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gfryd\Desktop\matura_pti\2023\"/>
    </mc:Choice>
  </mc:AlternateContent>
  <xr:revisionPtr revIDLastSave="0" documentId="13_ncr:1_{E62266DB-55A4-4581-9759-ECB3A17B5647}" xr6:coauthVersionLast="47" xr6:coauthVersionMax="47" xr10:uidLastSave="{00000000-0000-0000-0000-000000000000}"/>
  <bookViews>
    <workbookView xWindow="-108" yWindow="-108" windowWidth="23256" windowHeight="12576" firstSheet="1" activeTab="6" xr2:uid="{BE42B073-0AD9-41E2-BD88-9528422F56F4}"/>
  </bookViews>
  <sheets>
    <sheet name="po_zaimportowaniu" sheetId="1" r:id="rId1"/>
    <sheet name="Zad5.1" sheetId="2" r:id="rId2"/>
    <sheet name="dane do 5.2" sheetId="3" r:id="rId3"/>
    <sheet name="Zad5.2" sheetId="4" r:id="rId4"/>
    <sheet name="dane do 5.3" sheetId="5" r:id="rId5"/>
    <sheet name="Zad5.3" sheetId="6" r:id="rId6"/>
    <sheet name="dane do 5.4" sheetId="7" r:id="rId7"/>
    <sheet name="Zad5.4" sheetId="9" r:id="rId8"/>
    <sheet name="Arkusz2" sheetId="18" r:id="rId9"/>
    <sheet name="dane do 5.5" sheetId="10" r:id="rId10"/>
    <sheet name="Zad5.5" sheetId="11" r:id="rId11"/>
    <sheet name="Dane do 5.6" sheetId="12" r:id="rId12"/>
    <sheet name="Zad5.6" sheetId="13" r:id="rId13"/>
    <sheet name="dane do 5.7" sheetId="15" r:id="rId14"/>
    <sheet name="Zad5.7" sheetId="16" r:id="rId15"/>
  </sheets>
  <definedNames>
    <definedName name="_xlnm._FilterDatabase" localSheetId="9" hidden="1">'dane do 5.5'!$A$1:$L$1001</definedName>
    <definedName name="_xlnm._FilterDatabase" localSheetId="13" hidden="1">'dane do 5.7'!$A$1:$P$1002</definedName>
    <definedName name="ips" localSheetId="2">'dane do 5.2'!$A$1:$C$1001</definedName>
    <definedName name="ips" localSheetId="0">po_zaimportowaniu!$A$1:$C$1001</definedName>
  </definedNames>
  <calcPr calcId="18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12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5" l="1"/>
  <c r="O44" i="15" s="1"/>
  <c r="P44" i="15" s="1"/>
  <c r="N60" i="15"/>
  <c r="O60" i="15" s="1"/>
  <c r="P60" i="15" s="1"/>
  <c r="N108" i="15"/>
  <c r="O108" i="15" s="1"/>
  <c r="P108" i="15" s="1"/>
  <c r="N124" i="15"/>
  <c r="O124" i="15" s="1"/>
  <c r="P124" i="15" s="1"/>
  <c r="N172" i="15"/>
  <c r="O172" i="15" s="1"/>
  <c r="P172" i="15" s="1"/>
  <c r="N188" i="15"/>
  <c r="O188" i="15" s="1"/>
  <c r="P188" i="15" s="1"/>
  <c r="N236" i="15"/>
  <c r="O236" i="15" s="1"/>
  <c r="P236" i="15" s="1"/>
  <c r="N252" i="15"/>
  <c r="O252" i="15" s="1"/>
  <c r="P252" i="15" s="1"/>
  <c r="N300" i="15"/>
  <c r="O300" i="15" s="1"/>
  <c r="P300" i="15" s="1"/>
  <c r="N316" i="15"/>
  <c r="O316" i="15" s="1"/>
  <c r="P316" i="15" s="1"/>
  <c r="N344" i="15"/>
  <c r="O344" i="15" s="1"/>
  <c r="P344" i="15" s="1"/>
  <c r="N352" i="15"/>
  <c r="O352" i="15" s="1"/>
  <c r="P352" i="15" s="1"/>
  <c r="N376" i="15"/>
  <c r="O376" i="15" s="1"/>
  <c r="P376" i="15" s="1"/>
  <c r="N384" i="15"/>
  <c r="O384" i="15" s="1"/>
  <c r="P384" i="15" s="1"/>
  <c r="N408" i="15"/>
  <c r="O408" i="15" s="1"/>
  <c r="P408" i="15" s="1"/>
  <c r="N416" i="15"/>
  <c r="O416" i="15" s="1"/>
  <c r="P416" i="15" s="1"/>
  <c r="M4" i="15"/>
  <c r="N4" i="15" s="1"/>
  <c r="O4" i="15" s="1"/>
  <c r="P4" i="15" s="1"/>
  <c r="M5" i="15"/>
  <c r="N5" i="15" s="1"/>
  <c r="O5" i="15" s="1"/>
  <c r="P5" i="15" s="1"/>
  <c r="M6" i="15"/>
  <c r="N6" i="15" s="1"/>
  <c r="O6" i="15" s="1"/>
  <c r="P6" i="15" s="1"/>
  <c r="M7" i="15"/>
  <c r="N7" i="15" s="1"/>
  <c r="O7" i="15" s="1"/>
  <c r="P7" i="15" s="1"/>
  <c r="M8" i="15"/>
  <c r="N8" i="15" s="1"/>
  <c r="O8" i="15" s="1"/>
  <c r="P8" i="15" s="1"/>
  <c r="M9" i="15"/>
  <c r="N9" i="15" s="1"/>
  <c r="O9" i="15" s="1"/>
  <c r="P9" i="15" s="1"/>
  <c r="M10" i="15"/>
  <c r="N10" i="15" s="1"/>
  <c r="O10" i="15" s="1"/>
  <c r="P10" i="15" s="1"/>
  <c r="M11" i="15"/>
  <c r="N11" i="15" s="1"/>
  <c r="O11" i="15" s="1"/>
  <c r="P11" i="15" s="1"/>
  <c r="M12" i="15"/>
  <c r="N12" i="15" s="1"/>
  <c r="O12" i="15" s="1"/>
  <c r="P12" i="15" s="1"/>
  <c r="M13" i="15"/>
  <c r="N13" i="15" s="1"/>
  <c r="O13" i="15" s="1"/>
  <c r="P13" i="15" s="1"/>
  <c r="M14" i="15"/>
  <c r="N14" i="15" s="1"/>
  <c r="O14" i="15" s="1"/>
  <c r="P14" i="15" s="1"/>
  <c r="M15" i="15"/>
  <c r="N15" i="15" s="1"/>
  <c r="O15" i="15" s="1"/>
  <c r="P15" i="15" s="1"/>
  <c r="M16" i="15"/>
  <c r="N16" i="15" s="1"/>
  <c r="O16" i="15" s="1"/>
  <c r="P16" i="15" s="1"/>
  <c r="M17" i="15"/>
  <c r="N17" i="15" s="1"/>
  <c r="O17" i="15" s="1"/>
  <c r="P17" i="15" s="1"/>
  <c r="M18" i="15"/>
  <c r="N18" i="15" s="1"/>
  <c r="O18" i="15" s="1"/>
  <c r="P18" i="15" s="1"/>
  <c r="M19" i="15"/>
  <c r="N19" i="15" s="1"/>
  <c r="O19" i="15" s="1"/>
  <c r="P19" i="15" s="1"/>
  <c r="M20" i="15"/>
  <c r="N20" i="15" s="1"/>
  <c r="O20" i="15" s="1"/>
  <c r="P20" i="15" s="1"/>
  <c r="M21" i="15"/>
  <c r="N21" i="15" s="1"/>
  <c r="O21" i="15" s="1"/>
  <c r="P21" i="15" s="1"/>
  <c r="M22" i="15"/>
  <c r="N22" i="15" s="1"/>
  <c r="O22" i="15" s="1"/>
  <c r="P22" i="15" s="1"/>
  <c r="M23" i="15"/>
  <c r="N23" i="15" s="1"/>
  <c r="O23" i="15" s="1"/>
  <c r="P23" i="15" s="1"/>
  <c r="M24" i="15"/>
  <c r="N24" i="15" s="1"/>
  <c r="O24" i="15" s="1"/>
  <c r="P24" i="15" s="1"/>
  <c r="M25" i="15"/>
  <c r="N25" i="15" s="1"/>
  <c r="O25" i="15" s="1"/>
  <c r="P25" i="15" s="1"/>
  <c r="M26" i="15"/>
  <c r="N26" i="15" s="1"/>
  <c r="O26" i="15" s="1"/>
  <c r="P26" i="15" s="1"/>
  <c r="M27" i="15"/>
  <c r="N27" i="15" s="1"/>
  <c r="O27" i="15" s="1"/>
  <c r="P27" i="15" s="1"/>
  <c r="M28" i="15"/>
  <c r="N28" i="15" s="1"/>
  <c r="O28" i="15" s="1"/>
  <c r="P28" i="15" s="1"/>
  <c r="M29" i="15"/>
  <c r="N29" i="15" s="1"/>
  <c r="O29" i="15" s="1"/>
  <c r="P29" i="15" s="1"/>
  <c r="M30" i="15"/>
  <c r="N30" i="15" s="1"/>
  <c r="O30" i="15" s="1"/>
  <c r="P30" i="15" s="1"/>
  <c r="M31" i="15"/>
  <c r="N31" i="15" s="1"/>
  <c r="O31" i="15" s="1"/>
  <c r="P31" i="15" s="1"/>
  <c r="M32" i="15"/>
  <c r="N32" i="15" s="1"/>
  <c r="O32" i="15" s="1"/>
  <c r="P32" i="15" s="1"/>
  <c r="M33" i="15"/>
  <c r="N33" i="15" s="1"/>
  <c r="O33" i="15" s="1"/>
  <c r="P33" i="15" s="1"/>
  <c r="M34" i="15"/>
  <c r="N34" i="15" s="1"/>
  <c r="O34" i="15" s="1"/>
  <c r="P34" i="15" s="1"/>
  <c r="M35" i="15"/>
  <c r="N35" i="15" s="1"/>
  <c r="O35" i="15" s="1"/>
  <c r="P35" i="15" s="1"/>
  <c r="M36" i="15"/>
  <c r="N36" i="15" s="1"/>
  <c r="O36" i="15" s="1"/>
  <c r="P36" i="15" s="1"/>
  <c r="M37" i="15"/>
  <c r="N37" i="15" s="1"/>
  <c r="O37" i="15" s="1"/>
  <c r="P37" i="15" s="1"/>
  <c r="M38" i="15"/>
  <c r="N38" i="15" s="1"/>
  <c r="O38" i="15" s="1"/>
  <c r="P38" i="15" s="1"/>
  <c r="M39" i="15"/>
  <c r="N39" i="15" s="1"/>
  <c r="O39" i="15" s="1"/>
  <c r="P39" i="15" s="1"/>
  <c r="M40" i="15"/>
  <c r="N40" i="15" s="1"/>
  <c r="O40" i="15" s="1"/>
  <c r="P40" i="15" s="1"/>
  <c r="M41" i="15"/>
  <c r="N41" i="15" s="1"/>
  <c r="O41" i="15" s="1"/>
  <c r="P41" i="15" s="1"/>
  <c r="M42" i="15"/>
  <c r="N42" i="15" s="1"/>
  <c r="O42" i="15" s="1"/>
  <c r="P42" i="15" s="1"/>
  <c r="M43" i="15"/>
  <c r="N43" i="15" s="1"/>
  <c r="O43" i="15" s="1"/>
  <c r="P43" i="15" s="1"/>
  <c r="M44" i="15"/>
  <c r="M45" i="15"/>
  <c r="N45" i="15" s="1"/>
  <c r="O45" i="15" s="1"/>
  <c r="P45" i="15" s="1"/>
  <c r="M46" i="15"/>
  <c r="N46" i="15" s="1"/>
  <c r="O46" i="15" s="1"/>
  <c r="P46" i="15" s="1"/>
  <c r="M47" i="15"/>
  <c r="N47" i="15" s="1"/>
  <c r="O47" i="15" s="1"/>
  <c r="P47" i="15" s="1"/>
  <c r="M48" i="15"/>
  <c r="N48" i="15" s="1"/>
  <c r="O48" i="15" s="1"/>
  <c r="P48" i="15" s="1"/>
  <c r="M49" i="15"/>
  <c r="N49" i="15" s="1"/>
  <c r="O49" i="15" s="1"/>
  <c r="P49" i="15" s="1"/>
  <c r="M50" i="15"/>
  <c r="N50" i="15" s="1"/>
  <c r="O50" i="15" s="1"/>
  <c r="P50" i="15" s="1"/>
  <c r="M51" i="15"/>
  <c r="N51" i="15" s="1"/>
  <c r="O51" i="15" s="1"/>
  <c r="P51" i="15" s="1"/>
  <c r="M52" i="15"/>
  <c r="N52" i="15" s="1"/>
  <c r="O52" i="15" s="1"/>
  <c r="P52" i="15" s="1"/>
  <c r="M53" i="15"/>
  <c r="N53" i="15" s="1"/>
  <c r="O53" i="15" s="1"/>
  <c r="P53" i="15" s="1"/>
  <c r="M54" i="15"/>
  <c r="N54" i="15" s="1"/>
  <c r="O54" i="15" s="1"/>
  <c r="P54" i="15" s="1"/>
  <c r="M55" i="15"/>
  <c r="N55" i="15" s="1"/>
  <c r="O55" i="15" s="1"/>
  <c r="P55" i="15" s="1"/>
  <c r="M56" i="15"/>
  <c r="N56" i="15" s="1"/>
  <c r="O56" i="15" s="1"/>
  <c r="P56" i="15" s="1"/>
  <c r="M57" i="15"/>
  <c r="N57" i="15" s="1"/>
  <c r="O57" i="15" s="1"/>
  <c r="P57" i="15" s="1"/>
  <c r="M58" i="15"/>
  <c r="N58" i="15" s="1"/>
  <c r="O58" i="15" s="1"/>
  <c r="P58" i="15" s="1"/>
  <c r="M59" i="15"/>
  <c r="N59" i="15" s="1"/>
  <c r="O59" i="15" s="1"/>
  <c r="P59" i="15" s="1"/>
  <c r="M60" i="15"/>
  <c r="M61" i="15"/>
  <c r="N61" i="15" s="1"/>
  <c r="O61" i="15" s="1"/>
  <c r="P61" i="15" s="1"/>
  <c r="M62" i="15"/>
  <c r="N62" i="15" s="1"/>
  <c r="O62" i="15" s="1"/>
  <c r="P62" i="15" s="1"/>
  <c r="M63" i="15"/>
  <c r="N63" i="15" s="1"/>
  <c r="O63" i="15" s="1"/>
  <c r="P63" i="15" s="1"/>
  <c r="M64" i="15"/>
  <c r="N64" i="15" s="1"/>
  <c r="O64" i="15" s="1"/>
  <c r="P64" i="15" s="1"/>
  <c r="M65" i="15"/>
  <c r="N65" i="15" s="1"/>
  <c r="O65" i="15" s="1"/>
  <c r="P65" i="15" s="1"/>
  <c r="M66" i="15"/>
  <c r="N66" i="15" s="1"/>
  <c r="O66" i="15" s="1"/>
  <c r="P66" i="15" s="1"/>
  <c r="M67" i="15"/>
  <c r="N67" i="15" s="1"/>
  <c r="O67" i="15" s="1"/>
  <c r="P67" i="15" s="1"/>
  <c r="M68" i="15"/>
  <c r="N68" i="15" s="1"/>
  <c r="O68" i="15" s="1"/>
  <c r="P68" i="15" s="1"/>
  <c r="M69" i="15"/>
  <c r="N69" i="15" s="1"/>
  <c r="O69" i="15" s="1"/>
  <c r="P69" i="15" s="1"/>
  <c r="M70" i="15"/>
  <c r="N70" i="15" s="1"/>
  <c r="O70" i="15" s="1"/>
  <c r="P70" i="15" s="1"/>
  <c r="M71" i="15"/>
  <c r="N71" i="15" s="1"/>
  <c r="O71" i="15" s="1"/>
  <c r="P71" i="15" s="1"/>
  <c r="M72" i="15"/>
  <c r="N72" i="15" s="1"/>
  <c r="O72" i="15" s="1"/>
  <c r="P72" i="15" s="1"/>
  <c r="M73" i="15"/>
  <c r="N73" i="15" s="1"/>
  <c r="O73" i="15" s="1"/>
  <c r="P73" i="15" s="1"/>
  <c r="M74" i="15"/>
  <c r="N74" i="15" s="1"/>
  <c r="O74" i="15" s="1"/>
  <c r="P74" i="15" s="1"/>
  <c r="M75" i="15"/>
  <c r="N75" i="15" s="1"/>
  <c r="O75" i="15" s="1"/>
  <c r="P75" i="15" s="1"/>
  <c r="M76" i="15"/>
  <c r="N76" i="15" s="1"/>
  <c r="O76" i="15" s="1"/>
  <c r="P76" i="15" s="1"/>
  <c r="M77" i="15"/>
  <c r="N77" i="15" s="1"/>
  <c r="O77" i="15" s="1"/>
  <c r="P77" i="15" s="1"/>
  <c r="M78" i="15"/>
  <c r="N78" i="15" s="1"/>
  <c r="O78" i="15" s="1"/>
  <c r="P78" i="15" s="1"/>
  <c r="M79" i="15"/>
  <c r="N79" i="15" s="1"/>
  <c r="O79" i="15" s="1"/>
  <c r="P79" i="15" s="1"/>
  <c r="M80" i="15"/>
  <c r="N80" i="15" s="1"/>
  <c r="O80" i="15" s="1"/>
  <c r="P80" i="15" s="1"/>
  <c r="M81" i="15"/>
  <c r="N81" i="15" s="1"/>
  <c r="O81" i="15" s="1"/>
  <c r="P81" i="15" s="1"/>
  <c r="M82" i="15"/>
  <c r="N82" i="15" s="1"/>
  <c r="O82" i="15" s="1"/>
  <c r="P82" i="15" s="1"/>
  <c r="M83" i="15"/>
  <c r="N83" i="15" s="1"/>
  <c r="O83" i="15" s="1"/>
  <c r="P83" i="15" s="1"/>
  <c r="M84" i="15"/>
  <c r="N84" i="15" s="1"/>
  <c r="O84" i="15" s="1"/>
  <c r="P84" i="15" s="1"/>
  <c r="M85" i="15"/>
  <c r="N85" i="15" s="1"/>
  <c r="O85" i="15" s="1"/>
  <c r="P85" i="15" s="1"/>
  <c r="M86" i="15"/>
  <c r="N86" i="15" s="1"/>
  <c r="O86" i="15" s="1"/>
  <c r="P86" i="15" s="1"/>
  <c r="M87" i="15"/>
  <c r="N87" i="15" s="1"/>
  <c r="O87" i="15" s="1"/>
  <c r="P87" i="15" s="1"/>
  <c r="M88" i="15"/>
  <c r="N88" i="15" s="1"/>
  <c r="O88" i="15" s="1"/>
  <c r="P88" i="15" s="1"/>
  <c r="M89" i="15"/>
  <c r="N89" i="15" s="1"/>
  <c r="O89" i="15" s="1"/>
  <c r="P89" i="15" s="1"/>
  <c r="M90" i="15"/>
  <c r="N90" i="15" s="1"/>
  <c r="O90" i="15" s="1"/>
  <c r="P90" i="15" s="1"/>
  <c r="M91" i="15"/>
  <c r="N91" i="15" s="1"/>
  <c r="O91" i="15" s="1"/>
  <c r="P91" i="15" s="1"/>
  <c r="M92" i="15"/>
  <c r="N92" i="15" s="1"/>
  <c r="O92" i="15" s="1"/>
  <c r="P92" i="15" s="1"/>
  <c r="M93" i="15"/>
  <c r="N93" i="15" s="1"/>
  <c r="O93" i="15" s="1"/>
  <c r="P93" i="15" s="1"/>
  <c r="M94" i="15"/>
  <c r="N94" i="15" s="1"/>
  <c r="O94" i="15" s="1"/>
  <c r="P94" i="15" s="1"/>
  <c r="M95" i="15"/>
  <c r="N95" i="15" s="1"/>
  <c r="O95" i="15" s="1"/>
  <c r="P95" i="15" s="1"/>
  <c r="M96" i="15"/>
  <c r="N96" i="15" s="1"/>
  <c r="O96" i="15" s="1"/>
  <c r="P96" i="15" s="1"/>
  <c r="M97" i="15"/>
  <c r="N97" i="15" s="1"/>
  <c r="O97" i="15" s="1"/>
  <c r="P97" i="15" s="1"/>
  <c r="M98" i="15"/>
  <c r="N98" i="15" s="1"/>
  <c r="O98" i="15" s="1"/>
  <c r="P98" i="15" s="1"/>
  <c r="M99" i="15"/>
  <c r="N99" i="15" s="1"/>
  <c r="O99" i="15" s="1"/>
  <c r="P99" i="15" s="1"/>
  <c r="M100" i="15"/>
  <c r="N100" i="15" s="1"/>
  <c r="O100" i="15" s="1"/>
  <c r="P100" i="15" s="1"/>
  <c r="M101" i="15"/>
  <c r="N101" i="15" s="1"/>
  <c r="O101" i="15" s="1"/>
  <c r="P101" i="15" s="1"/>
  <c r="M102" i="15"/>
  <c r="N102" i="15" s="1"/>
  <c r="O102" i="15" s="1"/>
  <c r="P102" i="15" s="1"/>
  <c r="M103" i="15"/>
  <c r="N103" i="15" s="1"/>
  <c r="O103" i="15" s="1"/>
  <c r="P103" i="15" s="1"/>
  <c r="M104" i="15"/>
  <c r="N104" i="15" s="1"/>
  <c r="O104" i="15" s="1"/>
  <c r="P104" i="15" s="1"/>
  <c r="M105" i="15"/>
  <c r="N105" i="15" s="1"/>
  <c r="O105" i="15" s="1"/>
  <c r="P105" i="15" s="1"/>
  <c r="M106" i="15"/>
  <c r="N106" i="15" s="1"/>
  <c r="O106" i="15" s="1"/>
  <c r="P106" i="15" s="1"/>
  <c r="M107" i="15"/>
  <c r="N107" i="15" s="1"/>
  <c r="O107" i="15" s="1"/>
  <c r="P107" i="15" s="1"/>
  <c r="M108" i="15"/>
  <c r="M109" i="15"/>
  <c r="N109" i="15" s="1"/>
  <c r="O109" i="15" s="1"/>
  <c r="P109" i="15" s="1"/>
  <c r="M110" i="15"/>
  <c r="N110" i="15" s="1"/>
  <c r="O110" i="15" s="1"/>
  <c r="P110" i="15" s="1"/>
  <c r="M111" i="15"/>
  <c r="N111" i="15" s="1"/>
  <c r="O111" i="15" s="1"/>
  <c r="P111" i="15" s="1"/>
  <c r="M112" i="15"/>
  <c r="N112" i="15" s="1"/>
  <c r="O112" i="15" s="1"/>
  <c r="P112" i="15" s="1"/>
  <c r="M113" i="15"/>
  <c r="N113" i="15" s="1"/>
  <c r="O113" i="15" s="1"/>
  <c r="P113" i="15" s="1"/>
  <c r="M114" i="15"/>
  <c r="N114" i="15" s="1"/>
  <c r="O114" i="15" s="1"/>
  <c r="P114" i="15" s="1"/>
  <c r="M115" i="15"/>
  <c r="N115" i="15" s="1"/>
  <c r="O115" i="15" s="1"/>
  <c r="P115" i="15" s="1"/>
  <c r="M116" i="15"/>
  <c r="N116" i="15" s="1"/>
  <c r="O116" i="15" s="1"/>
  <c r="P116" i="15" s="1"/>
  <c r="M117" i="15"/>
  <c r="N117" i="15" s="1"/>
  <c r="O117" i="15" s="1"/>
  <c r="P117" i="15" s="1"/>
  <c r="M118" i="15"/>
  <c r="N118" i="15" s="1"/>
  <c r="O118" i="15" s="1"/>
  <c r="P118" i="15" s="1"/>
  <c r="M119" i="15"/>
  <c r="N119" i="15" s="1"/>
  <c r="O119" i="15" s="1"/>
  <c r="P119" i="15" s="1"/>
  <c r="M120" i="15"/>
  <c r="N120" i="15" s="1"/>
  <c r="O120" i="15" s="1"/>
  <c r="P120" i="15" s="1"/>
  <c r="M121" i="15"/>
  <c r="N121" i="15" s="1"/>
  <c r="O121" i="15" s="1"/>
  <c r="P121" i="15" s="1"/>
  <c r="M122" i="15"/>
  <c r="N122" i="15" s="1"/>
  <c r="O122" i="15" s="1"/>
  <c r="P122" i="15" s="1"/>
  <c r="M123" i="15"/>
  <c r="N123" i="15" s="1"/>
  <c r="O123" i="15" s="1"/>
  <c r="P123" i="15" s="1"/>
  <c r="M124" i="15"/>
  <c r="M125" i="15"/>
  <c r="N125" i="15" s="1"/>
  <c r="O125" i="15" s="1"/>
  <c r="P125" i="15" s="1"/>
  <c r="M126" i="15"/>
  <c r="N126" i="15" s="1"/>
  <c r="O126" i="15" s="1"/>
  <c r="P126" i="15" s="1"/>
  <c r="M127" i="15"/>
  <c r="N127" i="15" s="1"/>
  <c r="O127" i="15" s="1"/>
  <c r="P127" i="15" s="1"/>
  <c r="M128" i="15"/>
  <c r="N128" i="15" s="1"/>
  <c r="O128" i="15" s="1"/>
  <c r="P128" i="15" s="1"/>
  <c r="M129" i="15"/>
  <c r="N129" i="15" s="1"/>
  <c r="O129" i="15" s="1"/>
  <c r="P129" i="15" s="1"/>
  <c r="M130" i="15"/>
  <c r="N130" i="15" s="1"/>
  <c r="O130" i="15" s="1"/>
  <c r="P130" i="15" s="1"/>
  <c r="M131" i="15"/>
  <c r="N131" i="15" s="1"/>
  <c r="O131" i="15" s="1"/>
  <c r="P131" i="15" s="1"/>
  <c r="M132" i="15"/>
  <c r="N132" i="15" s="1"/>
  <c r="O132" i="15" s="1"/>
  <c r="P132" i="15" s="1"/>
  <c r="M133" i="15"/>
  <c r="N133" i="15" s="1"/>
  <c r="O133" i="15" s="1"/>
  <c r="P133" i="15" s="1"/>
  <c r="M134" i="15"/>
  <c r="N134" i="15" s="1"/>
  <c r="O134" i="15" s="1"/>
  <c r="P134" i="15" s="1"/>
  <c r="M135" i="15"/>
  <c r="N135" i="15" s="1"/>
  <c r="O135" i="15" s="1"/>
  <c r="P135" i="15" s="1"/>
  <c r="M136" i="15"/>
  <c r="N136" i="15" s="1"/>
  <c r="O136" i="15" s="1"/>
  <c r="P136" i="15" s="1"/>
  <c r="M137" i="15"/>
  <c r="N137" i="15" s="1"/>
  <c r="O137" i="15" s="1"/>
  <c r="P137" i="15" s="1"/>
  <c r="M138" i="15"/>
  <c r="N138" i="15" s="1"/>
  <c r="O138" i="15" s="1"/>
  <c r="P138" i="15" s="1"/>
  <c r="M139" i="15"/>
  <c r="N139" i="15" s="1"/>
  <c r="O139" i="15" s="1"/>
  <c r="P139" i="15" s="1"/>
  <c r="M140" i="15"/>
  <c r="N140" i="15" s="1"/>
  <c r="O140" i="15" s="1"/>
  <c r="P140" i="15" s="1"/>
  <c r="M141" i="15"/>
  <c r="N141" i="15" s="1"/>
  <c r="O141" i="15" s="1"/>
  <c r="P141" i="15" s="1"/>
  <c r="M142" i="15"/>
  <c r="N142" i="15" s="1"/>
  <c r="O142" i="15" s="1"/>
  <c r="P142" i="15" s="1"/>
  <c r="M143" i="15"/>
  <c r="N143" i="15" s="1"/>
  <c r="O143" i="15" s="1"/>
  <c r="P143" i="15" s="1"/>
  <c r="M144" i="15"/>
  <c r="N144" i="15" s="1"/>
  <c r="O144" i="15" s="1"/>
  <c r="P144" i="15" s="1"/>
  <c r="M145" i="15"/>
  <c r="N145" i="15" s="1"/>
  <c r="O145" i="15" s="1"/>
  <c r="P145" i="15" s="1"/>
  <c r="M146" i="15"/>
  <c r="N146" i="15" s="1"/>
  <c r="O146" i="15" s="1"/>
  <c r="P146" i="15" s="1"/>
  <c r="M147" i="15"/>
  <c r="N147" i="15" s="1"/>
  <c r="O147" i="15" s="1"/>
  <c r="P147" i="15" s="1"/>
  <c r="M148" i="15"/>
  <c r="N148" i="15" s="1"/>
  <c r="O148" i="15" s="1"/>
  <c r="P148" i="15" s="1"/>
  <c r="M149" i="15"/>
  <c r="N149" i="15" s="1"/>
  <c r="O149" i="15" s="1"/>
  <c r="P149" i="15" s="1"/>
  <c r="M150" i="15"/>
  <c r="N150" i="15" s="1"/>
  <c r="O150" i="15" s="1"/>
  <c r="P150" i="15" s="1"/>
  <c r="M151" i="15"/>
  <c r="N151" i="15" s="1"/>
  <c r="O151" i="15" s="1"/>
  <c r="P151" i="15" s="1"/>
  <c r="M152" i="15"/>
  <c r="N152" i="15" s="1"/>
  <c r="O152" i="15" s="1"/>
  <c r="P152" i="15" s="1"/>
  <c r="M153" i="15"/>
  <c r="N153" i="15" s="1"/>
  <c r="O153" i="15" s="1"/>
  <c r="P153" i="15" s="1"/>
  <c r="M154" i="15"/>
  <c r="N154" i="15" s="1"/>
  <c r="O154" i="15" s="1"/>
  <c r="P154" i="15" s="1"/>
  <c r="M155" i="15"/>
  <c r="N155" i="15" s="1"/>
  <c r="O155" i="15" s="1"/>
  <c r="P155" i="15" s="1"/>
  <c r="M156" i="15"/>
  <c r="N156" i="15" s="1"/>
  <c r="O156" i="15" s="1"/>
  <c r="P156" i="15" s="1"/>
  <c r="M157" i="15"/>
  <c r="N157" i="15" s="1"/>
  <c r="O157" i="15" s="1"/>
  <c r="P157" i="15" s="1"/>
  <c r="M158" i="15"/>
  <c r="N158" i="15" s="1"/>
  <c r="O158" i="15" s="1"/>
  <c r="P158" i="15" s="1"/>
  <c r="M159" i="15"/>
  <c r="N159" i="15" s="1"/>
  <c r="O159" i="15" s="1"/>
  <c r="P159" i="15" s="1"/>
  <c r="M160" i="15"/>
  <c r="N160" i="15" s="1"/>
  <c r="O160" i="15" s="1"/>
  <c r="P160" i="15" s="1"/>
  <c r="M161" i="15"/>
  <c r="N161" i="15" s="1"/>
  <c r="O161" i="15" s="1"/>
  <c r="P161" i="15" s="1"/>
  <c r="M162" i="15"/>
  <c r="N162" i="15" s="1"/>
  <c r="O162" i="15" s="1"/>
  <c r="P162" i="15" s="1"/>
  <c r="M163" i="15"/>
  <c r="N163" i="15" s="1"/>
  <c r="O163" i="15" s="1"/>
  <c r="P163" i="15" s="1"/>
  <c r="M164" i="15"/>
  <c r="N164" i="15" s="1"/>
  <c r="O164" i="15" s="1"/>
  <c r="P164" i="15" s="1"/>
  <c r="M165" i="15"/>
  <c r="N165" i="15" s="1"/>
  <c r="O165" i="15" s="1"/>
  <c r="P165" i="15" s="1"/>
  <c r="M166" i="15"/>
  <c r="N166" i="15" s="1"/>
  <c r="O166" i="15" s="1"/>
  <c r="P166" i="15" s="1"/>
  <c r="M167" i="15"/>
  <c r="N167" i="15" s="1"/>
  <c r="O167" i="15" s="1"/>
  <c r="P167" i="15" s="1"/>
  <c r="M168" i="15"/>
  <c r="N168" i="15" s="1"/>
  <c r="O168" i="15" s="1"/>
  <c r="P168" i="15" s="1"/>
  <c r="M169" i="15"/>
  <c r="N169" i="15" s="1"/>
  <c r="O169" i="15" s="1"/>
  <c r="P169" i="15" s="1"/>
  <c r="M170" i="15"/>
  <c r="N170" i="15" s="1"/>
  <c r="O170" i="15" s="1"/>
  <c r="P170" i="15" s="1"/>
  <c r="M171" i="15"/>
  <c r="N171" i="15" s="1"/>
  <c r="O171" i="15" s="1"/>
  <c r="P171" i="15" s="1"/>
  <c r="M172" i="15"/>
  <c r="M173" i="15"/>
  <c r="N173" i="15" s="1"/>
  <c r="O173" i="15" s="1"/>
  <c r="P173" i="15" s="1"/>
  <c r="M174" i="15"/>
  <c r="N174" i="15" s="1"/>
  <c r="O174" i="15" s="1"/>
  <c r="P174" i="15" s="1"/>
  <c r="M175" i="15"/>
  <c r="N175" i="15" s="1"/>
  <c r="O175" i="15" s="1"/>
  <c r="P175" i="15" s="1"/>
  <c r="M176" i="15"/>
  <c r="N176" i="15" s="1"/>
  <c r="O176" i="15" s="1"/>
  <c r="P176" i="15" s="1"/>
  <c r="M177" i="15"/>
  <c r="N177" i="15" s="1"/>
  <c r="O177" i="15" s="1"/>
  <c r="P177" i="15" s="1"/>
  <c r="M178" i="15"/>
  <c r="N178" i="15" s="1"/>
  <c r="O178" i="15" s="1"/>
  <c r="P178" i="15" s="1"/>
  <c r="M179" i="15"/>
  <c r="N179" i="15" s="1"/>
  <c r="O179" i="15" s="1"/>
  <c r="P179" i="15" s="1"/>
  <c r="M180" i="15"/>
  <c r="N180" i="15" s="1"/>
  <c r="O180" i="15" s="1"/>
  <c r="P180" i="15" s="1"/>
  <c r="M181" i="15"/>
  <c r="N181" i="15" s="1"/>
  <c r="O181" i="15" s="1"/>
  <c r="P181" i="15" s="1"/>
  <c r="M182" i="15"/>
  <c r="N182" i="15" s="1"/>
  <c r="O182" i="15" s="1"/>
  <c r="P182" i="15" s="1"/>
  <c r="M183" i="15"/>
  <c r="N183" i="15" s="1"/>
  <c r="O183" i="15" s="1"/>
  <c r="P183" i="15" s="1"/>
  <c r="M184" i="15"/>
  <c r="N184" i="15" s="1"/>
  <c r="O184" i="15" s="1"/>
  <c r="P184" i="15" s="1"/>
  <c r="M185" i="15"/>
  <c r="N185" i="15" s="1"/>
  <c r="O185" i="15" s="1"/>
  <c r="P185" i="15" s="1"/>
  <c r="M186" i="15"/>
  <c r="N186" i="15" s="1"/>
  <c r="O186" i="15" s="1"/>
  <c r="P186" i="15" s="1"/>
  <c r="M187" i="15"/>
  <c r="N187" i="15" s="1"/>
  <c r="O187" i="15" s="1"/>
  <c r="P187" i="15" s="1"/>
  <c r="M188" i="15"/>
  <c r="M189" i="15"/>
  <c r="N189" i="15" s="1"/>
  <c r="O189" i="15" s="1"/>
  <c r="P189" i="15" s="1"/>
  <c r="M190" i="15"/>
  <c r="N190" i="15" s="1"/>
  <c r="O190" i="15" s="1"/>
  <c r="P190" i="15" s="1"/>
  <c r="M191" i="15"/>
  <c r="N191" i="15" s="1"/>
  <c r="O191" i="15" s="1"/>
  <c r="P191" i="15" s="1"/>
  <c r="M192" i="15"/>
  <c r="N192" i="15" s="1"/>
  <c r="O192" i="15" s="1"/>
  <c r="P192" i="15" s="1"/>
  <c r="M193" i="15"/>
  <c r="N193" i="15" s="1"/>
  <c r="O193" i="15" s="1"/>
  <c r="P193" i="15" s="1"/>
  <c r="M194" i="15"/>
  <c r="N194" i="15" s="1"/>
  <c r="O194" i="15" s="1"/>
  <c r="P194" i="15" s="1"/>
  <c r="M195" i="15"/>
  <c r="N195" i="15" s="1"/>
  <c r="O195" i="15" s="1"/>
  <c r="P195" i="15" s="1"/>
  <c r="M196" i="15"/>
  <c r="N196" i="15" s="1"/>
  <c r="O196" i="15" s="1"/>
  <c r="P196" i="15" s="1"/>
  <c r="M197" i="15"/>
  <c r="N197" i="15" s="1"/>
  <c r="O197" i="15" s="1"/>
  <c r="P197" i="15" s="1"/>
  <c r="M198" i="15"/>
  <c r="N198" i="15" s="1"/>
  <c r="O198" i="15" s="1"/>
  <c r="P198" i="15" s="1"/>
  <c r="M199" i="15"/>
  <c r="N199" i="15" s="1"/>
  <c r="O199" i="15" s="1"/>
  <c r="P199" i="15" s="1"/>
  <c r="M200" i="15"/>
  <c r="N200" i="15" s="1"/>
  <c r="O200" i="15" s="1"/>
  <c r="P200" i="15" s="1"/>
  <c r="M201" i="15"/>
  <c r="N201" i="15" s="1"/>
  <c r="O201" i="15" s="1"/>
  <c r="P201" i="15" s="1"/>
  <c r="M202" i="15"/>
  <c r="N202" i="15" s="1"/>
  <c r="O202" i="15" s="1"/>
  <c r="P202" i="15" s="1"/>
  <c r="M203" i="15"/>
  <c r="N203" i="15" s="1"/>
  <c r="O203" i="15" s="1"/>
  <c r="P203" i="15" s="1"/>
  <c r="M204" i="15"/>
  <c r="N204" i="15" s="1"/>
  <c r="O204" i="15" s="1"/>
  <c r="P204" i="15" s="1"/>
  <c r="M205" i="15"/>
  <c r="N205" i="15" s="1"/>
  <c r="O205" i="15" s="1"/>
  <c r="P205" i="15" s="1"/>
  <c r="M206" i="15"/>
  <c r="N206" i="15" s="1"/>
  <c r="O206" i="15" s="1"/>
  <c r="P206" i="15" s="1"/>
  <c r="M207" i="15"/>
  <c r="N207" i="15" s="1"/>
  <c r="O207" i="15" s="1"/>
  <c r="P207" i="15" s="1"/>
  <c r="M208" i="15"/>
  <c r="N208" i="15" s="1"/>
  <c r="O208" i="15" s="1"/>
  <c r="P208" i="15" s="1"/>
  <c r="M209" i="15"/>
  <c r="N209" i="15" s="1"/>
  <c r="O209" i="15" s="1"/>
  <c r="P209" i="15" s="1"/>
  <c r="M210" i="15"/>
  <c r="N210" i="15" s="1"/>
  <c r="O210" i="15" s="1"/>
  <c r="P210" i="15" s="1"/>
  <c r="M211" i="15"/>
  <c r="N211" i="15" s="1"/>
  <c r="O211" i="15" s="1"/>
  <c r="P211" i="15" s="1"/>
  <c r="M212" i="15"/>
  <c r="N212" i="15" s="1"/>
  <c r="O212" i="15" s="1"/>
  <c r="P212" i="15" s="1"/>
  <c r="M213" i="15"/>
  <c r="N213" i="15" s="1"/>
  <c r="O213" i="15" s="1"/>
  <c r="P213" i="15" s="1"/>
  <c r="M214" i="15"/>
  <c r="N214" i="15" s="1"/>
  <c r="O214" i="15" s="1"/>
  <c r="P214" i="15" s="1"/>
  <c r="M215" i="15"/>
  <c r="N215" i="15" s="1"/>
  <c r="O215" i="15" s="1"/>
  <c r="P215" i="15" s="1"/>
  <c r="M216" i="15"/>
  <c r="N216" i="15" s="1"/>
  <c r="O216" i="15" s="1"/>
  <c r="P216" i="15" s="1"/>
  <c r="M217" i="15"/>
  <c r="N217" i="15" s="1"/>
  <c r="O217" i="15" s="1"/>
  <c r="P217" i="15" s="1"/>
  <c r="M218" i="15"/>
  <c r="N218" i="15" s="1"/>
  <c r="O218" i="15" s="1"/>
  <c r="P218" i="15" s="1"/>
  <c r="M219" i="15"/>
  <c r="N219" i="15" s="1"/>
  <c r="O219" i="15" s="1"/>
  <c r="P219" i="15" s="1"/>
  <c r="M220" i="15"/>
  <c r="N220" i="15" s="1"/>
  <c r="O220" i="15" s="1"/>
  <c r="P220" i="15" s="1"/>
  <c r="M221" i="15"/>
  <c r="N221" i="15" s="1"/>
  <c r="O221" i="15" s="1"/>
  <c r="P221" i="15" s="1"/>
  <c r="M222" i="15"/>
  <c r="N222" i="15" s="1"/>
  <c r="O222" i="15" s="1"/>
  <c r="P222" i="15" s="1"/>
  <c r="M223" i="15"/>
  <c r="N223" i="15" s="1"/>
  <c r="O223" i="15" s="1"/>
  <c r="P223" i="15" s="1"/>
  <c r="M224" i="15"/>
  <c r="N224" i="15" s="1"/>
  <c r="O224" i="15" s="1"/>
  <c r="P224" i="15" s="1"/>
  <c r="M225" i="15"/>
  <c r="N225" i="15" s="1"/>
  <c r="O225" i="15" s="1"/>
  <c r="P225" i="15" s="1"/>
  <c r="M226" i="15"/>
  <c r="N226" i="15" s="1"/>
  <c r="O226" i="15" s="1"/>
  <c r="P226" i="15" s="1"/>
  <c r="M227" i="15"/>
  <c r="N227" i="15" s="1"/>
  <c r="O227" i="15" s="1"/>
  <c r="P227" i="15" s="1"/>
  <c r="M228" i="15"/>
  <c r="N228" i="15" s="1"/>
  <c r="O228" i="15" s="1"/>
  <c r="P228" i="15" s="1"/>
  <c r="M229" i="15"/>
  <c r="N229" i="15" s="1"/>
  <c r="O229" i="15" s="1"/>
  <c r="P229" i="15" s="1"/>
  <c r="M230" i="15"/>
  <c r="N230" i="15" s="1"/>
  <c r="O230" i="15" s="1"/>
  <c r="P230" i="15" s="1"/>
  <c r="M231" i="15"/>
  <c r="N231" i="15" s="1"/>
  <c r="O231" i="15" s="1"/>
  <c r="P231" i="15" s="1"/>
  <c r="M232" i="15"/>
  <c r="N232" i="15" s="1"/>
  <c r="O232" i="15" s="1"/>
  <c r="P232" i="15" s="1"/>
  <c r="M233" i="15"/>
  <c r="N233" i="15" s="1"/>
  <c r="O233" i="15" s="1"/>
  <c r="P233" i="15" s="1"/>
  <c r="M234" i="15"/>
  <c r="N234" i="15" s="1"/>
  <c r="O234" i="15" s="1"/>
  <c r="P234" i="15" s="1"/>
  <c r="M235" i="15"/>
  <c r="N235" i="15" s="1"/>
  <c r="O235" i="15" s="1"/>
  <c r="P235" i="15" s="1"/>
  <c r="M236" i="15"/>
  <c r="M237" i="15"/>
  <c r="N237" i="15" s="1"/>
  <c r="O237" i="15" s="1"/>
  <c r="P237" i="15" s="1"/>
  <c r="M238" i="15"/>
  <c r="N238" i="15" s="1"/>
  <c r="O238" i="15" s="1"/>
  <c r="P238" i="15" s="1"/>
  <c r="M239" i="15"/>
  <c r="N239" i="15" s="1"/>
  <c r="O239" i="15" s="1"/>
  <c r="P239" i="15" s="1"/>
  <c r="M240" i="15"/>
  <c r="N240" i="15" s="1"/>
  <c r="O240" i="15" s="1"/>
  <c r="P240" i="15" s="1"/>
  <c r="M241" i="15"/>
  <c r="N241" i="15" s="1"/>
  <c r="O241" i="15" s="1"/>
  <c r="P241" i="15" s="1"/>
  <c r="M242" i="15"/>
  <c r="N242" i="15" s="1"/>
  <c r="O242" i="15" s="1"/>
  <c r="P242" i="15" s="1"/>
  <c r="M243" i="15"/>
  <c r="N243" i="15" s="1"/>
  <c r="O243" i="15" s="1"/>
  <c r="P243" i="15" s="1"/>
  <c r="M244" i="15"/>
  <c r="N244" i="15" s="1"/>
  <c r="O244" i="15" s="1"/>
  <c r="P244" i="15" s="1"/>
  <c r="M245" i="15"/>
  <c r="N245" i="15" s="1"/>
  <c r="O245" i="15" s="1"/>
  <c r="P245" i="15" s="1"/>
  <c r="M246" i="15"/>
  <c r="N246" i="15" s="1"/>
  <c r="O246" i="15" s="1"/>
  <c r="P246" i="15" s="1"/>
  <c r="M247" i="15"/>
  <c r="N247" i="15" s="1"/>
  <c r="O247" i="15" s="1"/>
  <c r="P247" i="15" s="1"/>
  <c r="M248" i="15"/>
  <c r="N248" i="15" s="1"/>
  <c r="O248" i="15" s="1"/>
  <c r="P248" i="15" s="1"/>
  <c r="M249" i="15"/>
  <c r="N249" i="15" s="1"/>
  <c r="O249" i="15" s="1"/>
  <c r="P249" i="15" s="1"/>
  <c r="M250" i="15"/>
  <c r="N250" i="15" s="1"/>
  <c r="O250" i="15" s="1"/>
  <c r="P250" i="15" s="1"/>
  <c r="M251" i="15"/>
  <c r="N251" i="15" s="1"/>
  <c r="O251" i="15" s="1"/>
  <c r="P251" i="15" s="1"/>
  <c r="M252" i="15"/>
  <c r="M253" i="15"/>
  <c r="N253" i="15" s="1"/>
  <c r="O253" i="15" s="1"/>
  <c r="P253" i="15" s="1"/>
  <c r="M254" i="15"/>
  <c r="N254" i="15" s="1"/>
  <c r="O254" i="15" s="1"/>
  <c r="P254" i="15" s="1"/>
  <c r="M255" i="15"/>
  <c r="N255" i="15" s="1"/>
  <c r="O255" i="15" s="1"/>
  <c r="P255" i="15" s="1"/>
  <c r="M256" i="15"/>
  <c r="N256" i="15" s="1"/>
  <c r="O256" i="15" s="1"/>
  <c r="P256" i="15" s="1"/>
  <c r="M257" i="15"/>
  <c r="N257" i="15" s="1"/>
  <c r="O257" i="15" s="1"/>
  <c r="P257" i="15" s="1"/>
  <c r="M258" i="15"/>
  <c r="N258" i="15" s="1"/>
  <c r="O258" i="15" s="1"/>
  <c r="P258" i="15" s="1"/>
  <c r="M259" i="15"/>
  <c r="N259" i="15" s="1"/>
  <c r="O259" i="15" s="1"/>
  <c r="P259" i="15" s="1"/>
  <c r="M260" i="15"/>
  <c r="N260" i="15" s="1"/>
  <c r="O260" i="15" s="1"/>
  <c r="P260" i="15" s="1"/>
  <c r="M261" i="15"/>
  <c r="N261" i="15" s="1"/>
  <c r="O261" i="15" s="1"/>
  <c r="P261" i="15" s="1"/>
  <c r="M262" i="15"/>
  <c r="N262" i="15" s="1"/>
  <c r="O262" i="15" s="1"/>
  <c r="P262" i="15" s="1"/>
  <c r="M263" i="15"/>
  <c r="N263" i="15" s="1"/>
  <c r="O263" i="15" s="1"/>
  <c r="P263" i="15" s="1"/>
  <c r="M264" i="15"/>
  <c r="N264" i="15" s="1"/>
  <c r="O264" i="15" s="1"/>
  <c r="P264" i="15" s="1"/>
  <c r="M265" i="15"/>
  <c r="N265" i="15" s="1"/>
  <c r="O265" i="15" s="1"/>
  <c r="P265" i="15" s="1"/>
  <c r="M266" i="15"/>
  <c r="N266" i="15" s="1"/>
  <c r="O266" i="15" s="1"/>
  <c r="P266" i="15" s="1"/>
  <c r="M267" i="15"/>
  <c r="N267" i="15" s="1"/>
  <c r="O267" i="15" s="1"/>
  <c r="P267" i="15" s="1"/>
  <c r="M268" i="15"/>
  <c r="N268" i="15" s="1"/>
  <c r="O268" i="15" s="1"/>
  <c r="P268" i="15" s="1"/>
  <c r="M269" i="15"/>
  <c r="N269" i="15" s="1"/>
  <c r="O269" i="15" s="1"/>
  <c r="P269" i="15" s="1"/>
  <c r="M270" i="15"/>
  <c r="N270" i="15" s="1"/>
  <c r="O270" i="15" s="1"/>
  <c r="P270" i="15" s="1"/>
  <c r="M271" i="15"/>
  <c r="N271" i="15" s="1"/>
  <c r="O271" i="15" s="1"/>
  <c r="P271" i="15" s="1"/>
  <c r="M272" i="15"/>
  <c r="N272" i="15" s="1"/>
  <c r="O272" i="15" s="1"/>
  <c r="P272" i="15" s="1"/>
  <c r="M273" i="15"/>
  <c r="N273" i="15" s="1"/>
  <c r="O273" i="15" s="1"/>
  <c r="P273" i="15" s="1"/>
  <c r="M274" i="15"/>
  <c r="N274" i="15" s="1"/>
  <c r="O274" i="15" s="1"/>
  <c r="P274" i="15" s="1"/>
  <c r="M275" i="15"/>
  <c r="N275" i="15" s="1"/>
  <c r="O275" i="15" s="1"/>
  <c r="P275" i="15" s="1"/>
  <c r="M276" i="15"/>
  <c r="N276" i="15" s="1"/>
  <c r="O276" i="15" s="1"/>
  <c r="P276" i="15" s="1"/>
  <c r="M277" i="15"/>
  <c r="N277" i="15" s="1"/>
  <c r="O277" i="15" s="1"/>
  <c r="P277" i="15" s="1"/>
  <c r="M278" i="15"/>
  <c r="N278" i="15" s="1"/>
  <c r="O278" i="15" s="1"/>
  <c r="P278" i="15" s="1"/>
  <c r="M279" i="15"/>
  <c r="N279" i="15" s="1"/>
  <c r="O279" i="15" s="1"/>
  <c r="P279" i="15" s="1"/>
  <c r="M280" i="15"/>
  <c r="N280" i="15" s="1"/>
  <c r="O280" i="15" s="1"/>
  <c r="P280" i="15" s="1"/>
  <c r="M281" i="15"/>
  <c r="N281" i="15" s="1"/>
  <c r="O281" i="15" s="1"/>
  <c r="P281" i="15" s="1"/>
  <c r="M282" i="15"/>
  <c r="N282" i="15" s="1"/>
  <c r="O282" i="15" s="1"/>
  <c r="P282" i="15" s="1"/>
  <c r="M283" i="15"/>
  <c r="N283" i="15" s="1"/>
  <c r="O283" i="15" s="1"/>
  <c r="P283" i="15" s="1"/>
  <c r="M284" i="15"/>
  <c r="N284" i="15" s="1"/>
  <c r="O284" i="15" s="1"/>
  <c r="P284" i="15" s="1"/>
  <c r="M285" i="15"/>
  <c r="N285" i="15" s="1"/>
  <c r="O285" i="15" s="1"/>
  <c r="P285" i="15" s="1"/>
  <c r="M286" i="15"/>
  <c r="N286" i="15" s="1"/>
  <c r="O286" i="15" s="1"/>
  <c r="P286" i="15" s="1"/>
  <c r="M287" i="15"/>
  <c r="N287" i="15" s="1"/>
  <c r="O287" i="15" s="1"/>
  <c r="P287" i="15" s="1"/>
  <c r="M288" i="15"/>
  <c r="N288" i="15" s="1"/>
  <c r="O288" i="15" s="1"/>
  <c r="P288" i="15" s="1"/>
  <c r="M289" i="15"/>
  <c r="N289" i="15" s="1"/>
  <c r="O289" i="15" s="1"/>
  <c r="P289" i="15" s="1"/>
  <c r="M290" i="15"/>
  <c r="N290" i="15" s="1"/>
  <c r="O290" i="15" s="1"/>
  <c r="P290" i="15" s="1"/>
  <c r="M291" i="15"/>
  <c r="N291" i="15" s="1"/>
  <c r="O291" i="15" s="1"/>
  <c r="P291" i="15" s="1"/>
  <c r="M292" i="15"/>
  <c r="N292" i="15" s="1"/>
  <c r="O292" i="15" s="1"/>
  <c r="P292" i="15" s="1"/>
  <c r="M293" i="15"/>
  <c r="N293" i="15" s="1"/>
  <c r="O293" i="15" s="1"/>
  <c r="P293" i="15" s="1"/>
  <c r="M294" i="15"/>
  <c r="N294" i="15" s="1"/>
  <c r="O294" i="15" s="1"/>
  <c r="P294" i="15" s="1"/>
  <c r="M295" i="15"/>
  <c r="N295" i="15" s="1"/>
  <c r="O295" i="15" s="1"/>
  <c r="P295" i="15" s="1"/>
  <c r="M296" i="15"/>
  <c r="N296" i="15" s="1"/>
  <c r="O296" i="15" s="1"/>
  <c r="P296" i="15" s="1"/>
  <c r="M297" i="15"/>
  <c r="N297" i="15" s="1"/>
  <c r="O297" i="15" s="1"/>
  <c r="P297" i="15" s="1"/>
  <c r="M298" i="15"/>
  <c r="N298" i="15" s="1"/>
  <c r="O298" i="15" s="1"/>
  <c r="P298" i="15" s="1"/>
  <c r="M299" i="15"/>
  <c r="N299" i="15" s="1"/>
  <c r="O299" i="15" s="1"/>
  <c r="P299" i="15" s="1"/>
  <c r="M300" i="15"/>
  <c r="M301" i="15"/>
  <c r="N301" i="15" s="1"/>
  <c r="O301" i="15" s="1"/>
  <c r="P301" i="15" s="1"/>
  <c r="M302" i="15"/>
  <c r="N302" i="15" s="1"/>
  <c r="O302" i="15" s="1"/>
  <c r="P302" i="15" s="1"/>
  <c r="M303" i="15"/>
  <c r="N303" i="15" s="1"/>
  <c r="O303" i="15" s="1"/>
  <c r="P303" i="15" s="1"/>
  <c r="M304" i="15"/>
  <c r="N304" i="15" s="1"/>
  <c r="O304" i="15" s="1"/>
  <c r="P304" i="15" s="1"/>
  <c r="M305" i="15"/>
  <c r="N305" i="15" s="1"/>
  <c r="O305" i="15" s="1"/>
  <c r="P305" i="15" s="1"/>
  <c r="M306" i="15"/>
  <c r="N306" i="15" s="1"/>
  <c r="O306" i="15" s="1"/>
  <c r="P306" i="15" s="1"/>
  <c r="M307" i="15"/>
  <c r="N307" i="15" s="1"/>
  <c r="O307" i="15" s="1"/>
  <c r="P307" i="15" s="1"/>
  <c r="M308" i="15"/>
  <c r="N308" i="15" s="1"/>
  <c r="O308" i="15" s="1"/>
  <c r="P308" i="15" s="1"/>
  <c r="M309" i="15"/>
  <c r="N309" i="15" s="1"/>
  <c r="O309" i="15" s="1"/>
  <c r="P309" i="15" s="1"/>
  <c r="M310" i="15"/>
  <c r="N310" i="15" s="1"/>
  <c r="O310" i="15" s="1"/>
  <c r="P310" i="15" s="1"/>
  <c r="M311" i="15"/>
  <c r="N311" i="15" s="1"/>
  <c r="O311" i="15" s="1"/>
  <c r="P311" i="15" s="1"/>
  <c r="M312" i="15"/>
  <c r="N312" i="15" s="1"/>
  <c r="O312" i="15" s="1"/>
  <c r="P312" i="15" s="1"/>
  <c r="M313" i="15"/>
  <c r="N313" i="15" s="1"/>
  <c r="O313" i="15" s="1"/>
  <c r="P313" i="15" s="1"/>
  <c r="M314" i="15"/>
  <c r="N314" i="15" s="1"/>
  <c r="O314" i="15" s="1"/>
  <c r="P314" i="15" s="1"/>
  <c r="M315" i="15"/>
  <c r="N315" i="15" s="1"/>
  <c r="O315" i="15" s="1"/>
  <c r="P315" i="15" s="1"/>
  <c r="M316" i="15"/>
  <c r="M317" i="15"/>
  <c r="N317" i="15" s="1"/>
  <c r="O317" i="15" s="1"/>
  <c r="P317" i="15" s="1"/>
  <c r="M318" i="15"/>
  <c r="N318" i="15" s="1"/>
  <c r="O318" i="15" s="1"/>
  <c r="P318" i="15" s="1"/>
  <c r="M319" i="15"/>
  <c r="N319" i="15" s="1"/>
  <c r="O319" i="15" s="1"/>
  <c r="P319" i="15" s="1"/>
  <c r="M320" i="15"/>
  <c r="N320" i="15" s="1"/>
  <c r="O320" i="15" s="1"/>
  <c r="P320" i="15" s="1"/>
  <c r="M321" i="15"/>
  <c r="N321" i="15" s="1"/>
  <c r="O321" i="15" s="1"/>
  <c r="P321" i="15" s="1"/>
  <c r="M322" i="15"/>
  <c r="N322" i="15" s="1"/>
  <c r="O322" i="15" s="1"/>
  <c r="P322" i="15" s="1"/>
  <c r="M323" i="15"/>
  <c r="N323" i="15" s="1"/>
  <c r="O323" i="15" s="1"/>
  <c r="P323" i="15" s="1"/>
  <c r="M324" i="15"/>
  <c r="N324" i="15" s="1"/>
  <c r="O324" i="15" s="1"/>
  <c r="P324" i="15" s="1"/>
  <c r="M325" i="15"/>
  <c r="N325" i="15" s="1"/>
  <c r="O325" i="15" s="1"/>
  <c r="P325" i="15" s="1"/>
  <c r="M326" i="15"/>
  <c r="N326" i="15" s="1"/>
  <c r="O326" i="15" s="1"/>
  <c r="P326" i="15" s="1"/>
  <c r="M327" i="15"/>
  <c r="N327" i="15" s="1"/>
  <c r="O327" i="15" s="1"/>
  <c r="P327" i="15" s="1"/>
  <c r="M328" i="15"/>
  <c r="N328" i="15" s="1"/>
  <c r="O328" i="15" s="1"/>
  <c r="P328" i="15" s="1"/>
  <c r="M329" i="15"/>
  <c r="N329" i="15" s="1"/>
  <c r="O329" i="15" s="1"/>
  <c r="P329" i="15" s="1"/>
  <c r="M330" i="15"/>
  <c r="N330" i="15" s="1"/>
  <c r="O330" i="15" s="1"/>
  <c r="P330" i="15" s="1"/>
  <c r="M331" i="15"/>
  <c r="N331" i="15" s="1"/>
  <c r="O331" i="15" s="1"/>
  <c r="P331" i="15" s="1"/>
  <c r="M332" i="15"/>
  <c r="N332" i="15" s="1"/>
  <c r="O332" i="15" s="1"/>
  <c r="P332" i="15" s="1"/>
  <c r="M333" i="15"/>
  <c r="N333" i="15" s="1"/>
  <c r="O333" i="15" s="1"/>
  <c r="P333" i="15" s="1"/>
  <c r="M334" i="15"/>
  <c r="N334" i="15" s="1"/>
  <c r="O334" i="15" s="1"/>
  <c r="P334" i="15" s="1"/>
  <c r="M335" i="15"/>
  <c r="N335" i="15" s="1"/>
  <c r="O335" i="15" s="1"/>
  <c r="P335" i="15" s="1"/>
  <c r="M336" i="15"/>
  <c r="N336" i="15" s="1"/>
  <c r="O336" i="15" s="1"/>
  <c r="P336" i="15" s="1"/>
  <c r="M337" i="15"/>
  <c r="N337" i="15" s="1"/>
  <c r="O337" i="15" s="1"/>
  <c r="P337" i="15" s="1"/>
  <c r="M338" i="15"/>
  <c r="N338" i="15" s="1"/>
  <c r="O338" i="15" s="1"/>
  <c r="P338" i="15" s="1"/>
  <c r="M339" i="15"/>
  <c r="N339" i="15" s="1"/>
  <c r="O339" i="15" s="1"/>
  <c r="P339" i="15" s="1"/>
  <c r="M340" i="15"/>
  <c r="N340" i="15" s="1"/>
  <c r="O340" i="15" s="1"/>
  <c r="P340" i="15" s="1"/>
  <c r="M341" i="15"/>
  <c r="N341" i="15" s="1"/>
  <c r="O341" i="15" s="1"/>
  <c r="P341" i="15" s="1"/>
  <c r="M342" i="15"/>
  <c r="N342" i="15" s="1"/>
  <c r="O342" i="15" s="1"/>
  <c r="P342" i="15" s="1"/>
  <c r="M343" i="15"/>
  <c r="N343" i="15" s="1"/>
  <c r="O343" i="15" s="1"/>
  <c r="P343" i="15" s="1"/>
  <c r="M344" i="15"/>
  <c r="M345" i="15"/>
  <c r="N345" i="15" s="1"/>
  <c r="O345" i="15" s="1"/>
  <c r="P345" i="15" s="1"/>
  <c r="M346" i="15"/>
  <c r="N346" i="15" s="1"/>
  <c r="O346" i="15" s="1"/>
  <c r="P346" i="15" s="1"/>
  <c r="M347" i="15"/>
  <c r="N347" i="15" s="1"/>
  <c r="O347" i="15" s="1"/>
  <c r="P347" i="15" s="1"/>
  <c r="M348" i="15"/>
  <c r="N348" i="15" s="1"/>
  <c r="O348" i="15" s="1"/>
  <c r="P348" i="15" s="1"/>
  <c r="M349" i="15"/>
  <c r="N349" i="15" s="1"/>
  <c r="O349" i="15" s="1"/>
  <c r="P349" i="15" s="1"/>
  <c r="M350" i="15"/>
  <c r="N350" i="15" s="1"/>
  <c r="O350" i="15" s="1"/>
  <c r="P350" i="15" s="1"/>
  <c r="M351" i="15"/>
  <c r="N351" i="15" s="1"/>
  <c r="O351" i="15" s="1"/>
  <c r="P351" i="15" s="1"/>
  <c r="M352" i="15"/>
  <c r="M353" i="15"/>
  <c r="N353" i="15" s="1"/>
  <c r="O353" i="15" s="1"/>
  <c r="P353" i="15" s="1"/>
  <c r="M354" i="15"/>
  <c r="N354" i="15" s="1"/>
  <c r="O354" i="15" s="1"/>
  <c r="P354" i="15" s="1"/>
  <c r="M355" i="15"/>
  <c r="N355" i="15" s="1"/>
  <c r="O355" i="15" s="1"/>
  <c r="P355" i="15" s="1"/>
  <c r="M356" i="15"/>
  <c r="N356" i="15" s="1"/>
  <c r="O356" i="15" s="1"/>
  <c r="P356" i="15" s="1"/>
  <c r="M357" i="15"/>
  <c r="N357" i="15" s="1"/>
  <c r="O357" i="15" s="1"/>
  <c r="P357" i="15" s="1"/>
  <c r="M358" i="15"/>
  <c r="N358" i="15" s="1"/>
  <c r="O358" i="15" s="1"/>
  <c r="P358" i="15" s="1"/>
  <c r="M359" i="15"/>
  <c r="N359" i="15" s="1"/>
  <c r="O359" i="15" s="1"/>
  <c r="P359" i="15" s="1"/>
  <c r="M360" i="15"/>
  <c r="N360" i="15" s="1"/>
  <c r="O360" i="15" s="1"/>
  <c r="P360" i="15" s="1"/>
  <c r="M361" i="15"/>
  <c r="N361" i="15" s="1"/>
  <c r="O361" i="15" s="1"/>
  <c r="P361" i="15" s="1"/>
  <c r="M362" i="15"/>
  <c r="N362" i="15" s="1"/>
  <c r="O362" i="15" s="1"/>
  <c r="P362" i="15" s="1"/>
  <c r="M363" i="15"/>
  <c r="N363" i="15" s="1"/>
  <c r="O363" i="15" s="1"/>
  <c r="P363" i="15" s="1"/>
  <c r="M364" i="15"/>
  <c r="N364" i="15" s="1"/>
  <c r="O364" i="15" s="1"/>
  <c r="P364" i="15" s="1"/>
  <c r="M365" i="15"/>
  <c r="N365" i="15" s="1"/>
  <c r="O365" i="15" s="1"/>
  <c r="P365" i="15" s="1"/>
  <c r="M366" i="15"/>
  <c r="N366" i="15" s="1"/>
  <c r="O366" i="15" s="1"/>
  <c r="P366" i="15" s="1"/>
  <c r="M367" i="15"/>
  <c r="N367" i="15" s="1"/>
  <c r="O367" i="15" s="1"/>
  <c r="P367" i="15" s="1"/>
  <c r="M368" i="15"/>
  <c r="N368" i="15" s="1"/>
  <c r="O368" i="15" s="1"/>
  <c r="P368" i="15" s="1"/>
  <c r="M369" i="15"/>
  <c r="N369" i="15" s="1"/>
  <c r="O369" i="15" s="1"/>
  <c r="P369" i="15" s="1"/>
  <c r="M370" i="15"/>
  <c r="N370" i="15" s="1"/>
  <c r="O370" i="15" s="1"/>
  <c r="P370" i="15" s="1"/>
  <c r="M371" i="15"/>
  <c r="N371" i="15" s="1"/>
  <c r="O371" i="15" s="1"/>
  <c r="P371" i="15" s="1"/>
  <c r="M372" i="15"/>
  <c r="N372" i="15" s="1"/>
  <c r="O372" i="15" s="1"/>
  <c r="P372" i="15" s="1"/>
  <c r="M373" i="15"/>
  <c r="N373" i="15" s="1"/>
  <c r="O373" i="15" s="1"/>
  <c r="P373" i="15" s="1"/>
  <c r="M374" i="15"/>
  <c r="N374" i="15" s="1"/>
  <c r="O374" i="15" s="1"/>
  <c r="P374" i="15" s="1"/>
  <c r="M375" i="15"/>
  <c r="N375" i="15" s="1"/>
  <c r="O375" i="15" s="1"/>
  <c r="P375" i="15" s="1"/>
  <c r="M376" i="15"/>
  <c r="M377" i="15"/>
  <c r="N377" i="15" s="1"/>
  <c r="O377" i="15" s="1"/>
  <c r="P377" i="15" s="1"/>
  <c r="M378" i="15"/>
  <c r="N378" i="15" s="1"/>
  <c r="O378" i="15" s="1"/>
  <c r="P378" i="15" s="1"/>
  <c r="M379" i="15"/>
  <c r="N379" i="15" s="1"/>
  <c r="O379" i="15" s="1"/>
  <c r="P379" i="15" s="1"/>
  <c r="M380" i="15"/>
  <c r="N380" i="15" s="1"/>
  <c r="O380" i="15" s="1"/>
  <c r="P380" i="15" s="1"/>
  <c r="M381" i="15"/>
  <c r="N381" i="15" s="1"/>
  <c r="O381" i="15" s="1"/>
  <c r="P381" i="15" s="1"/>
  <c r="M382" i="15"/>
  <c r="N382" i="15" s="1"/>
  <c r="O382" i="15" s="1"/>
  <c r="P382" i="15" s="1"/>
  <c r="M383" i="15"/>
  <c r="N383" i="15" s="1"/>
  <c r="O383" i="15" s="1"/>
  <c r="P383" i="15" s="1"/>
  <c r="M384" i="15"/>
  <c r="M385" i="15"/>
  <c r="N385" i="15" s="1"/>
  <c r="O385" i="15" s="1"/>
  <c r="P385" i="15" s="1"/>
  <c r="M386" i="15"/>
  <c r="N386" i="15" s="1"/>
  <c r="O386" i="15" s="1"/>
  <c r="P386" i="15" s="1"/>
  <c r="M387" i="15"/>
  <c r="N387" i="15" s="1"/>
  <c r="O387" i="15" s="1"/>
  <c r="P387" i="15" s="1"/>
  <c r="M388" i="15"/>
  <c r="N388" i="15" s="1"/>
  <c r="O388" i="15" s="1"/>
  <c r="P388" i="15" s="1"/>
  <c r="M389" i="15"/>
  <c r="N389" i="15" s="1"/>
  <c r="O389" i="15" s="1"/>
  <c r="P389" i="15" s="1"/>
  <c r="M390" i="15"/>
  <c r="N390" i="15" s="1"/>
  <c r="O390" i="15" s="1"/>
  <c r="P390" i="15" s="1"/>
  <c r="M391" i="15"/>
  <c r="N391" i="15" s="1"/>
  <c r="O391" i="15" s="1"/>
  <c r="P391" i="15" s="1"/>
  <c r="M392" i="15"/>
  <c r="N392" i="15" s="1"/>
  <c r="O392" i="15" s="1"/>
  <c r="P392" i="15" s="1"/>
  <c r="M393" i="15"/>
  <c r="N393" i="15" s="1"/>
  <c r="O393" i="15" s="1"/>
  <c r="P393" i="15" s="1"/>
  <c r="M394" i="15"/>
  <c r="N394" i="15" s="1"/>
  <c r="O394" i="15" s="1"/>
  <c r="P394" i="15" s="1"/>
  <c r="M395" i="15"/>
  <c r="N395" i="15" s="1"/>
  <c r="O395" i="15" s="1"/>
  <c r="P395" i="15" s="1"/>
  <c r="M396" i="15"/>
  <c r="N396" i="15" s="1"/>
  <c r="O396" i="15" s="1"/>
  <c r="P396" i="15" s="1"/>
  <c r="M397" i="15"/>
  <c r="N397" i="15" s="1"/>
  <c r="O397" i="15" s="1"/>
  <c r="P397" i="15" s="1"/>
  <c r="M398" i="15"/>
  <c r="N398" i="15" s="1"/>
  <c r="O398" i="15" s="1"/>
  <c r="P398" i="15" s="1"/>
  <c r="M399" i="15"/>
  <c r="N399" i="15" s="1"/>
  <c r="O399" i="15" s="1"/>
  <c r="P399" i="15" s="1"/>
  <c r="M400" i="15"/>
  <c r="N400" i="15" s="1"/>
  <c r="O400" i="15" s="1"/>
  <c r="P400" i="15" s="1"/>
  <c r="M401" i="15"/>
  <c r="N401" i="15" s="1"/>
  <c r="O401" i="15" s="1"/>
  <c r="P401" i="15" s="1"/>
  <c r="M402" i="15"/>
  <c r="N402" i="15" s="1"/>
  <c r="O402" i="15" s="1"/>
  <c r="P402" i="15" s="1"/>
  <c r="M403" i="15"/>
  <c r="N403" i="15" s="1"/>
  <c r="O403" i="15" s="1"/>
  <c r="P403" i="15" s="1"/>
  <c r="M404" i="15"/>
  <c r="N404" i="15" s="1"/>
  <c r="O404" i="15" s="1"/>
  <c r="P404" i="15" s="1"/>
  <c r="M405" i="15"/>
  <c r="N405" i="15" s="1"/>
  <c r="O405" i="15" s="1"/>
  <c r="P405" i="15" s="1"/>
  <c r="M406" i="15"/>
  <c r="N406" i="15" s="1"/>
  <c r="O406" i="15" s="1"/>
  <c r="P406" i="15" s="1"/>
  <c r="M407" i="15"/>
  <c r="N407" i="15" s="1"/>
  <c r="O407" i="15" s="1"/>
  <c r="P407" i="15" s="1"/>
  <c r="M408" i="15"/>
  <c r="M409" i="15"/>
  <c r="N409" i="15" s="1"/>
  <c r="O409" i="15" s="1"/>
  <c r="P409" i="15" s="1"/>
  <c r="M410" i="15"/>
  <c r="N410" i="15" s="1"/>
  <c r="O410" i="15" s="1"/>
  <c r="P410" i="15" s="1"/>
  <c r="M411" i="15"/>
  <c r="N411" i="15" s="1"/>
  <c r="O411" i="15" s="1"/>
  <c r="P411" i="15" s="1"/>
  <c r="M412" i="15"/>
  <c r="N412" i="15" s="1"/>
  <c r="O412" i="15" s="1"/>
  <c r="P412" i="15" s="1"/>
  <c r="M413" i="15"/>
  <c r="N413" i="15" s="1"/>
  <c r="O413" i="15" s="1"/>
  <c r="P413" i="15" s="1"/>
  <c r="M414" i="15"/>
  <c r="N414" i="15" s="1"/>
  <c r="O414" i="15" s="1"/>
  <c r="P414" i="15" s="1"/>
  <c r="M415" i="15"/>
  <c r="N415" i="15" s="1"/>
  <c r="O415" i="15" s="1"/>
  <c r="P415" i="15" s="1"/>
  <c r="M416" i="15"/>
  <c r="M417" i="15"/>
  <c r="N417" i="15" s="1"/>
  <c r="O417" i="15" s="1"/>
  <c r="P417" i="15" s="1"/>
  <c r="M418" i="15"/>
  <c r="N418" i="15" s="1"/>
  <c r="O418" i="15" s="1"/>
  <c r="P418" i="15" s="1"/>
  <c r="M419" i="15"/>
  <c r="N419" i="15" s="1"/>
  <c r="O419" i="15" s="1"/>
  <c r="P419" i="15" s="1"/>
  <c r="M420" i="15"/>
  <c r="N420" i="15" s="1"/>
  <c r="O420" i="15" s="1"/>
  <c r="P420" i="15" s="1"/>
  <c r="M421" i="15"/>
  <c r="N421" i="15" s="1"/>
  <c r="O421" i="15" s="1"/>
  <c r="P421" i="15" s="1"/>
  <c r="M422" i="15"/>
  <c r="N422" i="15" s="1"/>
  <c r="O422" i="15" s="1"/>
  <c r="P422" i="15" s="1"/>
  <c r="M423" i="15"/>
  <c r="N423" i="15" s="1"/>
  <c r="O423" i="15" s="1"/>
  <c r="P423" i="15" s="1"/>
  <c r="M424" i="15"/>
  <c r="N424" i="15" s="1"/>
  <c r="O424" i="15" s="1"/>
  <c r="P424" i="15" s="1"/>
  <c r="M425" i="15"/>
  <c r="N425" i="15" s="1"/>
  <c r="O425" i="15" s="1"/>
  <c r="P425" i="15" s="1"/>
  <c r="M426" i="15"/>
  <c r="N426" i="15" s="1"/>
  <c r="O426" i="15" s="1"/>
  <c r="P426" i="15" s="1"/>
  <c r="M427" i="15"/>
  <c r="N427" i="15" s="1"/>
  <c r="O427" i="15" s="1"/>
  <c r="P427" i="15" s="1"/>
  <c r="M428" i="15"/>
  <c r="N428" i="15" s="1"/>
  <c r="O428" i="15" s="1"/>
  <c r="P428" i="15" s="1"/>
  <c r="M429" i="15"/>
  <c r="N429" i="15" s="1"/>
  <c r="O429" i="15" s="1"/>
  <c r="P429" i="15" s="1"/>
  <c r="M430" i="15"/>
  <c r="N430" i="15" s="1"/>
  <c r="O430" i="15" s="1"/>
  <c r="P430" i="15" s="1"/>
  <c r="M431" i="15"/>
  <c r="N431" i="15" s="1"/>
  <c r="O431" i="15" s="1"/>
  <c r="P431" i="15" s="1"/>
  <c r="M432" i="15"/>
  <c r="N432" i="15" s="1"/>
  <c r="O432" i="15" s="1"/>
  <c r="P432" i="15" s="1"/>
  <c r="M433" i="15"/>
  <c r="N433" i="15" s="1"/>
  <c r="O433" i="15" s="1"/>
  <c r="P433" i="15" s="1"/>
  <c r="M434" i="15"/>
  <c r="N434" i="15" s="1"/>
  <c r="O434" i="15" s="1"/>
  <c r="P434" i="15" s="1"/>
  <c r="M435" i="15"/>
  <c r="N435" i="15" s="1"/>
  <c r="O435" i="15" s="1"/>
  <c r="P435" i="15" s="1"/>
  <c r="M436" i="15"/>
  <c r="N436" i="15" s="1"/>
  <c r="O436" i="15" s="1"/>
  <c r="P436" i="15" s="1"/>
  <c r="M437" i="15"/>
  <c r="N437" i="15" s="1"/>
  <c r="O437" i="15" s="1"/>
  <c r="P437" i="15" s="1"/>
  <c r="M438" i="15"/>
  <c r="N438" i="15" s="1"/>
  <c r="O438" i="15" s="1"/>
  <c r="P438" i="15" s="1"/>
  <c r="M439" i="15"/>
  <c r="N439" i="15" s="1"/>
  <c r="O439" i="15" s="1"/>
  <c r="P439" i="15" s="1"/>
  <c r="M440" i="15"/>
  <c r="N440" i="15" s="1"/>
  <c r="O440" i="15" s="1"/>
  <c r="P440" i="15" s="1"/>
  <c r="M441" i="15"/>
  <c r="N441" i="15" s="1"/>
  <c r="O441" i="15" s="1"/>
  <c r="P441" i="15" s="1"/>
  <c r="M442" i="15"/>
  <c r="N442" i="15" s="1"/>
  <c r="O442" i="15" s="1"/>
  <c r="P442" i="15" s="1"/>
  <c r="M443" i="15"/>
  <c r="N443" i="15" s="1"/>
  <c r="O443" i="15" s="1"/>
  <c r="P443" i="15" s="1"/>
  <c r="M444" i="15"/>
  <c r="N444" i="15" s="1"/>
  <c r="O444" i="15" s="1"/>
  <c r="P444" i="15" s="1"/>
  <c r="M445" i="15"/>
  <c r="N445" i="15" s="1"/>
  <c r="O445" i="15" s="1"/>
  <c r="P445" i="15" s="1"/>
  <c r="M446" i="15"/>
  <c r="N446" i="15" s="1"/>
  <c r="O446" i="15" s="1"/>
  <c r="P446" i="15" s="1"/>
  <c r="M447" i="15"/>
  <c r="N447" i="15" s="1"/>
  <c r="O447" i="15" s="1"/>
  <c r="P447" i="15" s="1"/>
  <c r="M448" i="15"/>
  <c r="N448" i="15" s="1"/>
  <c r="O448" i="15" s="1"/>
  <c r="P448" i="15" s="1"/>
  <c r="M449" i="15"/>
  <c r="N449" i="15" s="1"/>
  <c r="O449" i="15" s="1"/>
  <c r="P449" i="15" s="1"/>
  <c r="M450" i="15"/>
  <c r="N450" i="15" s="1"/>
  <c r="O450" i="15" s="1"/>
  <c r="P450" i="15" s="1"/>
  <c r="M451" i="15"/>
  <c r="N451" i="15" s="1"/>
  <c r="O451" i="15" s="1"/>
  <c r="P451" i="15" s="1"/>
  <c r="M452" i="15"/>
  <c r="N452" i="15" s="1"/>
  <c r="O452" i="15" s="1"/>
  <c r="P452" i="15" s="1"/>
  <c r="M453" i="15"/>
  <c r="N453" i="15" s="1"/>
  <c r="O453" i="15" s="1"/>
  <c r="P453" i="15" s="1"/>
  <c r="M454" i="15"/>
  <c r="N454" i="15" s="1"/>
  <c r="O454" i="15" s="1"/>
  <c r="P454" i="15" s="1"/>
  <c r="M455" i="15"/>
  <c r="N455" i="15" s="1"/>
  <c r="O455" i="15" s="1"/>
  <c r="P455" i="15" s="1"/>
  <c r="M456" i="15"/>
  <c r="N456" i="15" s="1"/>
  <c r="O456" i="15" s="1"/>
  <c r="P456" i="15" s="1"/>
  <c r="M457" i="15"/>
  <c r="N457" i="15" s="1"/>
  <c r="O457" i="15" s="1"/>
  <c r="P457" i="15" s="1"/>
  <c r="M458" i="15"/>
  <c r="N458" i="15" s="1"/>
  <c r="O458" i="15" s="1"/>
  <c r="P458" i="15" s="1"/>
  <c r="M459" i="15"/>
  <c r="N459" i="15" s="1"/>
  <c r="O459" i="15" s="1"/>
  <c r="P459" i="15" s="1"/>
  <c r="M460" i="15"/>
  <c r="N460" i="15" s="1"/>
  <c r="O460" i="15" s="1"/>
  <c r="P460" i="15" s="1"/>
  <c r="M461" i="15"/>
  <c r="N461" i="15" s="1"/>
  <c r="O461" i="15" s="1"/>
  <c r="P461" i="15" s="1"/>
  <c r="M462" i="15"/>
  <c r="N462" i="15" s="1"/>
  <c r="O462" i="15" s="1"/>
  <c r="P462" i="15" s="1"/>
  <c r="M463" i="15"/>
  <c r="N463" i="15" s="1"/>
  <c r="O463" i="15" s="1"/>
  <c r="P463" i="15" s="1"/>
  <c r="M464" i="15"/>
  <c r="N464" i="15" s="1"/>
  <c r="O464" i="15" s="1"/>
  <c r="P464" i="15" s="1"/>
  <c r="M465" i="15"/>
  <c r="N465" i="15" s="1"/>
  <c r="O465" i="15" s="1"/>
  <c r="P465" i="15" s="1"/>
  <c r="M466" i="15"/>
  <c r="N466" i="15" s="1"/>
  <c r="O466" i="15" s="1"/>
  <c r="P466" i="15" s="1"/>
  <c r="M467" i="15"/>
  <c r="N467" i="15" s="1"/>
  <c r="O467" i="15" s="1"/>
  <c r="P467" i="15" s="1"/>
  <c r="M468" i="15"/>
  <c r="N468" i="15" s="1"/>
  <c r="O468" i="15" s="1"/>
  <c r="P468" i="15" s="1"/>
  <c r="M469" i="15"/>
  <c r="N469" i="15" s="1"/>
  <c r="O469" i="15" s="1"/>
  <c r="P469" i="15" s="1"/>
  <c r="M470" i="15"/>
  <c r="N470" i="15" s="1"/>
  <c r="O470" i="15" s="1"/>
  <c r="P470" i="15" s="1"/>
  <c r="M471" i="15"/>
  <c r="N471" i="15" s="1"/>
  <c r="O471" i="15" s="1"/>
  <c r="P471" i="15" s="1"/>
  <c r="M472" i="15"/>
  <c r="N472" i="15" s="1"/>
  <c r="O472" i="15" s="1"/>
  <c r="P472" i="15" s="1"/>
  <c r="M473" i="15"/>
  <c r="N473" i="15" s="1"/>
  <c r="O473" i="15" s="1"/>
  <c r="P473" i="15" s="1"/>
  <c r="M474" i="15"/>
  <c r="N474" i="15" s="1"/>
  <c r="O474" i="15" s="1"/>
  <c r="P474" i="15" s="1"/>
  <c r="M475" i="15"/>
  <c r="N475" i="15" s="1"/>
  <c r="O475" i="15" s="1"/>
  <c r="P475" i="15" s="1"/>
  <c r="M476" i="15"/>
  <c r="N476" i="15" s="1"/>
  <c r="O476" i="15" s="1"/>
  <c r="P476" i="15" s="1"/>
  <c r="M477" i="15"/>
  <c r="N477" i="15" s="1"/>
  <c r="O477" i="15" s="1"/>
  <c r="P477" i="15" s="1"/>
  <c r="M478" i="15"/>
  <c r="N478" i="15" s="1"/>
  <c r="O478" i="15" s="1"/>
  <c r="P478" i="15" s="1"/>
  <c r="M479" i="15"/>
  <c r="N479" i="15" s="1"/>
  <c r="O479" i="15" s="1"/>
  <c r="P479" i="15" s="1"/>
  <c r="M480" i="15"/>
  <c r="N480" i="15" s="1"/>
  <c r="O480" i="15" s="1"/>
  <c r="P480" i="15" s="1"/>
  <c r="M481" i="15"/>
  <c r="N481" i="15" s="1"/>
  <c r="O481" i="15" s="1"/>
  <c r="P481" i="15" s="1"/>
  <c r="M482" i="15"/>
  <c r="N482" i="15" s="1"/>
  <c r="O482" i="15" s="1"/>
  <c r="P482" i="15" s="1"/>
  <c r="M483" i="15"/>
  <c r="N483" i="15" s="1"/>
  <c r="O483" i="15" s="1"/>
  <c r="P483" i="15" s="1"/>
  <c r="M484" i="15"/>
  <c r="N484" i="15" s="1"/>
  <c r="O484" i="15" s="1"/>
  <c r="P484" i="15" s="1"/>
  <c r="M485" i="15"/>
  <c r="N485" i="15" s="1"/>
  <c r="O485" i="15" s="1"/>
  <c r="P485" i="15" s="1"/>
  <c r="M486" i="15"/>
  <c r="N486" i="15" s="1"/>
  <c r="O486" i="15" s="1"/>
  <c r="P486" i="15" s="1"/>
  <c r="M487" i="15"/>
  <c r="N487" i="15" s="1"/>
  <c r="O487" i="15" s="1"/>
  <c r="P487" i="15" s="1"/>
  <c r="M488" i="15"/>
  <c r="N488" i="15" s="1"/>
  <c r="O488" i="15" s="1"/>
  <c r="P488" i="15" s="1"/>
  <c r="M489" i="15"/>
  <c r="N489" i="15" s="1"/>
  <c r="O489" i="15" s="1"/>
  <c r="P489" i="15" s="1"/>
  <c r="M490" i="15"/>
  <c r="N490" i="15" s="1"/>
  <c r="O490" i="15" s="1"/>
  <c r="P490" i="15" s="1"/>
  <c r="M491" i="15"/>
  <c r="N491" i="15" s="1"/>
  <c r="O491" i="15" s="1"/>
  <c r="P491" i="15" s="1"/>
  <c r="M492" i="15"/>
  <c r="N492" i="15" s="1"/>
  <c r="O492" i="15" s="1"/>
  <c r="P492" i="15" s="1"/>
  <c r="M493" i="15"/>
  <c r="N493" i="15" s="1"/>
  <c r="O493" i="15" s="1"/>
  <c r="P493" i="15" s="1"/>
  <c r="M494" i="15"/>
  <c r="N494" i="15" s="1"/>
  <c r="O494" i="15" s="1"/>
  <c r="P494" i="15" s="1"/>
  <c r="M495" i="15"/>
  <c r="N495" i="15" s="1"/>
  <c r="O495" i="15" s="1"/>
  <c r="P495" i="15" s="1"/>
  <c r="M496" i="15"/>
  <c r="N496" i="15" s="1"/>
  <c r="O496" i="15" s="1"/>
  <c r="P496" i="15" s="1"/>
  <c r="M497" i="15"/>
  <c r="N497" i="15" s="1"/>
  <c r="O497" i="15" s="1"/>
  <c r="P497" i="15" s="1"/>
  <c r="M498" i="15"/>
  <c r="N498" i="15" s="1"/>
  <c r="O498" i="15" s="1"/>
  <c r="P498" i="15" s="1"/>
  <c r="M499" i="15"/>
  <c r="N499" i="15" s="1"/>
  <c r="O499" i="15" s="1"/>
  <c r="P499" i="15" s="1"/>
  <c r="M500" i="15"/>
  <c r="N500" i="15" s="1"/>
  <c r="O500" i="15" s="1"/>
  <c r="P500" i="15" s="1"/>
  <c r="M501" i="15"/>
  <c r="N501" i="15" s="1"/>
  <c r="O501" i="15" s="1"/>
  <c r="P501" i="15" s="1"/>
  <c r="M502" i="15"/>
  <c r="N502" i="15" s="1"/>
  <c r="O502" i="15" s="1"/>
  <c r="P502" i="15" s="1"/>
  <c r="M503" i="15"/>
  <c r="N503" i="15" s="1"/>
  <c r="O503" i="15" s="1"/>
  <c r="P503" i="15" s="1"/>
  <c r="M504" i="15"/>
  <c r="N504" i="15" s="1"/>
  <c r="O504" i="15" s="1"/>
  <c r="P504" i="15" s="1"/>
  <c r="M505" i="15"/>
  <c r="N505" i="15" s="1"/>
  <c r="O505" i="15" s="1"/>
  <c r="P505" i="15" s="1"/>
  <c r="M506" i="15"/>
  <c r="N506" i="15" s="1"/>
  <c r="O506" i="15" s="1"/>
  <c r="P506" i="15" s="1"/>
  <c r="M507" i="15"/>
  <c r="N507" i="15" s="1"/>
  <c r="O507" i="15" s="1"/>
  <c r="P507" i="15" s="1"/>
  <c r="M508" i="15"/>
  <c r="N508" i="15" s="1"/>
  <c r="O508" i="15" s="1"/>
  <c r="P508" i="15" s="1"/>
  <c r="M509" i="15"/>
  <c r="N509" i="15" s="1"/>
  <c r="O509" i="15" s="1"/>
  <c r="P509" i="15" s="1"/>
  <c r="M510" i="15"/>
  <c r="N510" i="15" s="1"/>
  <c r="O510" i="15" s="1"/>
  <c r="P510" i="15" s="1"/>
  <c r="M511" i="15"/>
  <c r="N511" i="15" s="1"/>
  <c r="O511" i="15" s="1"/>
  <c r="P511" i="15" s="1"/>
  <c r="M512" i="15"/>
  <c r="N512" i="15" s="1"/>
  <c r="O512" i="15" s="1"/>
  <c r="P512" i="15" s="1"/>
  <c r="M513" i="15"/>
  <c r="N513" i="15" s="1"/>
  <c r="O513" i="15" s="1"/>
  <c r="P513" i="15" s="1"/>
  <c r="M514" i="15"/>
  <c r="N514" i="15" s="1"/>
  <c r="O514" i="15" s="1"/>
  <c r="P514" i="15" s="1"/>
  <c r="M515" i="15"/>
  <c r="N515" i="15" s="1"/>
  <c r="O515" i="15" s="1"/>
  <c r="P515" i="15" s="1"/>
  <c r="M516" i="15"/>
  <c r="N516" i="15" s="1"/>
  <c r="O516" i="15" s="1"/>
  <c r="P516" i="15" s="1"/>
  <c r="M517" i="15"/>
  <c r="N517" i="15" s="1"/>
  <c r="O517" i="15" s="1"/>
  <c r="P517" i="15" s="1"/>
  <c r="M518" i="15"/>
  <c r="N518" i="15" s="1"/>
  <c r="O518" i="15" s="1"/>
  <c r="P518" i="15" s="1"/>
  <c r="M519" i="15"/>
  <c r="N519" i="15" s="1"/>
  <c r="O519" i="15" s="1"/>
  <c r="P519" i="15" s="1"/>
  <c r="M520" i="15"/>
  <c r="N520" i="15" s="1"/>
  <c r="O520" i="15" s="1"/>
  <c r="P520" i="15" s="1"/>
  <c r="M521" i="15"/>
  <c r="N521" i="15" s="1"/>
  <c r="O521" i="15" s="1"/>
  <c r="P521" i="15" s="1"/>
  <c r="M522" i="15"/>
  <c r="N522" i="15" s="1"/>
  <c r="O522" i="15" s="1"/>
  <c r="P522" i="15" s="1"/>
  <c r="M523" i="15"/>
  <c r="N523" i="15" s="1"/>
  <c r="O523" i="15" s="1"/>
  <c r="P523" i="15" s="1"/>
  <c r="M524" i="15"/>
  <c r="N524" i="15" s="1"/>
  <c r="O524" i="15" s="1"/>
  <c r="P524" i="15" s="1"/>
  <c r="M525" i="15"/>
  <c r="N525" i="15" s="1"/>
  <c r="O525" i="15" s="1"/>
  <c r="P525" i="15" s="1"/>
  <c r="M526" i="15"/>
  <c r="N526" i="15" s="1"/>
  <c r="O526" i="15" s="1"/>
  <c r="P526" i="15" s="1"/>
  <c r="M527" i="15"/>
  <c r="N527" i="15" s="1"/>
  <c r="O527" i="15" s="1"/>
  <c r="P527" i="15" s="1"/>
  <c r="M528" i="15"/>
  <c r="N528" i="15" s="1"/>
  <c r="O528" i="15" s="1"/>
  <c r="P528" i="15" s="1"/>
  <c r="M529" i="15"/>
  <c r="N529" i="15" s="1"/>
  <c r="O529" i="15" s="1"/>
  <c r="P529" i="15" s="1"/>
  <c r="M530" i="15"/>
  <c r="N530" i="15" s="1"/>
  <c r="O530" i="15" s="1"/>
  <c r="P530" i="15" s="1"/>
  <c r="M531" i="15"/>
  <c r="N531" i="15" s="1"/>
  <c r="O531" i="15" s="1"/>
  <c r="P531" i="15" s="1"/>
  <c r="M532" i="15"/>
  <c r="N532" i="15" s="1"/>
  <c r="O532" i="15" s="1"/>
  <c r="P532" i="15" s="1"/>
  <c r="M533" i="15"/>
  <c r="N533" i="15" s="1"/>
  <c r="O533" i="15" s="1"/>
  <c r="P533" i="15" s="1"/>
  <c r="M534" i="15"/>
  <c r="N534" i="15" s="1"/>
  <c r="O534" i="15" s="1"/>
  <c r="P534" i="15" s="1"/>
  <c r="M535" i="15"/>
  <c r="N535" i="15" s="1"/>
  <c r="O535" i="15" s="1"/>
  <c r="P535" i="15" s="1"/>
  <c r="M536" i="15"/>
  <c r="N536" i="15" s="1"/>
  <c r="O536" i="15" s="1"/>
  <c r="P536" i="15" s="1"/>
  <c r="M537" i="15"/>
  <c r="N537" i="15" s="1"/>
  <c r="O537" i="15" s="1"/>
  <c r="P537" i="15" s="1"/>
  <c r="M538" i="15"/>
  <c r="N538" i="15" s="1"/>
  <c r="O538" i="15" s="1"/>
  <c r="P538" i="15" s="1"/>
  <c r="M539" i="15"/>
  <c r="N539" i="15" s="1"/>
  <c r="O539" i="15" s="1"/>
  <c r="P539" i="15" s="1"/>
  <c r="M540" i="15"/>
  <c r="N540" i="15" s="1"/>
  <c r="O540" i="15" s="1"/>
  <c r="P540" i="15" s="1"/>
  <c r="M541" i="15"/>
  <c r="N541" i="15" s="1"/>
  <c r="O541" i="15" s="1"/>
  <c r="P541" i="15" s="1"/>
  <c r="M542" i="15"/>
  <c r="N542" i="15" s="1"/>
  <c r="O542" i="15" s="1"/>
  <c r="P542" i="15" s="1"/>
  <c r="M543" i="15"/>
  <c r="N543" i="15" s="1"/>
  <c r="O543" i="15" s="1"/>
  <c r="P543" i="15" s="1"/>
  <c r="M544" i="15"/>
  <c r="N544" i="15" s="1"/>
  <c r="O544" i="15" s="1"/>
  <c r="P544" i="15" s="1"/>
  <c r="M545" i="15"/>
  <c r="N545" i="15" s="1"/>
  <c r="O545" i="15" s="1"/>
  <c r="P545" i="15" s="1"/>
  <c r="M546" i="15"/>
  <c r="N546" i="15" s="1"/>
  <c r="O546" i="15" s="1"/>
  <c r="P546" i="15" s="1"/>
  <c r="M547" i="15"/>
  <c r="N547" i="15" s="1"/>
  <c r="O547" i="15" s="1"/>
  <c r="P547" i="15" s="1"/>
  <c r="M548" i="15"/>
  <c r="N548" i="15" s="1"/>
  <c r="O548" i="15" s="1"/>
  <c r="P548" i="15" s="1"/>
  <c r="M549" i="15"/>
  <c r="N549" i="15" s="1"/>
  <c r="O549" i="15" s="1"/>
  <c r="P549" i="15" s="1"/>
  <c r="M550" i="15"/>
  <c r="N550" i="15" s="1"/>
  <c r="O550" i="15" s="1"/>
  <c r="P550" i="15" s="1"/>
  <c r="M551" i="15"/>
  <c r="N551" i="15" s="1"/>
  <c r="O551" i="15" s="1"/>
  <c r="P551" i="15" s="1"/>
  <c r="M552" i="15"/>
  <c r="N552" i="15" s="1"/>
  <c r="O552" i="15" s="1"/>
  <c r="P552" i="15" s="1"/>
  <c r="M553" i="15"/>
  <c r="N553" i="15" s="1"/>
  <c r="O553" i="15" s="1"/>
  <c r="P553" i="15" s="1"/>
  <c r="M554" i="15"/>
  <c r="N554" i="15" s="1"/>
  <c r="O554" i="15" s="1"/>
  <c r="P554" i="15" s="1"/>
  <c r="M555" i="15"/>
  <c r="N555" i="15" s="1"/>
  <c r="O555" i="15" s="1"/>
  <c r="P555" i="15" s="1"/>
  <c r="M556" i="15"/>
  <c r="N556" i="15" s="1"/>
  <c r="O556" i="15" s="1"/>
  <c r="P556" i="15" s="1"/>
  <c r="M557" i="15"/>
  <c r="N557" i="15" s="1"/>
  <c r="O557" i="15" s="1"/>
  <c r="P557" i="15" s="1"/>
  <c r="M558" i="15"/>
  <c r="N558" i="15" s="1"/>
  <c r="O558" i="15" s="1"/>
  <c r="P558" i="15" s="1"/>
  <c r="M559" i="15"/>
  <c r="N559" i="15" s="1"/>
  <c r="O559" i="15" s="1"/>
  <c r="P559" i="15" s="1"/>
  <c r="M560" i="15"/>
  <c r="N560" i="15" s="1"/>
  <c r="O560" i="15" s="1"/>
  <c r="P560" i="15" s="1"/>
  <c r="M561" i="15"/>
  <c r="N561" i="15" s="1"/>
  <c r="O561" i="15" s="1"/>
  <c r="P561" i="15" s="1"/>
  <c r="M562" i="15"/>
  <c r="N562" i="15" s="1"/>
  <c r="O562" i="15" s="1"/>
  <c r="P562" i="15" s="1"/>
  <c r="M563" i="15"/>
  <c r="N563" i="15" s="1"/>
  <c r="O563" i="15" s="1"/>
  <c r="P563" i="15" s="1"/>
  <c r="M564" i="15"/>
  <c r="N564" i="15" s="1"/>
  <c r="O564" i="15" s="1"/>
  <c r="P564" i="15" s="1"/>
  <c r="M565" i="15"/>
  <c r="N565" i="15" s="1"/>
  <c r="O565" i="15" s="1"/>
  <c r="P565" i="15" s="1"/>
  <c r="M566" i="15"/>
  <c r="N566" i="15" s="1"/>
  <c r="O566" i="15" s="1"/>
  <c r="P566" i="15" s="1"/>
  <c r="M567" i="15"/>
  <c r="N567" i="15" s="1"/>
  <c r="O567" i="15" s="1"/>
  <c r="P567" i="15" s="1"/>
  <c r="M568" i="15"/>
  <c r="N568" i="15" s="1"/>
  <c r="O568" i="15" s="1"/>
  <c r="P568" i="15" s="1"/>
  <c r="M569" i="15"/>
  <c r="N569" i="15" s="1"/>
  <c r="O569" i="15" s="1"/>
  <c r="P569" i="15" s="1"/>
  <c r="M570" i="15"/>
  <c r="N570" i="15" s="1"/>
  <c r="O570" i="15" s="1"/>
  <c r="P570" i="15" s="1"/>
  <c r="M571" i="15"/>
  <c r="N571" i="15" s="1"/>
  <c r="O571" i="15" s="1"/>
  <c r="P571" i="15" s="1"/>
  <c r="M572" i="15"/>
  <c r="N572" i="15" s="1"/>
  <c r="O572" i="15" s="1"/>
  <c r="P572" i="15" s="1"/>
  <c r="M573" i="15"/>
  <c r="N573" i="15" s="1"/>
  <c r="O573" i="15" s="1"/>
  <c r="P573" i="15" s="1"/>
  <c r="M574" i="15"/>
  <c r="N574" i="15" s="1"/>
  <c r="O574" i="15" s="1"/>
  <c r="P574" i="15" s="1"/>
  <c r="M575" i="15"/>
  <c r="N575" i="15" s="1"/>
  <c r="O575" i="15" s="1"/>
  <c r="P575" i="15" s="1"/>
  <c r="M576" i="15"/>
  <c r="N576" i="15" s="1"/>
  <c r="O576" i="15" s="1"/>
  <c r="P576" i="15" s="1"/>
  <c r="M577" i="15"/>
  <c r="N577" i="15" s="1"/>
  <c r="O577" i="15" s="1"/>
  <c r="P577" i="15" s="1"/>
  <c r="M578" i="15"/>
  <c r="N578" i="15" s="1"/>
  <c r="O578" i="15" s="1"/>
  <c r="P578" i="15" s="1"/>
  <c r="M579" i="15"/>
  <c r="N579" i="15" s="1"/>
  <c r="O579" i="15" s="1"/>
  <c r="P579" i="15" s="1"/>
  <c r="M580" i="15"/>
  <c r="N580" i="15" s="1"/>
  <c r="O580" i="15" s="1"/>
  <c r="P580" i="15" s="1"/>
  <c r="M581" i="15"/>
  <c r="N581" i="15" s="1"/>
  <c r="O581" i="15" s="1"/>
  <c r="P581" i="15" s="1"/>
  <c r="M582" i="15"/>
  <c r="N582" i="15" s="1"/>
  <c r="O582" i="15" s="1"/>
  <c r="P582" i="15" s="1"/>
  <c r="M583" i="15"/>
  <c r="N583" i="15" s="1"/>
  <c r="O583" i="15" s="1"/>
  <c r="P583" i="15" s="1"/>
  <c r="M584" i="15"/>
  <c r="N584" i="15" s="1"/>
  <c r="O584" i="15" s="1"/>
  <c r="P584" i="15" s="1"/>
  <c r="M585" i="15"/>
  <c r="N585" i="15" s="1"/>
  <c r="O585" i="15" s="1"/>
  <c r="P585" i="15" s="1"/>
  <c r="M586" i="15"/>
  <c r="N586" i="15" s="1"/>
  <c r="O586" i="15" s="1"/>
  <c r="P586" i="15" s="1"/>
  <c r="M587" i="15"/>
  <c r="N587" i="15" s="1"/>
  <c r="O587" i="15" s="1"/>
  <c r="P587" i="15" s="1"/>
  <c r="M588" i="15"/>
  <c r="N588" i="15" s="1"/>
  <c r="O588" i="15" s="1"/>
  <c r="P588" i="15" s="1"/>
  <c r="M589" i="15"/>
  <c r="N589" i="15" s="1"/>
  <c r="O589" i="15" s="1"/>
  <c r="P589" i="15" s="1"/>
  <c r="M590" i="15"/>
  <c r="N590" i="15" s="1"/>
  <c r="O590" i="15" s="1"/>
  <c r="P590" i="15" s="1"/>
  <c r="M591" i="15"/>
  <c r="N591" i="15" s="1"/>
  <c r="O591" i="15" s="1"/>
  <c r="P591" i="15" s="1"/>
  <c r="M592" i="15"/>
  <c r="N592" i="15" s="1"/>
  <c r="O592" i="15" s="1"/>
  <c r="P592" i="15" s="1"/>
  <c r="M593" i="15"/>
  <c r="N593" i="15" s="1"/>
  <c r="O593" i="15" s="1"/>
  <c r="P593" i="15" s="1"/>
  <c r="M594" i="15"/>
  <c r="N594" i="15" s="1"/>
  <c r="O594" i="15" s="1"/>
  <c r="P594" i="15" s="1"/>
  <c r="M595" i="15"/>
  <c r="N595" i="15" s="1"/>
  <c r="O595" i="15" s="1"/>
  <c r="P595" i="15" s="1"/>
  <c r="M596" i="15"/>
  <c r="N596" i="15" s="1"/>
  <c r="O596" i="15" s="1"/>
  <c r="P596" i="15" s="1"/>
  <c r="M597" i="15"/>
  <c r="N597" i="15" s="1"/>
  <c r="O597" i="15" s="1"/>
  <c r="P597" i="15" s="1"/>
  <c r="M598" i="15"/>
  <c r="N598" i="15" s="1"/>
  <c r="O598" i="15" s="1"/>
  <c r="P598" i="15" s="1"/>
  <c r="M599" i="15"/>
  <c r="N599" i="15" s="1"/>
  <c r="O599" i="15" s="1"/>
  <c r="P599" i="15" s="1"/>
  <c r="M600" i="15"/>
  <c r="N600" i="15" s="1"/>
  <c r="O600" i="15" s="1"/>
  <c r="P600" i="15" s="1"/>
  <c r="M601" i="15"/>
  <c r="N601" i="15" s="1"/>
  <c r="O601" i="15" s="1"/>
  <c r="P601" i="15" s="1"/>
  <c r="M602" i="15"/>
  <c r="N602" i="15" s="1"/>
  <c r="O602" i="15" s="1"/>
  <c r="P602" i="15" s="1"/>
  <c r="M603" i="15"/>
  <c r="N603" i="15" s="1"/>
  <c r="O603" i="15" s="1"/>
  <c r="P603" i="15" s="1"/>
  <c r="M604" i="15"/>
  <c r="N604" i="15" s="1"/>
  <c r="O604" i="15" s="1"/>
  <c r="P604" i="15" s="1"/>
  <c r="M605" i="15"/>
  <c r="N605" i="15" s="1"/>
  <c r="O605" i="15" s="1"/>
  <c r="P605" i="15" s="1"/>
  <c r="M606" i="15"/>
  <c r="N606" i="15" s="1"/>
  <c r="O606" i="15" s="1"/>
  <c r="P606" i="15" s="1"/>
  <c r="M607" i="15"/>
  <c r="N607" i="15" s="1"/>
  <c r="O607" i="15" s="1"/>
  <c r="P607" i="15" s="1"/>
  <c r="M608" i="15"/>
  <c r="N608" i="15" s="1"/>
  <c r="O608" i="15" s="1"/>
  <c r="P608" i="15" s="1"/>
  <c r="M609" i="15"/>
  <c r="N609" i="15" s="1"/>
  <c r="O609" i="15" s="1"/>
  <c r="P609" i="15" s="1"/>
  <c r="M610" i="15"/>
  <c r="N610" i="15" s="1"/>
  <c r="O610" i="15" s="1"/>
  <c r="P610" i="15" s="1"/>
  <c r="M611" i="15"/>
  <c r="N611" i="15" s="1"/>
  <c r="O611" i="15" s="1"/>
  <c r="P611" i="15" s="1"/>
  <c r="M612" i="15"/>
  <c r="N612" i="15" s="1"/>
  <c r="O612" i="15" s="1"/>
  <c r="P612" i="15" s="1"/>
  <c r="M613" i="15"/>
  <c r="N613" i="15" s="1"/>
  <c r="O613" i="15" s="1"/>
  <c r="P613" i="15" s="1"/>
  <c r="M614" i="15"/>
  <c r="N614" i="15" s="1"/>
  <c r="O614" i="15" s="1"/>
  <c r="P614" i="15" s="1"/>
  <c r="M615" i="15"/>
  <c r="N615" i="15" s="1"/>
  <c r="O615" i="15" s="1"/>
  <c r="P615" i="15" s="1"/>
  <c r="M616" i="15"/>
  <c r="N616" i="15" s="1"/>
  <c r="O616" i="15" s="1"/>
  <c r="P616" i="15" s="1"/>
  <c r="M617" i="15"/>
  <c r="N617" i="15" s="1"/>
  <c r="O617" i="15" s="1"/>
  <c r="P617" i="15" s="1"/>
  <c r="M618" i="15"/>
  <c r="N618" i="15" s="1"/>
  <c r="O618" i="15" s="1"/>
  <c r="P618" i="15" s="1"/>
  <c r="M619" i="15"/>
  <c r="N619" i="15" s="1"/>
  <c r="O619" i="15" s="1"/>
  <c r="P619" i="15" s="1"/>
  <c r="M620" i="15"/>
  <c r="N620" i="15" s="1"/>
  <c r="O620" i="15" s="1"/>
  <c r="P620" i="15" s="1"/>
  <c r="M621" i="15"/>
  <c r="N621" i="15" s="1"/>
  <c r="O621" i="15" s="1"/>
  <c r="P621" i="15" s="1"/>
  <c r="M622" i="15"/>
  <c r="N622" i="15" s="1"/>
  <c r="O622" i="15" s="1"/>
  <c r="P622" i="15" s="1"/>
  <c r="M623" i="15"/>
  <c r="N623" i="15" s="1"/>
  <c r="O623" i="15" s="1"/>
  <c r="P623" i="15" s="1"/>
  <c r="M624" i="15"/>
  <c r="N624" i="15" s="1"/>
  <c r="O624" i="15" s="1"/>
  <c r="P624" i="15" s="1"/>
  <c r="M625" i="15"/>
  <c r="N625" i="15" s="1"/>
  <c r="O625" i="15" s="1"/>
  <c r="P625" i="15" s="1"/>
  <c r="M626" i="15"/>
  <c r="N626" i="15" s="1"/>
  <c r="O626" i="15" s="1"/>
  <c r="P626" i="15" s="1"/>
  <c r="M627" i="15"/>
  <c r="N627" i="15" s="1"/>
  <c r="O627" i="15" s="1"/>
  <c r="P627" i="15" s="1"/>
  <c r="M628" i="15"/>
  <c r="N628" i="15" s="1"/>
  <c r="O628" i="15" s="1"/>
  <c r="P628" i="15" s="1"/>
  <c r="M629" i="15"/>
  <c r="N629" i="15" s="1"/>
  <c r="O629" i="15" s="1"/>
  <c r="P629" i="15" s="1"/>
  <c r="M630" i="15"/>
  <c r="N630" i="15" s="1"/>
  <c r="O630" i="15" s="1"/>
  <c r="P630" i="15" s="1"/>
  <c r="M631" i="15"/>
  <c r="N631" i="15" s="1"/>
  <c r="O631" i="15" s="1"/>
  <c r="P631" i="15" s="1"/>
  <c r="M632" i="15"/>
  <c r="N632" i="15" s="1"/>
  <c r="O632" i="15" s="1"/>
  <c r="P632" i="15" s="1"/>
  <c r="M633" i="15"/>
  <c r="N633" i="15" s="1"/>
  <c r="O633" i="15" s="1"/>
  <c r="P633" i="15" s="1"/>
  <c r="M634" i="15"/>
  <c r="N634" i="15" s="1"/>
  <c r="O634" i="15" s="1"/>
  <c r="P634" i="15" s="1"/>
  <c r="M635" i="15"/>
  <c r="N635" i="15" s="1"/>
  <c r="O635" i="15" s="1"/>
  <c r="P635" i="15" s="1"/>
  <c r="M636" i="15"/>
  <c r="N636" i="15" s="1"/>
  <c r="O636" i="15" s="1"/>
  <c r="P636" i="15" s="1"/>
  <c r="M637" i="15"/>
  <c r="N637" i="15" s="1"/>
  <c r="O637" i="15" s="1"/>
  <c r="P637" i="15" s="1"/>
  <c r="M638" i="15"/>
  <c r="N638" i="15" s="1"/>
  <c r="O638" i="15" s="1"/>
  <c r="P638" i="15" s="1"/>
  <c r="M639" i="15"/>
  <c r="N639" i="15" s="1"/>
  <c r="O639" i="15" s="1"/>
  <c r="P639" i="15" s="1"/>
  <c r="M640" i="15"/>
  <c r="N640" i="15" s="1"/>
  <c r="O640" i="15" s="1"/>
  <c r="P640" i="15" s="1"/>
  <c r="M641" i="15"/>
  <c r="N641" i="15" s="1"/>
  <c r="O641" i="15" s="1"/>
  <c r="P641" i="15" s="1"/>
  <c r="M642" i="15"/>
  <c r="N642" i="15" s="1"/>
  <c r="O642" i="15" s="1"/>
  <c r="P642" i="15" s="1"/>
  <c r="M643" i="15"/>
  <c r="N643" i="15" s="1"/>
  <c r="O643" i="15" s="1"/>
  <c r="P643" i="15" s="1"/>
  <c r="M644" i="15"/>
  <c r="N644" i="15" s="1"/>
  <c r="O644" i="15" s="1"/>
  <c r="P644" i="15" s="1"/>
  <c r="M645" i="15"/>
  <c r="N645" i="15" s="1"/>
  <c r="O645" i="15" s="1"/>
  <c r="P645" i="15" s="1"/>
  <c r="M646" i="15"/>
  <c r="N646" i="15" s="1"/>
  <c r="O646" i="15" s="1"/>
  <c r="P646" i="15" s="1"/>
  <c r="M647" i="15"/>
  <c r="N647" i="15" s="1"/>
  <c r="O647" i="15" s="1"/>
  <c r="P647" i="15" s="1"/>
  <c r="M648" i="15"/>
  <c r="N648" i="15" s="1"/>
  <c r="O648" i="15" s="1"/>
  <c r="P648" i="15" s="1"/>
  <c r="M649" i="15"/>
  <c r="N649" i="15" s="1"/>
  <c r="O649" i="15" s="1"/>
  <c r="P649" i="15" s="1"/>
  <c r="M650" i="15"/>
  <c r="N650" i="15" s="1"/>
  <c r="O650" i="15" s="1"/>
  <c r="P650" i="15" s="1"/>
  <c r="M651" i="15"/>
  <c r="N651" i="15" s="1"/>
  <c r="O651" i="15" s="1"/>
  <c r="P651" i="15" s="1"/>
  <c r="M652" i="15"/>
  <c r="N652" i="15" s="1"/>
  <c r="O652" i="15" s="1"/>
  <c r="P652" i="15" s="1"/>
  <c r="M653" i="15"/>
  <c r="N653" i="15" s="1"/>
  <c r="O653" i="15" s="1"/>
  <c r="P653" i="15" s="1"/>
  <c r="M654" i="15"/>
  <c r="N654" i="15" s="1"/>
  <c r="O654" i="15" s="1"/>
  <c r="P654" i="15" s="1"/>
  <c r="M655" i="15"/>
  <c r="N655" i="15" s="1"/>
  <c r="O655" i="15" s="1"/>
  <c r="P655" i="15" s="1"/>
  <c r="M656" i="15"/>
  <c r="N656" i="15" s="1"/>
  <c r="O656" i="15" s="1"/>
  <c r="P656" i="15" s="1"/>
  <c r="M657" i="15"/>
  <c r="N657" i="15" s="1"/>
  <c r="O657" i="15" s="1"/>
  <c r="P657" i="15" s="1"/>
  <c r="M658" i="15"/>
  <c r="N658" i="15" s="1"/>
  <c r="O658" i="15" s="1"/>
  <c r="P658" i="15" s="1"/>
  <c r="M659" i="15"/>
  <c r="N659" i="15" s="1"/>
  <c r="O659" i="15" s="1"/>
  <c r="P659" i="15" s="1"/>
  <c r="M660" i="15"/>
  <c r="N660" i="15" s="1"/>
  <c r="O660" i="15" s="1"/>
  <c r="P660" i="15" s="1"/>
  <c r="M661" i="15"/>
  <c r="N661" i="15" s="1"/>
  <c r="O661" i="15" s="1"/>
  <c r="P661" i="15" s="1"/>
  <c r="M662" i="15"/>
  <c r="N662" i="15" s="1"/>
  <c r="O662" i="15" s="1"/>
  <c r="P662" i="15" s="1"/>
  <c r="M663" i="15"/>
  <c r="N663" i="15" s="1"/>
  <c r="O663" i="15" s="1"/>
  <c r="P663" i="15" s="1"/>
  <c r="M664" i="15"/>
  <c r="N664" i="15" s="1"/>
  <c r="O664" i="15" s="1"/>
  <c r="P664" i="15" s="1"/>
  <c r="M665" i="15"/>
  <c r="N665" i="15" s="1"/>
  <c r="O665" i="15" s="1"/>
  <c r="P665" i="15" s="1"/>
  <c r="M666" i="15"/>
  <c r="N666" i="15" s="1"/>
  <c r="O666" i="15" s="1"/>
  <c r="P666" i="15" s="1"/>
  <c r="M667" i="15"/>
  <c r="N667" i="15" s="1"/>
  <c r="O667" i="15" s="1"/>
  <c r="P667" i="15" s="1"/>
  <c r="M668" i="15"/>
  <c r="N668" i="15" s="1"/>
  <c r="O668" i="15" s="1"/>
  <c r="P668" i="15" s="1"/>
  <c r="M669" i="15"/>
  <c r="N669" i="15" s="1"/>
  <c r="O669" i="15" s="1"/>
  <c r="P669" i="15" s="1"/>
  <c r="M670" i="15"/>
  <c r="N670" i="15" s="1"/>
  <c r="O670" i="15" s="1"/>
  <c r="P670" i="15" s="1"/>
  <c r="M671" i="15"/>
  <c r="N671" i="15" s="1"/>
  <c r="O671" i="15" s="1"/>
  <c r="P671" i="15" s="1"/>
  <c r="M672" i="15"/>
  <c r="N672" i="15" s="1"/>
  <c r="O672" i="15" s="1"/>
  <c r="P672" i="15" s="1"/>
  <c r="M673" i="15"/>
  <c r="N673" i="15" s="1"/>
  <c r="O673" i="15" s="1"/>
  <c r="P673" i="15" s="1"/>
  <c r="M674" i="15"/>
  <c r="N674" i="15" s="1"/>
  <c r="O674" i="15" s="1"/>
  <c r="P674" i="15" s="1"/>
  <c r="M675" i="15"/>
  <c r="N675" i="15" s="1"/>
  <c r="O675" i="15" s="1"/>
  <c r="P675" i="15" s="1"/>
  <c r="M676" i="15"/>
  <c r="N676" i="15" s="1"/>
  <c r="O676" i="15" s="1"/>
  <c r="P676" i="15" s="1"/>
  <c r="M677" i="15"/>
  <c r="N677" i="15" s="1"/>
  <c r="O677" i="15" s="1"/>
  <c r="P677" i="15" s="1"/>
  <c r="M678" i="15"/>
  <c r="N678" i="15" s="1"/>
  <c r="O678" i="15" s="1"/>
  <c r="P678" i="15" s="1"/>
  <c r="M679" i="15"/>
  <c r="N679" i="15" s="1"/>
  <c r="O679" i="15" s="1"/>
  <c r="P679" i="15" s="1"/>
  <c r="M680" i="15"/>
  <c r="N680" i="15" s="1"/>
  <c r="O680" i="15" s="1"/>
  <c r="P680" i="15" s="1"/>
  <c r="M681" i="15"/>
  <c r="N681" i="15" s="1"/>
  <c r="O681" i="15" s="1"/>
  <c r="P681" i="15" s="1"/>
  <c r="M682" i="15"/>
  <c r="N682" i="15" s="1"/>
  <c r="O682" i="15" s="1"/>
  <c r="P682" i="15" s="1"/>
  <c r="M683" i="15"/>
  <c r="N683" i="15" s="1"/>
  <c r="O683" i="15" s="1"/>
  <c r="P683" i="15" s="1"/>
  <c r="M684" i="15"/>
  <c r="N684" i="15" s="1"/>
  <c r="O684" i="15" s="1"/>
  <c r="P684" i="15" s="1"/>
  <c r="M685" i="15"/>
  <c r="N685" i="15" s="1"/>
  <c r="O685" i="15" s="1"/>
  <c r="P685" i="15" s="1"/>
  <c r="M686" i="15"/>
  <c r="N686" i="15" s="1"/>
  <c r="O686" i="15" s="1"/>
  <c r="P686" i="15" s="1"/>
  <c r="M687" i="15"/>
  <c r="N687" i="15" s="1"/>
  <c r="O687" i="15" s="1"/>
  <c r="P687" i="15" s="1"/>
  <c r="M688" i="15"/>
  <c r="N688" i="15" s="1"/>
  <c r="O688" i="15" s="1"/>
  <c r="P688" i="15" s="1"/>
  <c r="M689" i="15"/>
  <c r="N689" i="15" s="1"/>
  <c r="O689" i="15" s="1"/>
  <c r="P689" i="15" s="1"/>
  <c r="M690" i="15"/>
  <c r="N690" i="15" s="1"/>
  <c r="O690" i="15" s="1"/>
  <c r="P690" i="15" s="1"/>
  <c r="M691" i="15"/>
  <c r="N691" i="15" s="1"/>
  <c r="O691" i="15" s="1"/>
  <c r="P691" i="15" s="1"/>
  <c r="M692" i="15"/>
  <c r="N692" i="15" s="1"/>
  <c r="O692" i="15" s="1"/>
  <c r="P692" i="15" s="1"/>
  <c r="M693" i="15"/>
  <c r="N693" i="15" s="1"/>
  <c r="O693" i="15" s="1"/>
  <c r="P693" i="15" s="1"/>
  <c r="M694" i="15"/>
  <c r="N694" i="15" s="1"/>
  <c r="O694" i="15" s="1"/>
  <c r="P694" i="15" s="1"/>
  <c r="M695" i="15"/>
  <c r="N695" i="15" s="1"/>
  <c r="O695" i="15" s="1"/>
  <c r="P695" i="15" s="1"/>
  <c r="M696" i="15"/>
  <c r="N696" i="15" s="1"/>
  <c r="O696" i="15" s="1"/>
  <c r="P696" i="15" s="1"/>
  <c r="M697" i="15"/>
  <c r="N697" i="15" s="1"/>
  <c r="O697" i="15" s="1"/>
  <c r="P697" i="15" s="1"/>
  <c r="M698" i="15"/>
  <c r="N698" i="15" s="1"/>
  <c r="O698" i="15" s="1"/>
  <c r="P698" i="15" s="1"/>
  <c r="M699" i="15"/>
  <c r="N699" i="15" s="1"/>
  <c r="O699" i="15" s="1"/>
  <c r="P699" i="15" s="1"/>
  <c r="M700" i="15"/>
  <c r="N700" i="15" s="1"/>
  <c r="O700" i="15" s="1"/>
  <c r="P700" i="15" s="1"/>
  <c r="M701" i="15"/>
  <c r="N701" i="15" s="1"/>
  <c r="O701" i="15" s="1"/>
  <c r="P701" i="15" s="1"/>
  <c r="M702" i="15"/>
  <c r="N702" i="15" s="1"/>
  <c r="O702" i="15" s="1"/>
  <c r="P702" i="15" s="1"/>
  <c r="M703" i="15"/>
  <c r="N703" i="15" s="1"/>
  <c r="O703" i="15" s="1"/>
  <c r="P703" i="15" s="1"/>
  <c r="M704" i="15"/>
  <c r="N704" i="15" s="1"/>
  <c r="O704" i="15" s="1"/>
  <c r="P704" i="15" s="1"/>
  <c r="M705" i="15"/>
  <c r="N705" i="15" s="1"/>
  <c r="O705" i="15" s="1"/>
  <c r="P705" i="15" s="1"/>
  <c r="M706" i="15"/>
  <c r="N706" i="15" s="1"/>
  <c r="O706" i="15" s="1"/>
  <c r="P706" i="15" s="1"/>
  <c r="M707" i="15"/>
  <c r="N707" i="15" s="1"/>
  <c r="O707" i="15" s="1"/>
  <c r="P707" i="15" s="1"/>
  <c r="M708" i="15"/>
  <c r="N708" i="15" s="1"/>
  <c r="O708" i="15" s="1"/>
  <c r="P708" i="15" s="1"/>
  <c r="M709" i="15"/>
  <c r="N709" i="15" s="1"/>
  <c r="O709" i="15" s="1"/>
  <c r="P709" i="15" s="1"/>
  <c r="M710" i="15"/>
  <c r="N710" i="15" s="1"/>
  <c r="O710" i="15" s="1"/>
  <c r="P710" i="15" s="1"/>
  <c r="M711" i="15"/>
  <c r="N711" i="15" s="1"/>
  <c r="O711" i="15" s="1"/>
  <c r="P711" i="15" s="1"/>
  <c r="M712" i="15"/>
  <c r="N712" i="15" s="1"/>
  <c r="O712" i="15" s="1"/>
  <c r="P712" i="15" s="1"/>
  <c r="M713" i="15"/>
  <c r="N713" i="15" s="1"/>
  <c r="O713" i="15" s="1"/>
  <c r="P713" i="15" s="1"/>
  <c r="M714" i="15"/>
  <c r="N714" i="15" s="1"/>
  <c r="O714" i="15" s="1"/>
  <c r="P714" i="15" s="1"/>
  <c r="M715" i="15"/>
  <c r="N715" i="15" s="1"/>
  <c r="O715" i="15" s="1"/>
  <c r="P715" i="15" s="1"/>
  <c r="M716" i="15"/>
  <c r="N716" i="15" s="1"/>
  <c r="O716" i="15" s="1"/>
  <c r="P716" i="15" s="1"/>
  <c r="M717" i="15"/>
  <c r="N717" i="15" s="1"/>
  <c r="O717" i="15" s="1"/>
  <c r="P717" i="15" s="1"/>
  <c r="M718" i="15"/>
  <c r="N718" i="15" s="1"/>
  <c r="O718" i="15" s="1"/>
  <c r="P718" i="15" s="1"/>
  <c r="M719" i="15"/>
  <c r="N719" i="15" s="1"/>
  <c r="O719" i="15" s="1"/>
  <c r="P719" i="15" s="1"/>
  <c r="M720" i="15"/>
  <c r="N720" i="15" s="1"/>
  <c r="O720" i="15" s="1"/>
  <c r="P720" i="15" s="1"/>
  <c r="M721" i="15"/>
  <c r="N721" i="15" s="1"/>
  <c r="O721" i="15" s="1"/>
  <c r="P721" i="15" s="1"/>
  <c r="M722" i="15"/>
  <c r="N722" i="15" s="1"/>
  <c r="O722" i="15" s="1"/>
  <c r="P722" i="15" s="1"/>
  <c r="M723" i="15"/>
  <c r="N723" i="15" s="1"/>
  <c r="O723" i="15" s="1"/>
  <c r="P723" i="15" s="1"/>
  <c r="M724" i="15"/>
  <c r="N724" i="15" s="1"/>
  <c r="O724" i="15" s="1"/>
  <c r="P724" i="15" s="1"/>
  <c r="M725" i="15"/>
  <c r="N725" i="15" s="1"/>
  <c r="O725" i="15" s="1"/>
  <c r="P725" i="15" s="1"/>
  <c r="M726" i="15"/>
  <c r="N726" i="15" s="1"/>
  <c r="O726" i="15" s="1"/>
  <c r="P726" i="15" s="1"/>
  <c r="M727" i="15"/>
  <c r="N727" i="15" s="1"/>
  <c r="O727" i="15" s="1"/>
  <c r="P727" i="15" s="1"/>
  <c r="M728" i="15"/>
  <c r="N728" i="15" s="1"/>
  <c r="O728" i="15" s="1"/>
  <c r="P728" i="15" s="1"/>
  <c r="M729" i="15"/>
  <c r="N729" i="15" s="1"/>
  <c r="O729" i="15" s="1"/>
  <c r="P729" i="15" s="1"/>
  <c r="M730" i="15"/>
  <c r="N730" i="15" s="1"/>
  <c r="O730" i="15" s="1"/>
  <c r="P730" i="15" s="1"/>
  <c r="M731" i="15"/>
  <c r="N731" i="15" s="1"/>
  <c r="O731" i="15" s="1"/>
  <c r="P731" i="15" s="1"/>
  <c r="M732" i="15"/>
  <c r="N732" i="15" s="1"/>
  <c r="O732" i="15" s="1"/>
  <c r="P732" i="15" s="1"/>
  <c r="M733" i="15"/>
  <c r="N733" i="15" s="1"/>
  <c r="O733" i="15" s="1"/>
  <c r="P733" i="15" s="1"/>
  <c r="M734" i="15"/>
  <c r="N734" i="15" s="1"/>
  <c r="O734" i="15" s="1"/>
  <c r="P734" i="15" s="1"/>
  <c r="M735" i="15"/>
  <c r="N735" i="15" s="1"/>
  <c r="O735" i="15" s="1"/>
  <c r="P735" i="15" s="1"/>
  <c r="M736" i="15"/>
  <c r="N736" i="15" s="1"/>
  <c r="O736" i="15" s="1"/>
  <c r="P736" i="15" s="1"/>
  <c r="M737" i="15"/>
  <c r="N737" i="15" s="1"/>
  <c r="O737" i="15" s="1"/>
  <c r="P737" i="15" s="1"/>
  <c r="M738" i="15"/>
  <c r="N738" i="15" s="1"/>
  <c r="O738" i="15" s="1"/>
  <c r="P738" i="15" s="1"/>
  <c r="M739" i="15"/>
  <c r="N739" i="15" s="1"/>
  <c r="O739" i="15" s="1"/>
  <c r="P739" i="15" s="1"/>
  <c r="M740" i="15"/>
  <c r="N740" i="15" s="1"/>
  <c r="O740" i="15" s="1"/>
  <c r="P740" i="15" s="1"/>
  <c r="M741" i="15"/>
  <c r="N741" i="15" s="1"/>
  <c r="O741" i="15" s="1"/>
  <c r="P741" i="15" s="1"/>
  <c r="M742" i="15"/>
  <c r="N742" i="15" s="1"/>
  <c r="O742" i="15" s="1"/>
  <c r="P742" i="15" s="1"/>
  <c r="M743" i="15"/>
  <c r="N743" i="15" s="1"/>
  <c r="O743" i="15" s="1"/>
  <c r="P743" i="15" s="1"/>
  <c r="M744" i="15"/>
  <c r="N744" i="15" s="1"/>
  <c r="O744" i="15" s="1"/>
  <c r="P744" i="15" s="1"/>
  <c r="M745" i="15"/>
  <c r="N745" i="15" s="1"/>
  <c r="O745" i="15" s="1"/>
  <c r="P745" i="15" s="1"/>
  <c r="M746" i="15"/>
  <c r="N746" i="15" s="1"/>
  <c r="O746" i="15" s="1"/>
  <c r="P746" i="15" s="1"/>
  <c r="M747" i="15"/>
  <c r="N747" i="15" s="1"/>
  <c r="O747" i="15" s="1"/>
  <c r="P747" i="15" s="1"/>
  <c r="M748" i="15"/>
  <c r="N748" i="15" s="1"/>
  <c r="O748" i="15" s="1"/>
  <c r="P748" i="15" s="1"/>
  <c r="M749" i="15"/>
  <c r="N749" i="15" s="1"/>
  <c r="O749" i="15" s="1"/>
  <c r="P749" i="15" s="1"/>
  <c r="M750" i="15"/>
  <c r="N750" i="15" s="1"/>
  <c r="O750" i="15" s="1"/>
  <c r="P750" i="15" s="1"/>
  <c r="M751" i="15"/>
  <c r="N751" i="15" s="1"/>
  <c r="O751" i="15" s="1"/>
  <c r="P751" i="15" s="1"/>
  <c r="M752" i="15"/>
  <c r="N752" i="15" s="1"/>
  <c r="O752" i="15" s="1"/>
  <c r="P752" i="15" s="1"/>
  <c r="M753" i="15"/>
  <c r="N753" i="15" s="1"/>
  <c r="O753" i="15" s="1"/>
  <c r="P753" i="15" s="1"/>
  <c r="M754" i="15"/>
  <c r="N754" i="15" s="1"/>
  <c r="O754" i="15" s="1"/>
  <c r="P754" i="15" s="1"/>
  <c r="M755" i="15"/>
  <c r="N755" i="15" s="1"/>
  <c r="O755" i="15" s="1"/>
  <c r="P755" i="15" s="1"/>
  <c r="M756" i="15"/>
  <c r="N756" i="15" s="1"/>
  <c r="O756" i="15" s="1"/>
  <c r="P756" i="15" s="1"/>
  <c r="M757" i="15"/>
  <c r="N757" i="15" s="1"/>
  <c r="O757" i="15" s="1"/>
  <c r="P757" i="15" s="1"/>
  <c r="M758" i="15"/>
  <c r="N758" i="15" s="1"/>
  <c r="O758" i="15" s="1"/>
  <c r="P758" i="15" s="1"/>
  <c r="M759" i="15"/>
  <c r="N759" i="15" s="1"/>
  <c r="O759" i="15" s="1"/>
  <c r="P759" i="15" s="1"/>
  <c r="M760" i="15"/>
  <c r="N760" i="15" s="1"/>
  <c r="O760" i="15" s="1"/>
  <c r="P760" i="15" s="1"/>
  <c r="M761" i="15"/>
  <c r="N761" i="15" s="1"/>
  <c r="O761" i="15" s="1"/>
  <c r="P761" i="15" s="1"/>
  <c r="M762" i="15"/>
  <c r="N762" i="15" s="1"/>
  <c r="O762" i="15" s="1"/>
  <c r="P762" i="15" s="1"/>
  <c r="M763" i="15"/>
  <c r="N763" i="15" s="1"/>
  <c r="O763" i="15" s="1"/>
  <c r="P763" i="15" s="1"/>
  <c r="M764" i="15"/>
  <c r="N764" i="15" s="1"/>
  <c r="O764" i="15" s="1"/>
  <c r="P764" i="15" s="1"/>
  <c r="M765" i="15"/>
  <c r="N765" i="15" s="1"/>
  <c r="O765" i="15" s="1"/>
  <c r="P765" i="15" s="1"/>
  <c r="M766" i="15"/>
  <c r="N766" i="15" s="1"/>
  <c r="O766" i="15" s="1"/>
  <c r="P766" i="15" s="1"/>
  <c r="M767" i="15"/>
  <c r="N767" i="15" s="1"/>
  <c r="O767" i="15" s="1"/>
  <c r="P767" i="15" s="1"/>
  <c r="M768" i="15"/>
  <c r="N768" i="15" s="1"/>
  <c r="O768" i="15" s="1"/>
  <c r="P768" i="15" s="1"/>
  <c r="M769" i="15"/>
  <c r="N769" i="15" s="1"/>
  <c r="O769" i="15" s="1"/>
  <c r="P769" i="15" s="1"/>
  <c r="M770" i="15"/>
  <c r="N770" i="15" s="1"/>
  <c r="O770" i="15" s="1"/>
  <c r="P770" i="15" s="1"/>
  <c r="M771" i="15"/>
  <c r="N771" i="15" s="1"/>
  <c r="O771" i="15" s="1"/>
  <c r="P771" i="15" s="1"/>
  <c r="M772" i="15"/>
  <c r="N772" i="15" s="1"/>
  <c r="O772" i="15" s="1"/>
  <c r="P772" i="15" s="1"/>
  <c r="M773" i="15"/>
  <c r="N773" i="15" s="1"/>
  <c r="O773" i="15" s="1"/>
  <c r="P773" i="15" s="1"/>
  <c r="M774" i="15"/>
  <c r="N774" i="15" s="1"/>
  <c r="O774" i="15" s="1"/>
  <c r="P774" i="15" s="1"/>
  <c r="M775" i="15"/>
  <c r="N775" i="15" s="1"/>
  <c r="O775" i="15" s="1"/>
  <c r="P775" i="15" s="1"/>
  <c r="M776" i="15"/>
  <c r="N776" i="15" s="1"/>
  <c r="O776" i="15" s="1"/>
  <c r="P776" i="15" s="1"/>
  <c r="M777" i="15"/>
  <c r="N777" i="15" s="1"/>
  <c r="O777" i="15" s="1"/>
  <c r="P777" i="15" s="1"/>
  <c r="M778" i="15"/>
  <c r="N778" i="15" s="1"/>
  <c r="O778" i="15" s="1"/>
  <c r="P778" i="15" s="1"/>
  <c r="M779" i="15"/>
  <c r="N779" i="15" s="1"/>
  <c r="O779" i="15" s="1"/>
  <c r="P779" i="15" s="1"/>
  <c r="M780" i="15"/>
  <c r="N780" i="15" s="1"/>
  <c r="O780" i="15" s="1"/>
  <c r="P780" i="15" s="1"/>
  <c r="M781" i="15"/>
  <c r="N781" i="15" s="1"/>
  <c r="O781" i="15" s="1"/>
  <c r="P781" i="15" s="1"/>
  <c r="M782" i="15"/>
  <c r="N782" i="15" s="1"/>
  <c r="O782" i="15" s="1"/>
  <c r="P782" i="15" s="1"/>
  <c r="M783" i="15"/>
  <c r="N783" i="15" s="1"/>
  <c r="O783" i="15" s="1"/>
  <c r="P783" i="15" s="1"/>
  <c r="M784" i="15"/>
  <c r="N784" i="15" s="1"/>
  <c r="O784" i="15" s="1"/>
  <c r="P784" i="15" s="1"/>
  <c r="M785" i="15"/>
  <c r="N785" i="15" s="1"/>
  <c r="O785" i="15" s="1"/>
  <c r="P785" i="15" s="1"/>
  <c r="M786" i="15"/>
  <c r="N786" i="15" s="1"/>
  <c r="O786" i="15" s="1"/>
  <c r="P786" i="15" s="1"/>
  <c r="M787" i="15"/>
  <c r="N787" i="15" s="1"/>
  <c r="O787" i="15" s="1"/>
  <c r="P787" i="15" s="1"/>
  <c r="M788" i="15"/>
  <c r="N788" i="15" s="1"/>
  <c r="O788" i="15" s="1"/>
  <c r="P788" i="15" s="1"/>
  <c r="M789" i="15"/>
  <c r="N789" i="15" s="1"/>
  <c r="O789" i="15" s="1"/>
  <c r="P789" i="15" s="1"/>
  <c r="M790" i="15"/>
  <c r="N790" i="15" s="1"/>
  <c r="O790" i="15" s="1"/>
  <c r="P790" i="15" s="1"/>
  <c r="M791" i="15"/>
  <c r="N791" i="15" s="1"/>
  <c r="O791" i="15" s="1"/>
  <c r="P791" i="15" s="1"/>
  <c r="M792" i="15"/>
  <c r="N792" i="15" s="1"/>
  <c r="O792" i="15" s="1"/>
  <c r="P792" i="15" s="1"/>
  <c r="M793" i="15"/>
  <c r="N793" i="15" s="1"/>
  <c r="O793" i="15" s="1"/>
  <c r="P793" i="15" s="1"/>
  <c r="M794" i="15"/>
  <c r="N794" i="15" s="1"/>
  <c r="O794" i="15" s="1"/>
  <c r="P794" i="15" s="1"/>
  <c r="M795" i="15"/>
  <c r="N795" i="15" s="1"/>
  <c r="O795" i="15" s="1"/>
  <c r="P795" i="15" s="1"/>
  <c r="M796" i="15"/>
  <c r="N796" i="15" s="1"/>
  <c r="O796" i="15" s="1"/>
  <c r="P796" i="15" s="1"/>
  <c r="M797" i="15"/>
  <c r="N797" i="15" s="1"/>
  <c r="O797" i="15" s="1"/>
  <c r="P797" i="15" s="1"/>
  <c r="M798" i="15"/>
  <c r="N798" i="15" s="1"/>
  <c r="O798" i="15" s="1"/>
  <c r="P798" i="15" s="1"/>
  <c r="M799" i="15"/>
  <c r="N799" i="15" s="1"/>
  <c r="O799" i="15" s="1"/>
  <c r="P799" i="15" s="1"/>
  <c r="M800" i="15"/>
  <c r="N800" i="15" s="1"/>
  <c r="O800" i="15" s="1"/>
  <c r="P800" i="15" s="1"/>
  <c r="M801" i="15"/>
  <c r="N801" i="15" s="1"/>
  <c r="O801" i="15" s="1"/>
  <c r="P801" i="15" s="1"/>
  <c r="M802" i="15"/>
  <c r="N802" i="15" s="1"/>
  <c r="O802" i="15" s="1"/>
  <c r="P802" i="15" s="1"/>
  <c r="M803" i="15"/>
  <c r="N803" i="15" s="1"/>
  <c r="O803" i="15" s="1"/>
  <c r="P803" i="15" s="1"/>
  <c r="M804" i="15"/>
  <c r="N804" i="15" s="1"/>
  <c r="O804" i="15" s="1"/>
  <c r="P804" i="15" s="1"/>
  <c r="M805" i="15"/>
  <c r="N805" i="15" s="1"/>
  <c r="O805" i="15" s="1"/>
  <c r="P805" i="15" s="1"/>
  <c r="M806" i="15"/>
  <c r="N806" i="15" s="1"/>
  <c r="O806" i="15" s="1"/>
  <c r="P806" i="15" s="1"/>
  <c r="M807" i="15"/>
  <c r="N807" i="15" s="1"/>
  <c r="O807" i="15" s="1"/>
  <c r="P807" i="15" s="1"/>
  <c r="M808" i="15"/>
  <c r="N808" i="15" s="1"/>
  <c r="O808" i="15" s="1"/>
  <c r="P808" i="15" s="1"/>
  <c r="M809" i="15"/>
  <c r="N809" i="15" s="1"/>
  <c r="O809" i="15" s="1"/>
  <c r="P809" i="15" s="1"/>
  <c r="M810" i="15"/>
  <c r="N810" i="15" s="1"/>
  <c r="O810" i="15" s="1"/>
  <c r="P810" i="15" s="1"/>
  <c r="M811" i="15"/>
  <c r="N811" i="15" s="1"/>
  <c r="O811" i="15" s="1"/>
  <c r="P811" i="15" s="1"/>
  <c r="M812" i="15"/>
  <c r="N812" i="15" s="1"/>
  <c r="O812" i="15" s="1"/>
  <c r="P812" i="15" s="1"/>
  <c r="M813" i="15"/>
  <c r="N813" i="15" s="1"/>
  <c r="O813" i="15" s="1"/>
  <c r="P813" i="15" s="1"/>
  <c r="M814" i="15"/>
  <c r="N814" i="15" s="1"/>
  <c r="O814" i="15" s="1"/>
  <c r="P814" i="15" s="1"/>
  <c r="M815" i="15"/>
  <c r="N815" i="15" s="1"/>
  <c r="O815" i="15" s="1"/>
  <c r="P815" i="15" s="1"/>
  <c r="M816" i="15"/>
  <c r="N816" i="15" s="1"/>
  <c r="O816" i="15" s="1"/>
  <c r="P816" i="15" s="1"/>
  <c r="M817" i="15"/>
  <c r="N817" i="15" s="1"/>
  <c r="O817" i="15" s="1"/>
  <c r="P817" i="15" s="1"/>
  <c r="M818" i="15"/>
  <c r="N818" i="15" s="1"/>
  <c r="O818" i="15" s="1"/>
  <c r="P818" i="15" s="1"/>
  <c r="M819" i="15"/>
  <c r="N819" i="15" s="1"/>
  <c r="O819" i="15" s="1"/>
  <c r="P819" i="15" s="1"/>
  <c r="M820" i="15"/>
  <c r="N820" i="15" s="1"/>
  <c r="O820" i="15" s="1"/>
  <c r="P820" i="15" s="1"/>
  <c r="M821" i="15"/>
  <c r="N821" i="15" s="1"/>
  <c r="O821" i="15" s="1"/>
  <c r="P821" i="15" s="1"/>
  <c r="M822" i="15"/>
  <c r="N822" i="15" s="1"/>
  <c r="O822" i="15" s="1"/>
  <c r="P822" i="15" s="1"/>
  <c r="M823" i="15"/>
  <c r="N823" i="15" s="1"/>
  <c r="O823" i="15" s="1"/>
  <c r="P823" i="15" s="1"/>
  <c r="M824" i="15"/>
  <c r="N824" i="15" s="1"/>
  <c r="O824" i="15" s="1"/>
  <c r="P824" i="15" s="1"/>
  <c r="M825" i="15"/>
  <c r="N825" i="15" s="1"/>
  <c r="O825" i="15" s="1"/>
  <c r="P825" i="15" s="1"/>
  <c r="M826" i="15"/>
  <c r="N826" i="15" s="1"/>
  <c r="O826" i="15" s="1"/>
  <c r="P826" i="15" s="1"/>
  <c r="M827" i="15"/>
  <c r="N827" i="15" s="1"/>
  <c r="O827" i="15" s="1"/>
  <c r="P827" i="15" s="1"/>
  <c r="M828" i="15"/>
  <c r="N828" i="15" s="1"/>
  <c r="O828" i="15" s="1"/>
  <c r="P828" i="15" s="1"/>
  <c r="M829" i="15"/>
  <c r="N829" i="15" s="1"/>
  <c r="O829" i="15" s="1"/>
  <c r="P829" i="15" s="1"/>
  <c r="M830" i="15"/>
  <c r="N830" i="15" s="1"/>
  <c r="O830" i="15" s="1"/>
  <c r="P830" i="15" s="1"/>
  <c r="M831" i="15"/>
  <c r="N831" i="15" s="1"/>
  <c r="O831" i="15" s="1"/>
  <c r="P831" i="15" s="1"/>
  <c r="M832" i="15"/>
  <c r="N832" i="15" s="1"/>
  <c r="O832" i="15" s="1"/>
  <c r="P832" i="15" s="1"/>
  <c r="M833" i="15"/>
  <c r="N833" i="15" s="1"/>
  <c r="O833" i="15" s="1"/>
  <c r="P833" i="15" s="1"/>
  <c r="M834" i="15"/>
  <c r="N834" i="15" s="1"/>
  <c r="O834" i="15" s="1"/>
  <c r="P834" i="15" s="1"/>
  <c r="M835" i="15"/>
  <c r="N835" i="15" s="1"/>
  <c r="O835" i="15" s="1"/>
  <c r="P835" i="15" s="1"/>
  <c r="M836" i="15"/>
  <c r="N836" i="15" s="1"/>
  <c r="O836" i="15" s="1"/>
  <c r="P836" i="15" s="1"/>
  <c r="M837" i="15"/>
  <c r="N837" i="15" s="1"/>
  <c r="O837" i="15" s="1"/>
  <c r="P837" i="15" s="1"/>
  <c r="M838" i="15"/>
  <c r="N838" i="15" s="1"/>
  <c r="O838" i="15" s="1"/>
  <c r="P838" i="15" s="1"/>
  <c r="M839" i="15"/>
  <c r="N839" i="15" s="1"/>
  <c r="O839" i="15" s="1"/>
  <c r="P839" i="15" s="1"/>
  <c r="M840" i="15"/>
  <c r="N840" i="15" s="1"/>
  <c r="O840" i="15" s="1"/>
  <c r="P840" i="15" s="1"/>
  <c r="M841" i="15"/>
  <c r="N841" i="15" s="1"/>
  <c r="O841" i="15" s="1"/>
  <c r="P841" i="15" s="1"/>
  <c r="M842" i="15"/>
  <c r="N842" i="15" s="1"/>
  <c r="O842" i="15" s="1"/>
  <c r="P842" i="15" s="1"/>
  <c r="M843" i="15"/>
  <c r="N843" i="15" s="1"/>
  <c r="O843" i="15" s="1"/>
  <c r="P843" i="15" s="1"/>
  <c r="M844" i="15"/>
  <c r="N844" i="15" s="1"/>
  <c r="O844" i="15" s="1"/>
  <c r="P844" i="15" s="1"/>
  <c r="M845" i="15"/>
  <c r="N845" i="15" s="1"/>
  <c r="O845" i="15" s="1"/>
  <c r="P845" i="15" s="1"/>
  <c r="M846" i="15"/>
  <c r="N846" i="15" s="1"/>
  <c r="O846" i="15" s="1"/>
  <c r="P846" i="15" s="1"/>
  <c r="M847" i="15"/>
  <c r="N847" i="15" s="1"/>
  <c r="O847" i="15" s="1"/>
  <c r="P847" i="15" s="1"/>
  <c r="M848" i="15"/>
  <c r="N848" i="15" s="1"/>
  <c r="O848" i="15" s="1"/>
  <c r="P848" i="15" s="1"/>
  <c r="M849" i="15"/>
  <c r="N849" i="15" s="1"/>
  <c r="O849" i="15" s="1"/>
  <c r="P849" i="15" s="1"/>
  <c r="M850" i="15"/>
  <c r="N850" i="15" s="1"/>
  <c r="O850" i="15" s="1"/>
  <c r="P850" i="15" s="1"/>
  <c r="M851" i="15"/>
  <c r="N851" i="15" s="1"/>
  <c r="O851" i="15" s="1"/>
  <c r="P851" i="15" s="1"/>
  <c r="M852" i="15"/>
  <c r="N852" i="15" s="1"/>
  <c r="O852" i="15" s="1"/>
  <c r="P852" i="15" s="1"/>
  <c r="M853" i="15"/>
  <c r="N853" i="15" s="1"/>
  <c r="O853" i="15" s="1"/>
  <c r="P853" i="15" s="1"/>
  <c r="M854" i="15"/>
  <c r="N854" i="15" s="1"/>
  <c r="O854" i="15" s="1"/>
  <c r="P854" i="15" s="1"/>
  <c r="M855" i="15"/>
  <c r="N855" i="15" s="1"/>
  <c r="O855" i="15" s="1"/>
  <c r="P855" i="15" s="1"/>
  <c r="M856" i="15"/>
  <c r="N856" i="15" s="1"/>
  <c r="O856" i="15" s="1"/>
  <c r="P856" i="15" s="1"/>
  <c r="M857" i="15"/>
  <c r="N857" i="15" s="1"/>
  <c r="O857" i="15" s="1"/>
  <c r="P857" i="15" s="1"/>
  <c r="M858" i="15"/>
  <c r="N858" i="15" s="1"/>
  <c r="O858" i="15" s="1"/>
  <c r="P858" i="15" s="1"/>
  <c r="M859" i="15"/>
  <c r="N859" i="15" s="1"/>
  <c r="O859" i="15" s="1"/>
  <c r="P859" i="15" s="1"/>
  <c r="M860" i="15"/>
  <c r="N860" i="15" s="1"/>
  <c r="O860" i="15" s="1"/>
  <c r="P860" i="15" s="1"/>
  <c r="M861" i="15"/>
  <c r="N861" i="15" s="1"/>
  <c r="O861" i="15" s="1"/>
  <c r="P861" i="15" s="1"/>
  <c r="M862" i="15"/>
  <c r="N862" i="15" s="1"/>
  <c r="O862" i="15" s="1"/>
  <c r="P862" i="15" s="1"/>
  <c r="M863" i="15"/>
  <c r="N863" i="15" s="1"/>
  <c r="O863" i="15" s="1"/>
  <c r="P863" i="15" s="1"/>
  <c r="M864" i="15"/>
  <c r="N864" i="15" s="1"/>
  <c r="O864" i="15" s="1"/>
  <c r="P864" i="15" s="1"/>
  <c r="M865" i="15"/>
  <c r="N865" i="15" s="1"/>
  <c r="O865" i="15" s="1"/>
  <c r="P865" i="15" s="1"/>
  <c r="M866" i="15"/>
  <c r="N866" i="15" s="1"/>
  <c r="O866" i="15" s="1"/>
  <c r="P866" i="15" s="1"/>
  <c r="M867" i="15"/>
  <c r="N867" i="15" s="1"/>
  <c r="O867" i="15" s="1"/>
  <c r="P867" i="15" s="1"/>
  <c r="M868" i="15"/>
  <c r="N868" i="15" s="1"/>
  <c r="O868" i="15" s="1"/>
  <c r="P868" i="15" s="1"/>
  <c r="M869" i="15"/>
  <c r="N869" i="15" s="1"/>
  <c r="O869" i="15" s="1"/>
  <c r="P869" i="15" s="1"/>
  <c r="M870" i="15"/>
  <c r="N870" i="15" s="1"/>
  <c r="O870" i="15" s="1"/>
  <c r="P870" i="15" s="1"/>
  <c r="M871" i="15"/>
  <c r="N871" i="15" s="1"/>
  <c r="O871" i="15" s="1"/>
  <c r="P871" i="15" s="1"/>
  <c r="M872" i="15"/>
  <c r="N872" i="15" s="1"/>
  <c r="O872" i="15" s="1"/>
  <c r="P872" i="15" s="1"/>
  <c r="M873" i="15"/>
  <c r="N873" i="15" s="1"/>
  <c r="O873" i="15" s="1"/>
  <c r="P873" i="15" s="1"/>
  <c r="M874" i="15"/>
  <c r="N874" i="15" s="1"/>
  <c r="O874" i="15" s="1"/>
  <c r="P874" i="15" s="1"/>
  <c r="M875" i="15"/>
  <c r="N875" i="15" s="1"/>
  <c r="O875" i="15" s="1"/>
  <c r="P875" i="15" s="1"/>
  <c r="M876" i="15"/>
  <c r="N876" i="15" s="1"/>
  <c r="O876" i="15" s="1"/>
  <c r="P876" i="15" s="1"/>
  <c r="M877" i="15"/>
  <c r="N877" i="15" s="1"/>
  <c r="O877" i="15" s="1"/>
  <c r="P877" i="15" s="1"/>
  <c r="M878" i="15"/>
  <c r="N878" i="15" s="1"/>
  <c r="O878" i="15" s="1"/>
  <c r="P878" i="15" s="1"/>
  <c r="M879" i="15"/>
  <c r="N879" i="15" s="1"/>
  <c r="O879" i="15" s="1"/>
  <c r="P879" i="15" s="1"/>
  <c r="M880" i="15"/>
  <c r="N880" i="15" s="1"/>
  <c r="O880" i="15" s="1"/>
  <c r="P880" i="15" s="1"/>
  <c r="M881" i="15"/>
  <c r="N881" i="15" s="1"/>
  <c r="O881" i="15" s="1"/>
  <c r="P881" i="15" s="1"/>
  <c r="M882" i="15"/>
  <c r="N882" i="15" s="1"/>
  <c r="O882" i="15" s="1"/>
  <c r="P882" i="15" s="1"/>
  <c r="M883" i="15"/>
  <c r="N883" i="15" s="1"/>
  <c r="O883" i="15" s="1"/>
  <c r="P883" i="15" s="1"/>
  <c r="M884" i="15"/>
  <c r="N884" i="15" s="1"/>
  <c r="O884" i="15" s="1"/>
  <c r="P884" i="15" s="1"/>
  <c r="M885" i="15"/>
  <c r="N885" i="15" s="1"/>
  <c r="O885" i="15" s="1"/>
  <c r="P885" i="15" s="1"/>
  <c r="M886" i="15"/>
  <c r="N886" i="15" s="1"/>
  <c r="O886" i="15" s="1"/>
  <c r="P886" i="15" s="1"/>
  <c r="M887" i="15"/>
  <c r="N887" i="15" s="1"/>
  <c r="O887" i="15" s="1"/>
  <c r="P887" i="15" s="1"/>
  <c r="M888" i="15"/>
  <c r="N888" i="15" s="1"/>
  <c r="O888" i="15" s="1"/>
  <c r="P888" i="15" s="1"/>
  <c r="M889" i="15"/>
  <c r="N889" i="15" s="1"/>
  <c r="O889" i="15" s="1"/>
  <c r="P889" i="15" s="1"/>
  <c r="M890" i="15"/>
  <c r="N890" i="15" s="1"/>
  <c r="O890" i="15" s="1"/>
  <c r="P890" i="15" s="1"/>
  <c r="M891" i="15"/>
  <c r="N891" i="15" s="1"/>
  <c r="O891" i="15" s="1"/>
  <c r="P891" i="15" s="1"/>
  <c r="M892" i="15"/>
  <c r="N892" i="15" s="1"/>
  <c r="O892" i="15" s="1"/>
  <c r="P892" i="15" s="1"/>
  <c r="M893" i="15"/>
  <c r="N893" i="15" s="1"/>
  <c r="O893" i="15" s="1"/>
  <c r="P893" i="15" s="1"/>
  <c r="M894" i="15"/>
  <c r="N894" i="15" s="1"/>
  <c r="O894" i="15" s="1"/>
  <c r="P894" i="15" s="1"/>
  <c r="M895" i="15"/>
  <c r="N895" i="15" s="1"/>
  <c r="O895" i="15" s="1"/>
  <c r="P895" i="15" s="1"/>
  <c r="M896" i="15"/>
  <c r="N896" i="15" s="1"/>
  <c r="O896" i="15" s="1"/>
  <c r="P896" i="15" s="1"/>
  <c r="M897" i="15"/>
  <c r="N897" i="15" s="1"/>
  <c r="O897" i="15" s="1"/>
  <c r="P897" i="15" s="1"/>
  <c r="M898" i="15"/>
  <c r="N898" i="15" s="1"/>
  <c r="O898" i="15" s="1"/>
  <c r="P898" i="15" s="1"/>
  <c r="M899" i="15"/>
  <c r="N899" i="15" s="1"/>
  <c r="O899" i="15" s="1"/>
  <c r="P899" i="15" s="1"/>
  <c r="M900" i="15"/>
  <c r="N900" i="15" s="1"/>
  <c r="O900" i="15" s="1"/>
  <c r="P900" i="15" s="1"/>
  <c r="M901" i="15"/>
  <c r="N901" i="15" s="1"/>
  <c r="O901" i="15" s="1"/>
  <c r="P901" i="15" s="1"/>
  <c r="M902" i="15"/>
  <c r="N902" i="15" s="1"/>
  <c r="O902" i="15" s="1"/>
  <c r="P902" i="15" s="1"/>
  <c r="M903" i="15"/>
  <c r="N903" i="15" s="1"/>
  <c r="O903" i="15" s="1"/>
  <c r="P903" i="15" s="1"/>
  <c r="M904" i="15"/>
  <c r="N904" i="15" s="1"/>
  <c r="O904" i="15" s="1"/>
  <c r="P904" i="15" s="1"/>
  <c r="M905" i="15"/>
  <c r="N905" i="15" s="1"/>
  <c r="O905" i="15" s="1"/>
  <c r="P905" i="15" s="1"/>
  <c r="M906" i="15"/>
  <c r="N906" i="15" s="1"/>
  <c r="O906" i="15" s="1"/>
  <c r="P906" i="15" s="1"/>
  <c r="M907" i="15"/>
  <c r="N907" i="15" s="1"/>
  <c r="O907" i="15" s="1"/>
  <c r="P907" i="15" s="1"/>
  <c r="M908" i="15"/>
  <c r="N908" i="15" s="1"/>
  <c r="O908" i="15" s="1"/>
  <c r="P908" i="15" s="1"/>
  <c r="M909" i="15"/>
  <c r="N909" i="15" s="1"/>
  <c r="O909" i="15" s="1"/>
  <c r="P909" i="15" s="1"/>
  <c r="M910" i="15"/>
  <c r="N910" i="15" s="1"/>
  <c r="O910" i="15" s="1"/>
  <c r="P910" i="15" s="1"/>
  <c r="M911" i="15"/>
  <c r="N911" i="15" s="1"/>
  <c r="O911" i="15" s="1"/>
  <c r="P911" i="15" s="1"/>
  <c r="M912" i="15"/>
  <c r="N912" i="15" s="1"/>
  <c r="O912" i="15" s="1"/>
  <c r="P912" i="15" s="1"/>
  <c r="M913" i="15"/>
  <c r="N913" i="15" s="1"/>
  <c r="O913" i="15" s="1"/>
  <c r="P913" i="15" s="1"/>
  <c r="M914" i="15"/>
  <c r="N914" i="15" s="1"/>
  <c r="O914" i="15" s="1"/>
  <c r="P914" i="15" s="1"/>
  <c r="M915" i="15"/>
  <c r="N915" i="15" s="1"/>
  <c r="O915" i="15" s="1"/>
  <c r="P915" i="15" s="1"/>
  <c r="M916" i="15"/>
  <c r="N916" i="15" s="1"/>
  <c r="O916" i="15" s="1"/>
  <c r="P916" i="15" s="1"/>
  <c r="M917" i="15"/>
  <c r="N917" i="15" s="1"/>
  <c r="O917" i="15" s="1"/>
  <c r="P917" i="15" s="1"/>
  <c r="M918" i="15"/>
  <c r="N918" i="15" s="1"/>
  <c r="O918" i="15" s="1"/>
  <c r="P918" i="15" s="1"/>
  <c r="M919" i="15"/>
  <c r="N919" i="15" s="1"/>
  <c r="O919" i="15" s="1"/>
  <c r="P919" i="15" s="1"/>
  <c r="M920" i="15"/>
  <c r="N920" i="15" s="1"/>
  <c r="O920" i="15" s="1"/>
  <c r="P920" i="15" s="1"/>
  <c r="M921" i="15"/>
  <c r="N921" i="15" s="1"/>
  <c r="O921" i="15" s="1"/>
  <c r="P921" i="15" s="1"/>
  <c r="M922" i="15"/>
  <c r="N922" i="15" s="1"/>
  <c r="O922" i="15" s="1"/>
  <c r="P922" i="15" s="1"/>
  <c r="M923" i="15"/>
  <c r="N923" i="15" s="1"/>
  <c r="O923" i="15" s="1"/>
  <c r="P923" i="15" s="1"/>
  <c r="M924" i="15"/>
  <c r="N924" i="15" s="1"/>
  <c r="O924" i="15" s="1"/>
  <c r="P924" i="15" s="1"/>
  <c r="M925" i="15"/>
  <c r="N925" i="15" s="1"/>
  <c r="O925" i="15" s="1"/>
  <c r="P925" i="15" s="1"/>
  <c r="M926" i="15"/>
  <c r="N926" i="15" s="1"/>
  <c r="O926" i="15" s="1"/>
  <c r="P926" i="15" s="1"/>
  <c r="M927" i="15"/>
  <c r="N927" i="15" s="1"/>
  <c r="O927" i="15" s="1"/>
  <c r="P927" i="15" s="1"/>
  <c r="M928" i="15"/>
  <c r="N928" i="15" s="1"/>
  <c r="O928" i="15" s="1"/>
  <c r="P928" i="15" s="1"/>
  <c r="M929" i="15"/>
  <c r="N929" i="15" s="1"/>
  <c r="O929" i="15" s="1"/>
  <c r="P929" i="15" s="1"/>
  <c r="M930" i="15"/>
  <c r="N930" i="15" s="1"/>
  <c r="O930" i="15" s="1"/>
  <c r="P930" i="15" s="1"/>
  <c r="M931" i="15"/>
  <c r="N931" i="15" s="1"/>
  <c r="O931" i="15" s="1"/>
  <c r="P931" i="15" s="1"/>
  <c r="M932" i="15"/>
  <c r="N932" i="15" s="1"/>
  <c r="O932" i="15" s="1"/>
  <c r="P932" i="15" s="1"/>
  <c r="M933" i="15"/>
  <c r="N933" i="15" s="1"/>
  <c r="O933" i="15" s="1"/>
  <c r="P933" i="15" s="1"/>
  <c r="M934" i="15"/>
  <c r="N934" i="15" s="1"/>
  <c r="O934" i="15" s="1"/>
  <c r="P934" i="15" s="1"/>
  <c r="M935" i="15"/>
  <c r="N935" i="15" s="1"/>
  <c r="O935" i="15" s="1"/>
  <c r="P935" i="15" s="1"/>
  <c r="M936" i="15"/>
  <c r="N936" i="15" s="1"/>
  <c r="O936" i="15" s="1"/>
  <c r="P936" i="15" s="1"/>
  <c r="M937" i="15"/>
  <c r="N937" i="15" s="1"/>
  <c r="O937" i="15" s="1"/>
  <c r="P937" i="15" s="1"/>
  <c r="M938" i="15"/>
  <c r="N938" i="15" s="1"/>
  <c r="O938" i="15" s="1"/>
  <c r="P938" i="15" s="1"/>
  <c r="M939" i="15"/>
  <c r="N939" i="15" s="1"/>
  <c r="O939" i="15" s="1"/>
  <c r="P939" i="15" s="1"/>
  <c r="M940" i="15"/>
  <c r="N940" i="15" s="1"/>
  <c r="O940" i="15" s="1"/>
  <c r="P940" i="15" s="1"/>
  <c r="M941" i="15"/>
  <c r="N941" i="15" s="1"/>
  <c r="O941" i="15" s="1"/>
  <c r="P941" i="15" s="1"/>
  <c r="M942" i="15"/>
  <c r="N942" i="15" s="1"/>
  <c r="O942" i="15" s="1"/>
  <c r="P942" i="15" s="1"/>
  <c r="M943" i="15"/>
  <c r="N943" i="15" s="1"/>
  <c r="O943" i="15" s="1"/>
  <c r="P943" i="15" s="1"/>
  <c r="M944" i="15"/>
  <c r="N944" i="15" s="1"/>
  <c r="O944" i="15" s="1"/>
  <c r="P944" i="15" s="1"/>
  <c r="M945" i="15"/>
  <c r="N945" i="15" s="1"/>
  <c r="O945" i="15" s="1"/>
  <c r="P945" i="15" s="1"/>
  <c r="M946" i="15"/>
  <c r="N946" i="15" s="1"/>
  <c r="O946" i="15" s="1"/>
  <c r="P946" i="15" s="1"/>
  <c r="M947" i="15"/>
  <c r="N947" i="15" s="1"/>
  <c r="O947" i="15" s="1"/>
  <c r="P947" i="15" s="1"/>
  <c r="M948" i="15"/>
  <c r="N948" i="15" s="1"/>
  <c r="O948" i="15" s="1"/>
  <c r="P948" i="15" s="1"/>
  <c r="M949" i="15"/>
  <c r="N949" i="15" s="1"/>
  <c r="O949" i="15" s="1"/>
  <c r="P949" i="15" s="1"/>
  <c r="M950" i="15"/>
  <c r="N950" i="15" s="1"/>
  <c r="O950" i="15" s="1"/>
  <c r="P950" i="15" s="1"/>
  <c r="M951" i="15"/>
  <c r="N951" i="15" s="1"/>
  <c r="O951" i="15" s="1"/>
  <c r="P951" i="15" s="1"/>
  <c r="M952" i="15"/>
  <c r="N952" i="15" s="1"/>
  <c r="O952" i="15" s="1"/>
  <c r="P952" i="15" s="1"/>
  <c r="M953" i="15"/>
  <c r="N953" i="15" s="1"/>
  <c r="O953" i="15" s="1"/>
  <c r="P953" i="15" s="1"/>
  <c r="M954" i="15"/>
  <c r="N954" i="15" s="1"/>
  <c r="O954" i="15" s="1"/>
  <c r="P954" i="15" s="1"/>
  <c r="M955" i="15"/>
  <c r="N955" i="15" s="1"/>
  <c r="O955" i="15" s="1"/>
  <c r="P955" i="15" s="1"/>
  <c r="M956" i="15"/>
  <c r="N956" i="15" s="1"/>
  <c r="O956" i="15" s="1"/>
  <c r="P956" i="15" s="1"/>
  <c r="M957" i="15"/>
  <c r="N957" i="15" s="1"/>
  <c r="O957" i="15" s="1"/>
  <c r="P957" i="15" s="1"/>
  <c r="M958" i="15"/>
  <c r="N958" i="15" s="1"/>
  <c r="O958" i="15" s="1"/>
  <c r="P958" i="15" s="1"/>
  <c r="M959" i="15"/>
  <c r="N959" i="15" s="1"/>
  <c r="O959" i="15" s="1"/>
  <c r="P959" i="15" s="1"/>
  <c r="M960" i="15"/>
  <c r="N960" i="15" s="1"/>
  <c r="O960" i="15" s="1"/>
  <c r="P960" i="15" s="1"/>
  <c r="M961" i="15"/>
  <c r="N961" i="15" s="1"/>
  <c r="O961" i="15" s="1"/>
  <c r="P961" i="15" s="1"/>
  <c r="M962" i="15"/>
  <c r="N962" i="15" s="1"/>
  <c r="O962" i="15" s="1"/>
  <c r="P962" i="15" s="1"/>
  <c r="M963" i="15"/>
  <c r="N963" i="15" s="1"/>
  <c r="O963" i="15" s="1"/>
  <c r="P963" i="15" s="1"/>
  <c r="M964" i="15"/>
  <c r="N964" i="15" s="1"/>
  <c r="O964" i="15" s="1"/>
  <c r="P964" i="15" s="1"/>
  <c r="M965" i="15"/>
  <c r="N965" i="15" s="1"/>
  <c r="O965" i="15" s="1"/>
  <c r="P965" i="15" s="1"/>
  <c r="M966" i="15"/>
  <c r="N966" i="15" s="1"/>
  <c r="O966" i="15" s="1"/>
  <c r="P966" i="15" s="1"/>
  <c r="M967" i="15"/>
  <c r="N967" i="15" s="1"/>
  <c r="O967" i="15" s="1"/>
  <c r="P967" i="15" s="1"/>
  <c r="M968" i="15"/>
  <c r="N968" i="15" s="1"/>
  <c r="O968" i="15" s="1"/>
  <c r="P968" i="15" s="1"/>
  <c r="M969" i="15"/>
  <c r="N969" i="15" s="1"/>
  <c r="O969" i="15" s="1"/>
  <c r="P969" i="15" s="1"/>
  <c r="M970" i="15"/>
  <c r="N970" i="15" s="1"/>
  <c r="O970" i="15" s="1"/>
  <c r="P970" i="15" s="1"/>
  <c r="M971" i="15"/>
  <c r="N971" i="15" s="1"/>
  <c r="O971" i="15" s="1"/>
  <c r="P971" i="15" s="1"/>
  <c r="M972" i="15"/>
  <c r="N972" i="15" s="1"/>
  <c r="O972" i="15" s="1"/>
  <c r="P972" i="15" s="1"/>
  <c r="M973" i="15"/>
  <c r="N973" i="15" s="1"/>
  <c r="O973" i="15" s="1"/>
  <c r="P973" i="15" s="1"/>
  <c r="M974" i="15"/>
  <c r="N974" i="15" s="1"/>
  <c r="O974" i="15" s="1"/>
  <c r="P974" i="15" s="1"/>
  <c r="M975" i="15"/>
  <c r="N975" i="15" s="1"/>
  <c r="O975" i="15" s="1"/>
  <c r="P975" i="15" s="1"/>
  <c r="M976" i="15"/>
  <c r="N976" i="15" s="1"/>
  <c r="O976" i="15" s="1"/>
  <c r="P976" i="15" s="1"/>
  <c r="M977" i="15"/>
  <c r="N977" i="15" s="1"/>
  <c r="O977" i="15" s="1"/>
  <c r="P977" i="15" s="1"/>
  <c r="M978" i="15"/>
  <c r="N978" i="15" s="1"/>
  <c r="O978" i="15" s="1"/>
  <c r="P978" i="15" s="1"/>
  <c r="M979" i="15"/>
  <c r="N979" i="15" s="1"/>
  <c r="O979" i="15" s="1"/>
  <c r="P979" i="15" s="1"/>
  <c r="M980" i="15"/>
  <c r="N980" i="15" s="1"/>
  <c r="O980" i="15" s="1"/>
  <c r="P980" i="15" s="1"/>
  <c r="M981" i="15"/>
  <c r="N981" i="15" s="1"/>
  <c r="O981" i="15" s="1"/>
  <c r="P981" i="15" s="1"/>
  <c r="M982" i="15"/>
  <c r="N982" i="15" s="1"/>
  <c r="O982" i="15" s="1"/>
  <c r="P982" i="15" s="1"/>
  <c r="M983" i="15"/>
  <c r="N983" i="15" s="1"/>
  <c r="O983" i="15" s="1"/>
  <c r="P983" i="15" s="1"/>
  <c r="M984" i="15"/>
  <c r="N984" i="15" s="1"/>
  <c r="O984" i="15" s="1"/>
  <c r="P984" i="15" s="1"/>
  <c r="M985" i="15"/>
  <c r="N985" i="15" s="1"/>
  <c r="O985" i="15" s="1"/>
  <c r="P985" i="15" s="1"/>
  <c r="M986" i="15"/>
  <c r="N986" i="15" s="1"/>
  <c r="O986" i="15" s="1"/>
  <c r="P986" i="15" s="1"/>
  <c r="M987" i="15"/>
  <c r="N987" i="15" s="1"/>
  <c r="O987" i="15" s="1"/>
  <c r="P987" i="15" s="1"/>
  <c r="M988" i="15"/>
  <c r="N988" i="15" s="1"/>
  <c r="O988" i="15" s="1"/>
  <c r="P988" i="15" s="1"/>
  <c r="M989" i="15"/>
  <c r="N989" i="15" s="1"/>
  <c r="O989" i="15" s="1"/>
  <c r="P989" i="15" s="1"/>
  <c r="M990" i="15"/>
  <c r="N990" i="15" s="1"/>
  <c r="O990" i="15" s="1"/>
  <c r="P990" i="15" s="1"/>
  <c r="M991" i="15"/>
  <c r="N991" i="15" s="1"/>
  <c r="O991" i="15" s="1"/>
  <c r="P991" i="15" s="1"/>
  <c r="M992" i="15"/>
  <c r="N992" i="15" s="1"/>
  <c r="O992" i="15" s="1"/>
  <c r="P992" i="15" s="1"/>
  <c r="M993" i="15"/>
  <c r="N993" i="15" s="1"/>
  <c r="O993" i="15" s="1"/>
  <c r="P993" i="15" s="1"/>
  <c r="M994" i="15"/>
  <c r="N994" i="15" s="1"/>
  <c r="O994" i="15" s="1"/>
  <c r="P994" i="15" s="1"/>
  <c r="M995" i="15"/>
  <c r="N995" i="15" s="1"/>
  <c r="O995" i="15" s="1"/>
  <c r="P995" i="15" s="1"/>
  <c r="M996" i="15"/>
  <c r="N996" i="15" s="1"/>
  <c r="O996" i="15" s="1"/>
  <c r="P996" i="15" s="1"/>
  <c r="M997" i="15"/>
  <c r="N997" i="15" s="1"/>
  <c r="O997" i="15" s="1"/>
  <c r="P997" i="15" s="1"/>
  <c r="M998" i="15"/>
  <c r="N998" i="15" s="1"/>
  <c r="O998" i="15" s="1"/>
  <c r="P998" i="15" s="1"/>
  <c r="M999" i="15"/>
  <c r="N999" i="15" s="1"/>
  <c r="O999" i="15" s="1"/>
  <c r="P999" i="15" s="1"/>
  <c r="M1000" i="15"/>
  <c r="N1000" i="15" s="1"/>
  <c r="O1000" i="15" s="1"/>
  <c r="P1000" i="15" s="1"/>
  <c r="M1001" i="15"/>
  <c r="N1001" i="15" s="1"/>
  <c r="O1001" i="15" s="1"/>
  <c r="P1001" i="15" s="1"/>
  <c r="M1002" i="15"/>
  <c r="N1002" i="15" s="1"/>
  <c r="O1002" i="15" s="1"/>
  <c r="P1002" i="15" s="1"/>
  <c r="M3" i="15"/>
  <c r="N3" i="15" s="1"/>
  <c r="O3" i="15" s="1"/>
  <c r="P3" i="15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2" i="10"/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K761" i="7"/>
  <c r="K762" i="7"/>
  <c r="K763" i="7"/>
  <c r="K764" i="7"/>
  <c r="K765" i="7"/>
  <c r="K766" i="7"/>
  <c r="K767" i="7"/>
  <c r="K768" i="7"/>
  <c r="K769" i="7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K873" i="7"/>
  <c r="K874" i="7"/>
  <c r="K875" i="7"/>
  <c r="K876" i="7"/>
  <c r="K877" i="7"/>
  <c r="K878" i="7"/>
  <c r="K879" i="7"/>
  <c r="K880" i="7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001" i="7"/>
  <c r="K2" i="7"/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2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1BBC0-0123-41AA-BCD8-900C647D01CC}" name="ips" type="6" refreshedVersion="8" background="1" saveData="1">
    <textPr codePage="65001" sourceFile="C:\Users\Zygfryd\Desktop\matura_pti\2023\ips.txt" decimal="," thousands=" " semicolon="1">
      <textFields count="3">
        <textField type="text"/>
        <textField/>
        <textField/>
      </textFields>
    </textPr>
  </connection>
  <connection id="2" xr16:uid="{98A3E012-9575-4259-8B84-2AE76DC4247A}" name="ips1" type="6" refreshedVersion="8" background="1" saveData="1">
    <textPr codePage="65001" sourceFile="C:\Users\Zygfryd\Desktop\matura_pti\2023\ips.txt" decimal="," thousands=" 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<sst xmlns="http://schemas.openxmlformats.org/spreadsheetml/2006/main" count="43159" uniqueCount="1218">
  <si>
    <t>pesel</t>
  </si>
  <si>
    <t>województwo</t>
  </si>
  <si>
    <t>miesjce zamieszkania (miasto-wieś)</t>
  </si>
  <si>
    <t>93071285223</t>
  </si>
  <si>
    <t>zachodniopomorskie</t>
  </si>
  <si>
    <t>wieś</t>
  </si>
  <si>
    <t>71100161818</t>
  </si>
  <si>
    <t>pomorskie</t>
  </si>
  <si>
    <t>miasto</t>
  </si>
  <si>
    <t>81042322710</t>
  </si>
  <si>
    <t>świętokrzyskie</t>
  </si>
  <si>
    <t>72083133476</t>
  </si>
  <si>
    <t>lubuskie</t>
  </si>
  <si>
    <t>50072800150</t>
  </si>
  <si>
    <t>małopolskie</t>
  </si>
  <si>
    <t>93050716944</t>
  </si>
  <si>
    <t>lubelskie</t>
  </si>
  <si>
    <t>72081479033</t>
  </si>
  <si>
    <t>95090874952</t>
  </si>
  <si>
    <t>61121070211</t>
  </si>
  <si>
    <t>81051730520</t>
  </si>
  <si>
    <t>95061702620</t>
  </si>
  <si>
    <t>50080851678</t>
  </si>
  <si>
    <t>śląskie</t>
  </si>
  <si>
    <t>79092865583</t>
  </si>
  <si>
    <t>warmińsko-mazurskie</t>
  </si>
  <si>
    <t>66091136037</t>
  </si>
  <si>
    <t>mazowieckie</t>
  </si>
  <si>
    <t>84081042483</t>
  </si>
  <si>
    <t>76012491819</t>
  </si>
  <si>
    <t>60112365499</t>
  </si>
  <si>
    <t>95100981335</t>
  </si>
  <si>
    <t>91111640340</t>
  </si>
  <si>
    <t>podlaskie</t>
  </si>
  <si>
    <t>74012678094</t>
  </si>
  <si>
    <t>podkarpackie</t>
  </si>
  <si>
    <t>83041036704</t>
  </si>
  <si>
    <t>wielkopolskie</t>
  </si>
  <si>
    <t>61122682262</t>
  </si>
  <si>
    <t>opolskie</t>
  </si>
  <si>
    <t>91120411609</t>
  </si>
  <si>
    <t>kujawsko-pomorskie</t>
  </si>
  <si>
    <t>72082694471</t>
  </si>
  <si>
    <t>łódzkie</t>
  </si>
  <si>
    <t>97122899159</t>
  </si>
  <si>
    <t>56071053131</t>
  </si>
  <si>
    <t>dolnośląskie</t>
  </si>
  <si>
    <t>83020158890</t>
  </si>
  <si>
    <t>86040879028</t>
  </si>
  <si>
    <t>56102724748</t>
  </si>
  <si>
    <t>57011144311</t>
  </si>
  <si>
    <t>88040991416</t>
  </si>
  <si>
    <t>86112649382</t>
  </si>
  <si>
    <t>71010805927</t>
  </si>
  <si>
    <t>94062395770</t>
  </si>
  <si>
    <t>61120262307</t>
  </si>
  <si>
    <t>81061212645</t>
  </si>
  <si>
    <t>82030696103</t>
  </si>
  <si>
    <t>94022848630</t>
  </si>
  <si>
    <t>99020135465</t>
  </si>
  <si>
    <t>82080288567</t>
  </si>
  <si>
    <t>66020115140</t>
  </si>
  <si>
    <t>86032868618</t>
  </si>
  <si>
    <t>83111806237</t>
  </si>
  <si>
    <t>67092597948</t>
  </si>
  <si>
    <t>55032362187</t>
  </si>
  <si>
    <t>68111551073</t>
  </si>
  <si>
    <t>72050199081</t>
  </si>
  <si>
    <t>89110619812</t>
  </si>
  <si>
    <t>92062939635</t>
  </si>
  <si>
    <t>96022721818</t>
  </si>
  <si>
    <t>67082759149</t>
  </si>
  <si>
    <t>53041338908</t>
  </si>
  <si>
    <t>85070464356</t>
  </si>
  <si>
    <t>67110443901</t>
  </si>
  <si>
    <t>76112956896</t>
  </si>
  <si>
    <t>78072344438</t>
  </si>
  <si>
    <t>50092746764</t>
  </si>
  <si>
    <t>67090933304</t>
  </si>
  <si>
    <t>94070783248</t>
  </si>
  <si>
    <t>78031408458</t>
  </si>
  <si>
    <t>75111802177</t>
  </si>
  <si>
    <t>84011772408</t>
  </si>
  <si>
    <t>73101944548</t>
  </si>
  <si>
    <t>98112560941</t>
  </si>
  <si>
    <t>80020544623</t>
  </si>
  <si>
    <t>78090623276</t>
  </si>
  <si>
    <t>85100461779</t>
  </si>
  <si>
    <t>62103049429</t>
  </si>
  <si>
    <t>64092166116</t>
  </si>
  <si>
    <t>72112844735</t>
  </si>
  <si>
    <t>90071102655</t>
  </si>
  <si>
    <t>80100724608</t>
  </si>
  <si>
    <t>67111696971</t>
  </si>
  <si>
    <t>87100455842</t>
  </si>
  <si>
    <t>64090118269</t>
  </si>
  <si>
    <t>61061727275</t>
  </si>
  <si>
    <t>66121567550</t>
  </si>
  <si>
    <t>92102923299</t>
  </si>
  <si>
    <t>97011978576</t>
  </si>
  <si>
    <t>75042006365</t>
  </si>
  <si>
    <t>51100113466</t>
  </si>
  <si>
    <t>72073013618</t>
  </si>
  <si>
    <t>95071506935</t>
  </si>
  <si>
    <t>64082706270</t>
  </si>
  <si>
    <t>74102033752</t>
  </si>
  <si>
    <t>57081355125</t>
  </si>
  <si>
    <t>63091825499</t>
  </si>
  <si>
    <t>90040264315</t>
  </si>
  <si>
    <t>93021005602</t>
  </si>
  <si>
    <t>71060935904</t>
  </si>
  <si>
    <t>66042814865</t>
  </si>
  <si>
    <t>97080217897</t>
  </si>
  <si>
    <t>81053035807</t>
  </si>
  <si>
    <t>91022423029</t>
  </si>
  <si>
    <t>75090195129</t>
  </si>
  <si>
    <t>84070107438</t>
  </si>
  <si>
    <t>66043085280</t>
  </si>
  <si>
    <t>50121269604</t>
  </si>
  <si>
    <t>85122146708</t>
  </si>
  <si>
    <t>90010495521</t>
  </si>
  <si>
    <t>72100728249</t>
  </si>
  <si>
    <t>54082626522</t>
  </si>
  <si>
    <t>60082633448</t>
  </si>
  <si>
    <t>57091615958</t>
  </si>
  <si>
    <t>87111052780</t>
  </si>
  <si>
    <t>50040740697</t>
  </si>
  <si>
    <t>68101095387</t>
  </si>
  <si>
    <t>62033049740</t>
  </si>
  <si>
    <t>79072780929</t>
  </si>
  <si>
    <t>94051017843</t>
  </si>
  <si>
    <t>98010553667</t>
  </si>
  <si>
    <t>98052401375</t>
  </si>
  <si>
    <t>86072999428</t>
  </si>
  <si>
    <t>76061601553</t>
  </si>
  <si>
    <t>69011748389</t>
  </si>
  <si>
    <t>72053198339</t>
  </si>
  <si>
    <t>92111126939</t>
  </si>
  <si>
    <t>56122609544</t>
  </si>
  <si>
    <t>78022120507</t>
  </si>
  <si>
    <t>93062318824</t>
  </si>
  <si>
    <t>68111201527</t>
  </si>
  <si>
    <t>78071480489</t>
  </si>
  <si>
    <t>76051975909</t>
  </si>
  <si>
    <t>64062904454</t>
  </si>
  <si>
    <t>88040681139</t>
  </si>
  <si>
    <t>82102913532</t>
  </si>
  <si>
    <t>80111550241</t>
  </si>
  <si>
    <t>73042186560</t>
  </si>
  <si>
    <t>71111622249</t>
  </si>
  <si>
    <t>52042431764</t>
  </si>
  <si>
    <t>94110574874</t>
  </si>
  <si>
    <t>97070314418</t>
  </si>
  <si>
    <t>68020157834</t>
  </si>
  <si>
    <t>61032343220</t>
  </si>
  <si>
    <t>89051851742</t>
  </si>
  <si>
    <t>97090739563</t>
  </si>
  <si>
    <t>61080507803</t>
  </si>
  <si>
    <t>66022228110</t>
  </si>
  <si>
    <t>53120902549</t>
  </si>
  <si>
    <t>84010544767</t>
  </si>
  <si>
    <t>94111642336</t>
  </si>
  <si>
    <t>83080941885</t>
  </si>
  <si>
    <t>99020631770</t>
  </si>
  <si>
    <t>99111303315</t>
  </si>
  <si>
    <t>51092524844</t>
  </si>
  <si>
    <t>56021402794</t>
  </si>
  <si>
    <t>61052346386</t>
  </si>
  <si>
    <t>51122893889</t>
  </si>
  <si>
    <t>71063060230</t>
  </si>
  <si>
    <t>74072279383</t>
  </si>
  <si>
    <t>91091481535</t>
  </si>
  <si>
    <t>57122300244</t>
  </si>
  <si>
    <t>99041479098</t>
  </si>
  <si>
    <t>67100309631</t>
  </si>
  <si>
    <t>82062058218</t>
  </si>
  <si>
    <t>57122013287</t>
  </si>
  <si>
    <t>67112146802</t>
  </si>
  <si>
    <t>87090221803</t>
  </si>
  <si>
    <t>61032430030</t>
  </si>
  <si>
    <t>64080716404</t>
  </si>
  <si>
    <t>59062796578</t>
  </si>
  <si>
    <t>65040627947</t>
  </si>
  <si>
    <t>94122638353</t>
  </si>
  <si>
    <t>58091381319</t>
  </si>
  <si>
    <t>73112332640</t>
  </si>
  <si>
    <t>61052868334</t>
  </si>
  <si>
    <t>71021611182</t>
  </si>
  <si>
    <t>56082234284</t>
  </si>
  <si>
    <t>99101200505</t>
  </si>
  <si>
    <t>52101785894</t>
  </si>
  <si>
    <t>86091601548</t>
  </si>
  <si>
    <t>58071981807</t>
  </si>
  <si>
    <t>95030424298</t>
  </si>
  <si>
    <t>91110362072</t>
  </si>
  <si>
    <t>56010667456</t>
  </si>
  <si>
    <t>75062741479</t>
  </si>
  <si>
    <t>94111155399</t>
  </si>
  <si>
    <t>81021537391</t>
  </si>
  <si>
    <t>90103167461</t>
  </si>
  <si>
    <t>72033126578</t>
  </si>
  <si>
    <t>90010474418</t>
  </si>
  <si>
    <t>93101150990</t>
  </si>
  <si>
    <t>96091515974</t>
  </si>
  <si>
    <t>65011096293</t>
  </si>
  <si>
    <t>53123191577</t>
  </si>
  <si>
    <t>73060298351</t>
  </si>
  <si>
    <t>77121944265</t>
  </si>
  <si>
    <t>68031048828</t>
  </si>
  <si>
    <t>98100693644</t>
  </si>
  <si>
    <t>76072914871</t>
  </si>
  <si>
    <t>55041429471</t>
  </si>
  <si>
    <t>96010658900</t>
  </si>
  <si>
    <t>84032372784</t>
  </si>
  <si>
    <t>50101409189</t>
  </si>
  <si>
    <t>54122295170</t>
  </si>
  <si>
    <t>67092404057</t>
  </si>
  <si>
    <t>67022391071</t>
  </si>
  <si>
    <t>97041948136</t>
  </si>
  <si>
    <t>99011275523</t>
  </si>
  <si>
    <t>57071222781</t>
  </si>
  <si>
    <t>93012973237</t>
  </si>
  <si>
    <t>59082791780</t>
  </si>
  <si>
    <t>81091693078</t>
  </si>
  <si>
    <t>71022845751</t>
  </si>
  <si>
    <t>74123045345</t>
  </si>
  <si>
    <t>88060484406</t>
  </si>
  <si>
    <t>85012784393</t>
  </si>
  <si>
    <t>94112166637</t>
  </si>
  <si>
    <t>68091657019</t>
  </si>
  <si>
    <t>54081341844</t>
  </si>
  <si>
    <t>60012310953</t>
  </si>
  <si>
    <t>61042978869</t>
  </si>
  <si>
    <t>67122575465</t>
  </si>
  <si>
    <t>85060561687</t>
  </si>
  <si>
    <t>62030546646</t>
  </si>
  <si>
    <t>87071650974</t>
  </si>
  <si>
    <t>80051365079</t>
  </si>
  <si>
    <t>63031207831</t>
  </si>
  <si>
    <t>99112776026</t>
  </si>
  <si>
    <t>90071387764</t>
  </si>
  <si>
    <t>79100121607</t>
  </si>
  <si>
    <t>67021697321</t>
  </si>
  <si>
    <t>80122931244</t>
  </si>
  <si>
    <t>68021561579</t>
  </si>
  <si>
    <t>57051700113</t>
  </si>
  <si>
    <t>96111212067</t>
  </si>
  <si>
    <t>89031099317</t>
  </si>
  <si>
    <t>82091382834</t>
  </si>
  <si>
    <t>51122005161</t>
  </si>
  <si>
    <t>65081827241</t>
  </si>
  <si>
    <t>52073149353</t>
  </si>
  <si>
    <t>52072768764</t>
  </si>
  <si>
    <t>73050819755</t>
  </si>
  <si>
    <t>61041842387</t>
  </si>
  <si>
    <t>66072012686</t>
  </si>
  <si>
    <t>52011513628</t>
  </si>
  <si>
    <t>90030794936</t>
  </si>
  <si>
    <t>79011981318</t>
  </si>
  <si>
    <t>93082049658</t>
  </si>
  <si>
    <t>95020539612</t>
  </si>
  <si>
    <t>62121026899</t>
  </si>
  <si>
    <t>98070529271</t>
  </si>
  <si>
    <t>93030531536</t>
  </si>
  <si>
    <t>89051997242</t>
  </si>
  <si>
    <t>98031592126</t>
  </si>
  <si>
    <t>96032495400</t>
  </si>
  <si>
    <t>76060407716</t>
  </si>
  <si>
    <t>86102363786</t>
  </si>
  <si>
    <t>50011021644</t>
  </si>
  <si>
    <t>79020918057</t>
  </si>
  <si>
    <t>78022471528</t>
  </si>
  <si>
    <t>63121010668</t>
  </si>
  <si>
    <t>56080833942</t>
  </si>
  <si>
    <t>66101082660</t>
  </si>
  <si>
    <t>65052373250</t>
  </si>
  <si>
    <t>54061841533</t>
  </si>
  <si>
    <t>90042297346</t>
  </si>
  <si>
    <t>58012291873</t>
  </si>
  <si>
    <t>88020290896</t>
  </si>
  <si>
    <t>74072307837</t>
  </si>
  <si>
    <t>72122724900</t>
  </si>
  <si>
    <t>76081823199</t>
  </si>
  <si>
    <t>79042502241</t>
  </si>
  <si>
    <t>57071748146</t>
  </si>
  <si>
    <t>69042830493</t>
  </si>
  <si>
    <t>51122805709</t>
  </si>
  <si>
    <t>60100601215</t>
  </si>
  <si>
    <t>71032673014</t>
  </si>
  <si>
    <t>65020176692</t>
  </si>
  <si>
    <t>96030717845</t>
  </si>
  <si>
    <t>58072435114</t>
  </si>
  <si>
    <t>76121983603</t>
  </si>
  <si>
    <t>63102281616</t>
  </si>
  <si>
    <t>60102044179</t>
  </si>
  <si>
    <t>79110638474</t>
  </si>
  <si>
    <t>56031331390</t>
  </si>
  <si>
    <t>88031966519</t>
  </si>
  <si>
    <t>60100214787</t>
  </si>
  <si>
    <t>70080400450</t>
  </si>
  <si>
    <t>71111962853</t>
  </si>
  <si>
    <t>77041828005</t>
  </si>
  <si>
    <t>61082401051</t>
  </si>
  <si>
    <t>53080346768</t>
  </si>
  <si>
    <t>81092123347</t>
  </si>
  <si>
    <t>83102006475</t>
  </si>
  <si>
    <t>57080789431</t>
  </si>
  <si>
    <t>96092868033</t>
  </si>
  <si>
    <t>61040869008</t>
  </si>
  <si>
    <t>56112420867</t>
  </si>
  <si>
    <t>73033131926</t>
  </si>
  <si>
    <t>59071140867</t>
  </si>
  <si>
    <t>53062600392</t>
  </si>
  <si>
    <t>94091797482</t>
  </si>
  <si>
    <t>66082438007</t>
  </si>
  <si>
    <t>70120434153</t>
  </si>
  <si>
    <t>99072313297</t>
  </si>
  <si>
    <t>52032165031</t>
  </si>
  <si>
    <t>89101149319</t>
  </si>
  <si>
    <t>79083070972</t>
  </si>
  <si>
    <t>93021544752</t>
  </si>
  <si>
    <t>92112431197</t>
  </si>
  <si>
    <t>51121146926</t>
  </si>
  <si>
    <t>85111499028</t>
  </si>
  <si>
    <t>98012042048</t>
  </si>
  <si>
    <t>72071093829</t>
  </si>
  <si>
    <t>69040958571</t>
  </si>
  <si>
    <t>69090471617</t>
  </si>
  <si>
    <t>50062151338</t>
  </si>
  <si>
    <t>96123037605</t>
  </si>
  <si>
    <t>50040731114</t>
  </si>
  <si>
    <t>86063067804</t>
  </si>
  <si>
    <t>64070523768</t>
  </si>
  <si>
    <t>61111487140</t>
  </si>
  <si>
    <t>55081402366</t>
  </si>
  <si>
    <t>68101484688</t>
  </si>
  <si>
    <t>96072101624</t>
  </si>
  <si>
    <t>53111372836</t>
  </si>
  <si>
    <t>66050423060</t>
  </si>
  <si>
    <t>50112572104</t>
  </si>
  <si>
    <t>66041509607</t>
  </si>
  <si>
    <t>54111160315</t>
  </si>
  <si>
    <t>56040228672</t>
  </si>
  <si>
    <t>78111431918</t>
  </si>
  <si>
    <t>73070626456</t>
  </si>
  <si>
    <t>61042433348</t>
  </si>
  <si>
    <t>81050869595</t>
  </si>
  <si>
    <t>58091890613</t>
  </si>
  <si>
    <t>66082232755</t>
  </si>
  <si>
    <t>69020508231</t>
  </si>
  <si>
    <t>57111407330</t>
  </si>
  <si>
    <t>52110758050</t>
  </si>
  <si>
    <t>93011246172</t>
  </si>
  <si>
    <t>96121936753</t>
  </si>
  <si>
    <t>79061604939</t>
  </si>
  <si>
    <t>90082985672</t>
  </si>
  <si>
    <t>86010806854</t>
  </si>
  <si>
    <t>60051494601</t>
  </si>
  <si>
    <t>78012615541</t>
  </si>
  <si>
    <t>85120295381</t>
  </si>
  <si>
    <t>52042558504</t>
  </si>
  <si>
    <t>60091893541</t>
  </si>
  <si>
    <t>80021593459</t>
  </si>
  <si>
    <t>62011939184</t>
  </si>
  <si>
    <t>78092814382</t>
  </si>
  <si>
    <t>69060539204</t>
  </si>
  <si>
    <t>54012029489</t>
  </si>
  <si>
    <t>71120775567</t>
  </si>
  <si>
    <t>97082550396</t>
  </si>
  <si>
    <t>83092045281</t>
  </si>
  <si>
    <t>63011212011</t>
  </si>
  <si>
    <t>55040378486</t>
  </si>
  <si>
    <t>93042345873</t>
  </si>
  <si>
    <t>54050436032</t>
  </si>
  <si>
    <t>87110483314</t>
  </si>
  <si>
    <t>56100225593</t>
  </si>
  <si>
    <t>87081751737</t>
  </si>
  <si>
    <t>65030177359</t>
  </si>
  <si>
    <t>98101496192</t>
  </si>
  <si>
    <t>81071437597</t>
  </si>
  <si>
    <t>82042883285</t>
  </si>
  <si>
    <t>76100518516</t>
  </si>
  <si>
    <t>76021655411</t>
  </si>
  <si>
    <t>99083108912</t>
  </si>
  <si>
    <t>53041446074</t>
  </si>
  <si>
    <t>82040651244</t>
  </si>
  <si>
    <t>98062819672</t>
  </si>
  <si>
    <t>71082464877</t>
  </si>
  <si>
    <t>98121450028</t>
  </si>
  <si>
    <t>68111216570</t>
  </si>
  <si>
    <t>96112579475</t>
  </si>
  <si>
    <t>62062966269</t>
  </si>
  <si>
    <t>98012031044</t>
  </si>
  <si>
    <t>81061664770</t>
  </si>
  <si>
    <t>71092819494</t>
  </si>
  <si>
    <t>86121687339</t>
  </si>
  <si>
    <t>57121694261</t>
  </si>
  <si>
    <t>60020736888</t>
  </si>
  <si>
    <t>75020499295</t>
  </si>
  <si>
    <t>77111555550</t>
  </si>
  <si>
    <t>58021758370</t>
  </si>
  <si>
    <t>76082740538</t>
  </si>
  <si>
    <t>98060701454</t>
  </si>
  <si>
    <t>50111946757</t>
  </si>
  <si>
    <t>64011943574</t>
  </si>
  <si>
    <t>64111978557</t>
  </si>
  <si>
    <t>67090828323</t>
  </si>
  <si>
    <t>55011731764</t>
  </si>
  <si>
    <t>76090406305</t>
  </si>
  <si>
    <t>80020819576</t>
  </si>
  <si>
    <t>73020122872</t>
  </si>
  <si>
    <t>67030428862</t>
  </si>
  <si>
    <t>93021206362</t>
  </si>
  <si>
    <t>89050505963</t>
  </si>
  <si>
    <t>73101493325</t>
  </si>
  <si>
    <t>85071473760</t>
  </si>
  <si>
    <t>65071424836</t>
  </si>
  <si>
    <t>61021342298</t>
  </si>
  <si>
    <t>84121422192</t>
  </si>
  <si>
    <t>74092255071</t>
  </si>
  <si>
    <t>53052765728</t>
  </si>
  <si>
    <t>97042931845</t>
  </si>
  <si>
    <t>78062520080</t>
  </si>
  <si>
    <t>65111959825</t>
  </si>
  <si>
    <t>50011440807</t>
  </si>
  <si>
    <t>83111092722</t>
  </si>
  <si>
    <t>75122143973</t>
  </si>
  <si>
    <t>65100549251</t>
  </si>
  <si>
    <t>70021990226</t>
  </si>
  <si>
    <t>79053025344</t>
  </si>
  <si>
    <t>98100739519</t>
  </si>
  <si>
    <t>61040445673</t>
  </si>
  <si>
    <t>54120956644</t>
  </si>
  <si>
    <t>87011726224</t>
  </si>
  <si>
    <t>89122110541</t>
  </si>
  <si>
    <t>63102562292</t>
  </si>
  <si>
    <t>91101758446</t>
  </si>
  <si>
    <t>73041277610</t>
  </si>
  <si>
    <t>63101233720</t>
  </si>
  <si>
    <t>84021497980</t>
  </si>
  <si>
    <t>87051320026</t>
  </si>
  <si>
    <t>87122216434</t>
  </si>
  <si>
    <t>63062929199</t>
  </si>
  <si>
    <t>99011281256</t>
  </si>
  <si>
    <t>72110750487</t>
  </si>
  <si>
    <t>70052334215</t>
  </si>
  <si>
    <t>53080638348</t>
  </si>
  <si>
    <t>63092655936</t>
  </si>
  <si>
    <t>80012365708</t>
  </si>
  <si>
    <t>88092831629</t>
  </si>
  <si>
    <t>63062036462</t>
  </si>
  <si>
    <t>62020662873</t>
  </si>
  <si>
    <t>85120753924</t>
  </si>
  <si>
    <t>57072490011</t>
  </si>
  <si>
    <t>82020297372</t>
  </si>
  <si>
    <t>93113022209</t>
  </si>
  <si>
    <t>80032957947</t>
  </si>
  <si>
    <t>97061666537</t>
  </si>
  <si>
    <t>99042282211</t>
  </si>
  <si>
    <t>90122294917</t>
  </si>
  <si>
    <t>98042035638</t>
  </si>
  <si>
    <t>63090624679</t>
  </si>
  <si>
    <t>56041608154</t>
  </si>
  <si>
    <t>61061367026</t>
  </si>
  <si>
    <t>65030283393</t>
  </si>
  <si>
    <t>92012998491</t>
  </si>
  <si>
    <t>98021347510</t>
  </si>
  <si>
    <t>61020732218</t>
  </si>
  <si>
    <t>51100859081</t>
  </si>
  <si>
    <t>58092388216</t>
  </si>
  <si>
    <t>58081857013</t>
  </si>
  <si>
    <t>51112066114</t>
  </si>
  <si>
    <t>89010145123</t>
  </si>
  <si>
    <t>84021137424</t>
  </si>
  <si>
    <t>66071191281</t>
  </si>
  <si>
    <t>64110521169</t>
  </si>
  <si>
    <t>80090724666</t>
  </si>
  <si>
    <t>60081098044</t>
  </si>
  <si>
    <t>81060672345</t>
  </si>
  <si>
    <t>72041188498</t>
  </si>
  <si>
    <t>93050237328</t>
  </si>
  <si>
    <t>57111030969</t>
  </si>
  <si>
    <t>95120189926</t>
  </si>
  <si>
    <t>50030558617</t>
  </si>
  <si>
    <t>99030787526</t>
  </si>
  <si>
    <t>86012893795</t>
  </si>
  <si>
    <t>77070917279</t>
  </si>
  <si>
    <t>81110769382</t>
  </si>
  <si>
    <t>77111159976</t>
  </si>
  <si>
    <t>70100187141</t>
  </si>
  <si>
    <t>65021500043</t>
  </si>
  <si>
    <t>85060885312</t>
  </si>
  <si>
    <t>71050660586</t>
  </si>
  <si>
    <t>59071738598</t>
  </si>
  <si>
    <t>95032440571</t>
  </si>
  <si>
    <t>89061704744</t>
  </si>
  <si>
    <t>51080898629</t>
  </si>
  <si>
    <t>57022141905</t>
  </si>
  <si>
    <t>83040146750</t>
  </si>
  <si>
    <t>94073040289</t>
  </si>
  <si>
    <t>85082674482</t>
  </si>
  <si>
    <t>68071192873</t>
  </si>
  <si>
    <t>66122411933</t>
  </si>
  <si>
    <t>83112543531</t>
  </si>
  <si>
    <t>72032940355</t>
  </si>
  <si>
    <t>99041426748</t>
  </si>
  <si>
    <t>99082013556</t>
  </si>
  <si>
    <t>62123067166</t>
  </si>
  <si>
    <t>65031764132</t>
  </si>
  <si>
    <t>66031525363</t>
  </si>
  <si>
    <t>84121279350</t>
  </si>
  <si>
    <t>56060275416</t>
  </si>
  <si>
    <t>88060298577</t>
  </si>
  <si>
    <t>93071613624</t>
  </si>
  <si>
    <t>56032245658</t>
  </si>
  <si>
    <t>64081190522</t>
  </si>
  <si>
    <t>62040616607</t>
  </si>
  <si>
    <t>87032142416</t>
  </si>
  <si>
    <t>73101455554</t>
  </si>
  <si>
    <t>56111282482</t>
  </si>
  <si>
    <t>83032688282</t>
  </si>
  <si>
    <t>88051092544</t>
  </si>
  <si>
    <t>50012665757</t>
  </si>
  <si>
    <t>96040206342</t>
  </si>
  <si>
    <t>91041069954</t>
  </si>
  <si>
    <t>75061743946</t>
  </si>
  <si>
    <t>52020449840</t>
  </si>
  <si>
    <t>94021767981</t>
  </si>
  <si>
    <t>54061438140</t>
  </si>
  <si>
    <t>60012636109</t>
  </si>
  <si>
    <t>64031328634</t>
  </si>
  <si>
    <t>76032562353</t>
  </si>
  <si>
    <t>94042289916</t>
  </si>
  <si>
    <t>72011235869</t>
  </si>
  <si>
    <t>55101622897</t>
  </si>
  <si>
    <t>63061591096</t>
  </si>
  <si>
    <t>66092086287</t>
  </si>
  <si>
    <t>79120351848</t>
  </si>
  <si>
    <t>75032029066</t>
  </si>
  <si>
    <t>64120631351</t>
  </si>
  <si>
    <t>73072842436</t>
  </si>
  <si>
    <t>81032163367</t>
  </si>
  <si>
    <t>99120273519</t>
  </si>
  <si>
    <t>57040596570</t>
  </si>
  <si>
    <t>99051386795</t>
  </si>
  <si>
    <t>73031813176</t>
  </si>
  <si>
    <t>86061566312</t>
  </si>
  <si>
    <t>53090698026</t>
  </si>
  <si>
    <t>75021357613</t>
  </si>
  <si>
    <t>72123107126</t>
  </si>
  <si>
    <t>79070698840</t>
  </si>
  <si>
    <t>99121640071</t>
  </si>
  <si>
    <t>62040855749</t>
  </si>
  <si>
    <t>77050752195</t>
  </si>
  <si>
    <t>61011848526</t>
  </si>
  <si>
    <t>67090716369</t>
  </si>
  <si>
    <t>69121808746</t>
  </si>
  <si>
    <t>95022144672</t>
  </si>
  <si>
    <t>50122386122</t>
  </si>
  <si>
    <t>64040818515</t>
  </si>
  <si>
    <t>74110420436</t>
  </si>
  <si>
    <t>95070175648</t>
  </si>
  <si>
    <t>51040710541</t>
  </si>
  <si>
    <t>68050307393</t>
  </si>
  <si>
    <t>78012414409</t>
  </si>
  <si>
    <t>85080239649</t>
  </si>
  <si>
    <t>80111845565</t>
  </si>
  <si>
    <t>64060295028</t>
  </si>
  <si>
    <t>66112444217</t>
  </si>
  <si>
    <t>95010531354</t>
  </si>
  <si>
    <t>66091626497</t>
  </si>
  <si>
    <t>60101353265</t>
  </si>
  <si>
    <t>73112234065</t>
  </si>
  <si>
    <t>77100455058</t>
  </si>
  <si>
    <t>98091693687</t>
  </si>
  <si>
    <t>67091449031</t>
  </si>
  <si>
    <t>75052421464</t>
  </si>
  <si>
    <t>93042060965</t>
  </si>
  <si>
    <t>58011437395</t>
  </si>
  <si>
    <t>61010924043</t>
  </si>
  <si>
    <t>59020116778</t>
  </si>
  <si>
    <t>85012006521</t>
  </si>
  <si>
    <t>89021336354</t>
  </si>
  <si>
    <t>65092409201</t>
  </si>
  <si>
    <t>69072352000</t>
  </si>
  <si>
    <t>80101429434</t>
  </si>
  <si>
    <t>74041163095</t>
  </si>
  <si>
    <t>95030310836</t>
  </si>
  <si>
    <t>84083110241</t>
  </si>
  <si>
    <t>81082753187</t>
  </si>
  <si>
    <t>64061448050</t>
  </si>
  <si>
    <t>96091382992</t>
  </si>
  <si>
    <t>84041663297</t>
  </si>
  <si>
    <t>94113074555</t>
  </si>
  <si>
    <t>53100155150</t>
  </si>
  <si>
    <t>81102995678</t>
  </si>
  <si>
    <t>91020385192</t>
  </si>
  <si>
    <t>86012915370</t>
  </si>
  <si>
    <t>95011238564</t>
  </si>
  <si>
    <t>63060590812</t>
  </si>
  <si>
    <t>73052262582</t>
  </si>
  <si>
    <t>57022439574</t>
  </si>
  <si>
    <t>50091782701</t>
  </si>
  <si>
    <t>68052065082</t>
  </si>
  <si>
    <t>84061020261</t>
  </si>
  <si>
    <t>77040155423</t>
  </si>
  <si>
    <t>84091296111</t>
  </si>
  <si>
    <t>55022627630</t>
  </si>
  <si>
    <t>69082217922</t>
  </si>
  <si>
    <t>99022773687</t>
  </si>
  <si>
    <t>97082737087</t>
  </si>
  <si>
    <t>54010610047</t>
  </si>
  <si>
    <t>91020578578</t>
  </si>
  <si>
    <t>70012817695</t>
  </si>
  <si>
    <t>70122997690</t>
  </si>
  <si>
    <t>78102548326</t>
  </si>
  <si>
    <t>97060505297</t>
  </si>
  <si>
    <t>84122479674</t>
  </si>
  <si>
    <t>98051749735</t>
  </si>
  <si>
    <t>11072711776</t>
  </si>
  <si>
    <t>05251729665</t>
  </si>
  <si>
    <t>03252361185</t>
  </si>
  <si>
    <t>07282315604</t>
  </si>
  <si>
    <t>03241701451</t>
  </si>
  <si>
    <t>03212680950</t>
  </si>
  <si>
    <t>08301978174</t>
  </si>
  <si>
    <t>04291228949</t>
  </si>
  <si>
    <t>20290586763</t>
  </si>
  <si>
    <t>13302617719</t>
  </si>
  <si>
    <t>09210404682</t>
  </si>
  <si>
    <t>00211828297</t>
  </si>
  <si>
    <t>02251268240</t>
  </si>
  <si>
    <t>03231107164</t>
  </si>
  <si>
    <t>04240363642</t>
  </si>
  <si>
    <t>03291272002</t>
  </si>
  <si>
    <t>22281507519</t>
  </si>
  <si>
    <t>02262482800</t>
  </si>
  <si>
    <t>08211004273</t>
  </si>
  <si>
    <t>21210948180</t>
  </si>
  <si>
    <t>20240625971</t>
  </si>
  <si>
    <t>04302302640</t>
  </si>
  <si>
    <t>21213196313</t>
  </si>
  <si>
    <t>12221688202</t>
  </si>
  <si>
    <t>00292767397</t>
  </si>
  <si>
    <t>09280834761</t>
  </si>
  <si>
    <t>07230141800</t>
  </si>
  <si>
    <t>13242783936</t>
  </si>
  <si>
    <t>19301615406</t>
  </si>
  <si>
    <t>21322259118</t>
  </si>
  <si>
    <t>22320106198</t>
  </si>
  <si>
    <t>03231838149</t>
  </si>
  <si>
    <t>16210190729</t>
  </si>
  <si>
    <t>18321437030</t>
  </si>
  <si>
    <t>16261642886</t>
  </si>
  <si>
    <t>07270267124</t>
  </si>
  <si>
    <t>12230371272</t>
  </si>
  <si>
    <t>19312291217</t>
  </si>
  <si>
    <t>01300894454</t>
  </si>
  <si>
    <t>19211127459</t>
  </si>
  <si>
    <t>22242651466</t>
  </si>
  <si>
    <t>22231156695</t>
  </si>
  <si>
    <t>07262771994</t>
  </si>
  <si>
    <t>10242164211</t>
  </si>
  <si>
    <t>05292216513</t>
  </si>
  <si>
    <t>14282288777</t>
  </si>
  <si>
    <t>18230257567</t>
  </si>
  <si>
    <t>09310318685</t>
  </si>
  <si>
    <t>14291341548</t>
  </si>
  <si>
    <t>05220871506</t>
  </si>
  <si>
    <t>01291595985</t>
  </si>
  <si>
    <t>03221082073</t>
  </si>
  <si>
    <t>13281615591</t>
  </si>
  <si>
    <t>22260628520</t>
  </si>
  <si>
    <t>16262990056</t>
  </si>
  <si>
    <t>03262578326</t>
  </si>
  <si>
    <t>08261654831</t>
  </si>
  <si>
    <t>07221636355</t>
  </si>
  <si>
    <t>03221064390</t>
  </si>
  <si>
    <t>11260890223</t>
  </si>
  <si>
    <t>14241199184</t>
  </si>
  <si>
    <t>12241226916</t>
  </si>
  <si>
    <t>04213122199</t>
  </si>
  <si>
    <t>10240797842</t>
  </si>
  <si>
    <t>19251159416</t>
  </si>
  <si>
    <t>02210829651</t>
  </si>
  <si>
    <t>16320390840</t>
  </si>
  <si>
    <t>22290574762</t>
  </si>
  <si>
    <t>15272803226</t>
  </si>
  <si>
    <t>22301213239</t>
  </si>
  <si>
    <t>12293034558</t>
  </si>
  <si>
    <t>11220493866</t>
  </si>
  <si>
    <t>06321656678</t>
  </si>
  <si>
    <t>08271854737</t>
  </si>
  <si>
    <t>12220169142</t>
  </si>
  <si>
    <t>18271849295</t>
  </si>
  <si>
    <t>06210843055</t>
  </si>
  <si>
    <t>08241312032</t>
  </si>
  <si>
    <t>15321101996</t>
  </si>
  <si>
    <t>09230321604</t>
  </si>
  <si>
    <t>09282257544</t>
  </si>
  <si>
    <t>12272278496</t>
  </si>
  <si>
    <t>06261714801</t>
  </si>
  <si>
    <t>12290662086</t>
  </si>
  <si>
    <t>13222347822</t>
  </si>
  <si>
    <t>17292749872</t>
  </si>
  <si>
    <t>19302110146</t>
  </si>
  <si>
    <t>13240361611</t>
  </si>
  <si>
    <t>15240354042</t>
  </si>
  <si>
    <t>13301915474</t>
  </si>
  <si>
    <t>19262778871</t>
  </si>
  <si>
    <t>13280978334</t>
  </si>
  <si>
    <t>14302824284</t>
  </si>
  <si>
    <t>11272805824</t>
  </si>
  <si>
    <t>05291879913</t>
  </si>
  <si>
    <t>14212729259</t>
  </si>
  <si>
    <t>03210117463</t>
  </si>
  <si>
    <t>14291498509</t>
  </si>
  <si>
    <t>12300620789</t>
  </si>
  <si>
    <t>16230803856</t>
  </si>
  <si>
    <t>01220719112</t>
  </si>
  <si>
    <t>19220908124</t>
  </si>
  <si>
    <t>07240788697</t>
  </si>
  <si>
    <t>06292261558</t>
  </si>
  <si>
    <t>17311142206</t>
  </si>
  <si>
    <t>16321147489</t>
  </si>
  <si>
    <t>06292135242</t>
  </si>
  <si>
    <t>05230870575</t>
  </si>
  <si>
    <t>18271449174</t>
  </si>
  <si>
    <t>06321258252</t>
  </si>
  <si>
    <t>18262630525</t>
  </si>
  <si>
    <t>07261242695</t>
  </si>
  <si>
    <t>08300675577</t>
  </si>
  <si>
    <t>08221193888</t>
  </si>
  <si>
    <t>05220192948</t>
  </si>
  <si>
    <t>11222023223</t>
  </si>
  <si>
    <t>18320215404</t>
  </si>
  <si>
    <t>19303024725</t>
  </si>
  <si>
    <t>16291352676</t>
  </si>
  <si>
    <t>08250619858</t>
  </si>
  <si>
    <t>05263016560</t>
  </si>
  <si>
    <t>00213181006</t>
  </si>
  <si>
    <t>08322760361</t>
  </si>
  <si>
    <t>16251548464</t>
  </si>
  <si>
    <t>10292707398</t>
  </si>
  <si>
    <t>14231316500</t>
  </si>
  <si>
    <t>21222678682</t>
  </si>
  <si>
    <t>12292215862</t>
  </si>
  <si>
    <t>07282982598</t>
  </si>
  <si>
    <t>09220591189</t>
  </si>
  <si>
    <t>21230117469</t>
  </si>
  <si>
    <t>11312331944</t>
  </si>
  <si>
    <t>09240629666</t>
  </si>
  <si>
    <t>00312160294</t>
  </si>
  <si>
    <t>08281110832</t>
  </si>
  <si>
    <t>05221259161</t>
  </si>
  <si>
    <t>16212479677</t>
  </si>
  <si>
    <t>15300618013</t>
  </si>
  <si>
    <t>15291801395</t>
  </si>
  <si>
    <t>19301521378</t>
  </si>
  <si>
    <t>03211413360</t>
  </si>
  <si>
    <t>06242125787</t>
  </si>
  <si>
    <t>03252816289</t>
  </si>
  <si>
    <t>16292924229</t>
  </si>
  <si>
    <t>00272757774</t>
  </si>
  <si>
    <t>06252143218</t>
  </si>
  <si>
    <t>12241783008</t>
  </si>
  <si>
    <t>17250119602</t>
  </si>
  <si>
    <t>15312624240</t>
  </si>
  <si>
    <t>11261383104</t>
  </si>
  <si>
    <t>11270859559</t>
  </si>
  <si>
    <t>13251052847</t>
  </si>
  <si>
    <t>16251477472</t>
  </si>
  <si>
    <t>21270269818</t>
  </si>
  <si>
    <t>07233171240</t>
  </si>
  <si>
    <t>06240685911</t>
  </si>
  <si>
    <t>08230748288</t>
  </si>
  <si>
    <t>10272638467</t>
  </si>
  <si>
    <t>02222614214</t>
  </si>
  <si>
    <t>02300270619</t>
  </si>
  <si>
    <t>02320180006</t>
  </si>
  <si>
    <t>10231388673</t>
  </si>
  <si>
    <t>01211693203</t>
  </si>
  <si>
    <t>19221918386</t>
  </si>
  <si>
    <t>21242102774</t>
  </si>
  <si>
    <t>21220329306</t>
  </si>
  <si>
    <t>02301356646</t>
  </si>
  <si>
    <t>00322554973</t>
  </si>
  <si>
    <t>13281180844</t>
  </si>
  <si>
    <t>08291177821</t>
  </si>
  <si>
    <t>09211086504</t>
  </si>
  <si>
    <t>04322699630</t>
  </si>
  <si>
    <t>21291945252</t>
  </si>
  <si>
    <t>12272287597</t>
  </si>
  <si>
    <t>10271077511</t>
  </si>
  <si>
    <t>13281776603</t>
  </si>
  <si>
    <t>08321477132</t>
  </si>
  <si>
    <t>03241142483</t>
  </si>
  <si>
    <t>06261817733</t>
  </si>
  <si>
    <t>01322621562</t>
  </si>
  <si>
    <t>02212245123</t>
  </si>
  <si>
    <t>16240578128</t>
  </si>
  <si>
    <t>03260343573</t>
  </si>
  <si>
    <t>01220297225</t>
  </si>
  <si>
    <t>06210896367</t>
  </si>
  <si>
    <t>11321724913</t>
  </si>
  <si>
    <t>08291544285</t>
  </si>
  <si>
    <t>17311176384</t>
  </si>
  <si>
    <t>04220185460</t>
  </si>
  <si>
    <t>22241050839</t>
  </si>
  <si>
    <t>13291881753</t>
  </si>
  <si>
    <t>14292742539</t>
  </si>
  <si>
    <t>20252400425</t>
  </si>
  <si>
    <t>01221128012</t>
  </si>
  <si>
    <t>05290342425</t>
  </si>
  <si>
    <t>08251519232</t>
  </si>
  <si>
    <t>01242346721</t>
  </si>
  <si>
    <t>19221946062</t>
  </si>
  <si>
    <t>02242206231</t>
  </si>
  <si>
    <t>15220366922</t>
  </si>
  <si>
    <t>05270147233</t>
  </si>
  <si>
    <t>07212419974</t>
  </si>
  <si>
    <t>06210742569</t>
  </si>
  <si>
    <t>11230540910</t>
  </si>
  <si>
    <t>09300144173</t>
  </si>
  <si>
    <t>11213025230</t>
  </si>
  <si>
    <t>11320429338</t>
  </si>
  <si>
    <t>20312520250</t>
  </si>
  <si>
    <t>14280583423</t>
  </si>
  <si>
    <t>03221032757</t>
  </si>
  <si>
    <t>16291603888</t>
  </si>
  <si>
    <t>00291838700</t>
  </si>
  <si>
    <t>11302022001</t>
  </si>
  <si>
    <t>04272000276</t>
  </si>
  <si>
    <t>00262862624</t>
  </si>
  <si>
    <t>07263089155</t>
  </si>
  <si>
    <t>02210196742</t>
  </si>
  <si>
    <t>11301805012</t>
  </si>
  <si>
    <t>10292551560</t>
  </si>
  <si>
    <t>19302646924</t>
  </si>
  <si>
    <t>02290618927</t>
  </si>
  <si>
    <t>01302670779</t>
  </si>
  <si>
    <t>19302687224</t>
  </si>
  <si>
    <t>12260688504</t>
  </si>
  <si>
    <t>00241654994</t>
  </si>
  <si>
    <t>00291433332</t>
  </si>
  <si>
    <t>09281659309</t>
  </si>
  <si>
    <t>05271072857</t>
  </si>
  <si>
    <t>20222616272</t>
  </si>
  <si>
    <t>02283166327</t>
  </si>
  <si>
    <t>19231080301</t>
  </si>
  <si>
    <t>09301626432</t>
  </si>
  <si>
    <t>12292632894</t>
  </si>
  <si>
    <t>00220197337</t>
  </si>
  <si>
    <t>18261827999</t>
  </si>
  <si>
    <t>22280655817</t>
  </si>
  <si>
    <t>21221398701</t>
  </si>
  <si>
    <t>04240223735</t>
  </si>
  <si>
    <t>12312469426</t>
  </si>
  <si>
    <t>09281542067</t>
  </si>
  <si>
    <t>15253008956</t>
  </si>
  <si>
    <t>10220968532</t>
  </si>
  <si>
    <t>05231406151</t>
  </si>
  <si>
    <t>04312426006</t>
  </si>
  <si>
    <t>22290577994</t>
  </si>
  <si>
    <t>19280922601</t>
  </si>
  <si>
    <t>11251095756</t>
  </si>
  <si>
    <t>06220429652</t>
  </si>
  <si>
    <t>07282107661</t>
  </si>
  <si>
    <t>00321275130</t>
  </si>
  <si>
    <t>17230169162</t>
  </si>
  <si>
    <t>10252988317</t>
  </si>
  <si>
    <t>11221946127</t>
  </si>
  <si>
    <t>01262279216</t>
  </si>
  <si>
    <t>08232997710</t>
  </si>
  <si>
    <t>15252065891</t>
  </si>
  <si>
    <t>12270628460</t>
  </si>
  <si>
    <t>06292817353</t>
  </si>
  <si>
    <t>20251246970</t>
  </si>
  <si>
    <t>15240174587</t>
  </si>
  <si>
    <t>12220617492</t>
  </si>
  <si>
    <t>01233090512</t>
  </si>
  <si>
    <t>03311712479</t>
  </si>
  <si>
    <t>05261564690</t>
  </si>
  <si>
    <t>19312698724</t>
  </si>
  <si>
    <t>16291742480</t>
  </si>
  <si>
    <t>07221031648</t>
  </si>
  <si>
    <t>06271769888</t>
  </si>
  <si>
    <t>18230851693</t>
  </si>
  <si>
    <t>17251583819</t>
  </si>
  <si>
    <t>19222247988</t>
  </si>
  <si>
    <t>21291587975</t>
  </si>
  <si>
    <t>20251580243</t>
  </si>
  <si>
    <t>04292335426</t>
  </si>
  <si>
    <t>19212365544</t>
  </si>
  <si>
    <t>03212825508</t>
  </si>
  <si>
    <t>08231950989</t>
  </si>
  <si>
    <t>18290225326</t>
  </si>
  <si>
    <t>14270954859</t>
  </si>
  <si>
    <t>21320534080</t>
  </si>
  <si>
    <t>15280299664</t>
  </si>
  <si>
    <t>08231643490</t>
  </si>
  <si>
    <t>04272996258</t>
  </si>
  <si>
    <t>06290719237</t>
  </si>
  <si>
    <t>00301200651</t>
  </si>
  <si>
    <t>18211262029</t>
  </si>
  <si>
    <t>05282383166</t>
  </si>
  <si>
    <t>18241417767</t>
  </si>
  <si>
    <t>16312049086</t>
  </si>
  <si>
    <t>09321581591</t>
  </si>
  <si>
    <t>08271795313</t>
  </si>
  <si>
    <t>10311034407</t>
  </si>
  <si>
    <t>14281264761</t>
  </si>
  <si>
    <t>03241511191</t>
  </si>
  <si>
    <t>02272037384</t>
  </si>
  <si>
    <t>17282315085</t>
  </si>
  <si>
    <t>03241893396</t>
  </si>
  <si>
    <t>10210725761</t>
  </si>
  <si>
    <t>12310765821</t>
  </si>
  <si>
    <t>14262881374</t>
  </si>
  <si>
    <t>16221452829</t>
  </si>
  <si>
    <t>06240977898</t>
  </si>
  <si>
    <t>20231233552</t>
  </si>
  <si>
    <t>02260903279</t>
  </si>
  <si>
    <t>15300457836</t>
  </si>
  <si>
    <t>12241643573</t>
  </si>
  <si>
    <t>13222492508</t>
  </si>
  <si>
    <t>20303175236</t>
  </si>
  <si>
    <t>14271835467</t>
  </si>
  <si>
    <t>06220350891</t>
  </si>
  <si>
    <t>07231617603</t>
  </si>
  <si>
    <t>07282120738</t>
  </si>
  <si>
    <t>13242793243</t>
  </si>
  <si>
    <t>22270105250</t>
  </si>
  <si>
    <t>15220359519</t>
  </si>
  <si>
    <t>16323024481</t>
  </si>
  <si>
    <t>17212907508</t>
  </si>
  <si>
    <t>06280926629</t>
  </si>
  <si>
    <t>20301201520</t>
  </si>
  <si>
    <t>01300883719</t>
  </si>
  <si>
    <t>21292867504</t>
  </si>
  <si>
    <t>09310931990</t>
  </si>
  <si>
    <t>00301923628</t>
  </si>
  <si>
    <t>01241320263</t>
  </si>
  <si>
    <t>20242260107</t>
  </si>
  <si>
    <t>00231165855</t>
  </si>
  <si>
    <t>15272639593</t>
  </si>
  <si>
    <t>22302366035</t>
  </si>
  <si>
    <t>17241573501</t>
  </si>
  <si>
    <t>11272916382</t>
  </si>
  <si>
    <t>15323100788</t>
  </si>
  <si>
    <t>09262218954</t>
  </si>
  <si>
    <t>21220692011</t>
  </si>
  <si>
    <t>08321684273</t>
  </si>
  <si>
    <t>04322129955</t>
  </si>
  <si>
    <t>10301730326</t>
  </si>
  <si>
    <t>09271604865</t>
  </si>
  <si>
    <t>18320126005</t>
  </si>
  <si>
    <t>10262232318</t>
  </si>
  <si>
    <t>21303122839</t>
  </si>
  <si>
    <t>10293014169</t>
  </si>
  <si>
    <t>09210120492</t>
  </si>
  <si>
    <t>20260451486</t>
  </si>
  <si>
    <t>17302231740</t>
  </si>
  <si>
    <t>02320253199</t>
  </si>
  <si>
    <t>18260366309</t>
  </si>
  <si>
    <t>04222956169</t>
  </si>
  <si>
    <t>05261270230</t>
  </si>
  <si>
    <t>15320635728</t>
  </si>
  <si>
    <t>14292679651</t>
  </si>
  <si>
    <t>15210368107</t>
  </si>
  <si>
    <t>11282868178</t>
  </si>
  <si>
    <t>21270839187</t>
  </si>
  <si>
    <t>07271839036</t>
  </si>
  <si>
    <t>05281893493</t>
  </si>
  <si>
    <t>09252839228</t>
  </si>
  <si>
    <t>00291348241</t>
  </si>
  <si>
    <t>04280932334</t>
  </si>
  <si>
    <t>02220934077</t>
  </si>
  <si>
    <t>02210131268</t>
  </si>
  <si>
    <t>09241160465</t>
  </si>
  <si>
    <t>09241367008</t>
  </si>
  <si>
    <t>13312872144</t>
  </si>
  <si>
    <t>13262230102</t>
  </si>
  <si>
    <t>21220724187</t>
  </si>
  <si>
    <t>06261743427</t>
  </si>
  <si>
    <t>14222620834</t>
  </si>
  <si>
    <t>19321241795</t>
  </si>
  <si>
    <t>08231904735</t>
  </si>
  <si>
    <t>15291262613</t>
  </si>
  <si>
    <t>08260445829</t>
  </si>
  <si>
    <t>08240292689</t>
  </si>
  <si>
    <t>19231091923</t>
  </si>
  <si>
    <t>14281202570</t>
  </si>
  <si>
    <t>07280297711</t>
  </si>
  <si>
    <t>06262554167</t>
  </si>
  <si>
    <t>15242764690</t>
  </si>
  <si>
    <t>14262226577</t>
  </si>
  <si>
    <t>01212988892</t>
  </si>
  <si>
    <t>21210221072</t>
  </si>
  <si>
    <t>16282427578</t>
  </si>
  <si>
    <t>02241272826</t>
  </si>
  <si>
    <t>06310554648</t>
  </si>
  <si>
    <t>18210957250</t>
  </si>
  <si>
    <t>21243075794</t>
  </si>
  <si>
    <t>00251281221</t>
  </si>
  <si>
    <t>00270484214</t>
  </si>
  <si>
    <t>06211342089</t>
  </si>
  <si>
    <t>17212237652</t>
  </si>
  <si>
    <t>11241593178</t>
  </si>
  <si>
    <t>18222264663</t>
  </si>
  <si>
    <t>04311914014</t>
  </si>
  <si>
    <t>06260135821</t>
  </si>
  <si>
    <t>06220424817</t>
  </si>
  <si>
    <t>22261251874</t>
  </si>
  <si>
    <t>19291516772</t>
  </si>
  <si>
    <t>01310378922</t>
  </si>
  <si>
    <t>16232416838</t>
  </si>
  <si>
    <t>02240727679</t>
  </si>
  <si>
    <t>06270487288</t>
  </si>
  <si>
    <t>04241869475</t>
  </si>
  <si>
    <t>17320457399</t>
  </si>
  <si>
    <t>Etykiety wierszy</t>
  </si>
  <si>
    <t>Suma końcowa</t>
  </si>
  <si>
    <t>Liczba z pesel</t>
  </si>
  <si>
    <t>1-2</t>
  </si>
  <si>
    <t>3-4</t>
  </si>
  <si>
    <t>5-6</t>
  </si>
  <si>
    <t>rok_urodzenia</t>
  </si>
  <si>
    <t>miesiąc_urodzenia</t>
  </si>
  <si>
    <t>dzień_urodzenia</t>
  </si>
  <si>
    <t>data urodzenia</t>
  </si>
  <si>
    <t>najmłodszy</t>
  </si>
  <si>
    <t>najstarszy</t>
  </si>
  <si>
    <t>93</t>
  </si>
  <si>
    <t>07</t>
  </si>
  <si>
    <t>12</t>
  </si>
  <si>
    <t>1993</t>
  </si>
  <si>
    <t>71</t>
  </si>
  <si>
    <t>10</t>
  </si>
  <si>
    <t>01</t>
  </si>
  <si>
    <t>1971</t>
  </si>
  <si>
    <t>81</t>
  </si>
  <si>
    <t>04</t>
  </si>
  <si>
    <t>23</t>
  </si>
  <si>
    <t>1981</t>
  </si>
  <si>
    <t>72</t>
  </si>
  <si>
    <t>08</t>
  </si>
  <si>
    <t>31</t>
  </si>
  <si>
    <t>1972</t>
  </si>
  <si>
    <t>50</t>
  </si>
  <si>
    <t>28</t>
  </si>
  <si>
    <t>1950</t>
  </si>
  <si>
    <t>05</t>
  </si>
  <si>
    <t>14</t>
  </si>
  <si>
    <t>95</t>
  </si>
  <si>
    <t>09</t>
  </si>
  <si>
    <t>1995</t>
  </si>
  <si>
    <t>61</t>
  </si>
  <si>
    <t>1961</t>
  </si>
  <si>
    <t>17</t>
  </si>
  <si>
    <t>06</t>
  </si>
  <si>
    <t>79</t>
  </si>
  <si>
    <t>1979</t>
  </si>
  <si>
    <t>66</t>
  </si>
  <si>
    <t>11</t>
  </si>
  <si>
    <t>1966</t>
  </si>
  <si>
    <t>84</t>
  </si>
  <si>
    <t>1984</t>
  </si>
  <si>
    <t>76</t>
  </si>
  <si>
    <t>24</t>
  </si>
  <si>
    <t>1976</t>
  </si>
  <si>
    <t>60</t>
  </si>
  <si>
    <t>1960</t>
  </si>
  <si>
    <t>91</t>
  </si>
  <si>
    <t>16</t>
  </si>
  <si>
    <t>1991</t>
  </si>
  <si>
    <t>74</t>
  </si>
  <si>
    <t>26</t>
  </si>
  <si>
    <t>1974</t>
  </si>
  <si>
    <t>83</t>
  </si>
  <si>
    <t>1983</t>
  </si>
  <si>
    <t>97</t>
  </si>
  <si>
    <t>1997</t>
  </si>
  <si>
    <t>56</t>
  </si>
  <si>
    <t>1956</t>
  </si>
  <si>
    <t>02</t>
  </si>
  <si>
    <t>86</t>
  </si>
  <si>
    <t>1986</t>
  </si>
  <si>
    <t>27</t>
  </si>
  <si>
    <t>57</t>
  </si>
  <si>
    <t>1957</t>
  </si>
  <si>
    <t>88</t>
  </si>
  <si>
    <t>1988</t>
  </si>
  <si>
    <t>94</t>
  </si>
  <si>
    <t>1994</t>
  </si>
  <si>
    <t>82</t>
  </si>
  <si>
    <t>03</t>
  </si>
  <si>
    <t>1982</t>
  </si>
  <si>
    <t>99</t>
  </si>
  <si>
    <t>1999</t>
  </si>
  <si>
    <t>18</t>
  </si>
  <si>
    <t>67</t>
  </si>
  <si>
    <t>25</t>
  </si>
  <si>
    <t>1967</t>
  </si>
  <si>
    <t>55</t>
  </si>
  <si>
    <t>1955</t>
  </si>
  <si>
    <t>68</t>
  </si>
  <si>
    <t>15</t>
  </si>
  <si>
    <t>1968</t>
  </si>
  <si>
    <t>89</t>
  </si>
  <si>
    <t>1989</t>
  </si>
  <si>
    <t>92</t>
  </si>
  <si>
    <t>29</t>
  </si>
  <si>
    <t>1992</t>
  </si>
  <si>
    <t>96</t>
  </si>
  <si>
    <t>1996</t>
  </si>
  <si>
    <t>53</t>
  </si>
  <si>
    <t>13</t>
  </si>
  <si>
    <t>1953</t>
  </si>
  <si>
    <t>85</t>
  </si>
  <si>
    <t>1985</t>
  </si>
  <si>
    <t>78</t>
  </si>
  <si>
    <t>1978</t>
  </si>
  <si>
    <t>75</t>
  </si>
  <si>
    <t>1975</t>
  </si>
  <si>
    <t>73</t>
  </si>
  <si>
    <t>19</t>
  </si>
  <si>
    <t>1973</t>
  </si>
  <si>
    <t>98</t>
  </si>
  <si>
    <t>1998</t>
  </si>
  <si>
    <t>80</t>
  </si>
  <si>
    <t>1980</t>
  </si>
  <si>
    <t>62</t>
  </si>
  <si>
    <t>30</t>
  </si>
  <si>
    <t>1962</t>
  </si>
  <si>
    <t>64</t>
  </si>
  <si>
    <t>21</t>
  </si>
  <si>
    <t>1964</t>
  </si>
  <si>
    <t>90</t>
  </si>
  <si>
    <t>1990</t>
  </si>
  <si>
    <t>87</t>
  </si>
  <si>
    <t>1987</t>
  </si>
  <si>
    <t>20</t>
  </si>
  <si>
    <t>51</t>
  </si>
  <si>
    <t>1951</t>
  </si>
  <si>
    <t>63</t>
  </si>
  <si>
    <t>1963</t>
  </si>
  <si>
    <t>54</t>
  </si>
  <si>
    <t>1954</t>
  </si>
  <si>
    <t>69</t>
  </si>
  <si>
    <t>1969</t>
  </si>
  <si>
    <t>52</t>
  </si>
  <si>
    <t>1952</t>
  </si>
  <si>
    <t>22</t>
  </si>
  <si>
    <t>59</t>
  </si>
  <si>
    <t>1959</t>
  </si>
  <si>
    <t>65</t>
  </si>
  <si>
    <t>1965</t>
  </si>
  <si>
    <t>58</t>
  </si>
  <si>
    <t>1958</t>
  </si>
  <si>
    <t>77</t>
  </si>
  <si>
    <t>1977</t>
  </si>
  <si>
    <t>70</t>
  </si>
  <si>
    <t>1970</t>
  </si>
  <si>
    <t>1911</t>
  </si>
  <si>
    <t>2005</t>
  </si>
  <si>
    <t>2003</t>
  </si>
  <si>
    <t>2007</t>
  </si>
  <si>
    <t>2008</t>
  </si>
  <si>
    <t>2004</t>
  </si>
  <si>
    <t>2020</t>
  </si>
  <si>
    <t>2013</t>
  </si>
  <si>
    <t>2009</t>
  </si>
  <si>
    <t>00</t>
  </si>
  <si>
    <t>2000</t>
  </si>
  <si>
    <t>2002</t>
  </si>
  <si>
    <t>2022</t>
  </si>
  <si>
    <t>2021</t>
  </si>
  <si>
    <t>2012</t>
  </si>
  <si>
    <t>2019</t>
  </si>
  <si>
    <t>32</t>
  </si>
  <si>
    <t>2016</t>
  </si>
  <si>
    <t>2018</t>
  </si>
  <si>
    <t>2001</t>
  </si>
  <si>
    <t>2010</t>
  </si>
  <si>
    <t>2014</t>
  </si>
  <si>
    <t>2011</t>
  </si>
  <si>
    <t>2015</t>
  </si>
  <si>
    <t>2006</t>
  </si>
  <si>
    <t>2017</t>
  </si>
  <si>
    <t>Czy Koziorożec</t>
  </si>
  <si>
    <t>nie</t>
  </si>
  <si>
    <t>TAK</t>
  </si>
  <si>
    <t>który wiek</t>
  </si>
  <si>
    <t>XX wiek</t>
  </si>
  <si>
    <t>XXI wiek</t>
  </si>
  <si>
    <t>data_do</t>
  </si>
  <si>
    <t>liczba lat</t>
  </si>
  <si>
    <t>Średnia z liczba lat</t>
  </si>
  <si>
    <t>cyfra1</t>
  </si>
  <si>
    <t>cyfra2</t>
  </si>
  <si>
    <t>cyfra3</t>
  </si>
  <si>
    <t>cyfra4</t>
  </si>
  <si>
    <t>cyfra5</t>
  </si>
  <si>
    <t>cyfra6</t>
  </si>
  <si>
    <t>cyfra7</t>
  </si>
  <si>
    <t>cyfra8</t>
  </si>
  <si>
    <t>cyfra9</t>
  </si>
  <si>
    <t>cyfra10</t>
  </si>
  <si>
    <t>Kontrolna</t>
  </si>
  <si>
    <t>waga</t>
  </si>
  <si>
    <t>suma</t>
  </si>
  <si>
    <t>reszta</t>
  </si>
  <si>
    <t>oblicz_kontrolna</t>
  </si>
  <si>
    <t>sprawdz poprawność</t>
  </si>
  <si>
    <t>błąd PESEL</t>
  </si>
  <si>
    <t>poprawna</t>
  </si>
  <si>
    <t>Średnia z ilość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</si>
</sst>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" fontId="0" fillId="0" borderId="0" xfId="0" quotePrefix="1" applyNumberFormat="1"/>
    <xf numFmtId="0" fontId="0" fillId="0" borderId="0" xfId="0" quotePrefix="1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[przykład_rozwiązania.xlsx]Zad5.1!Tabela przestawna1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'Zad5.1'!$B$3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'Zad5.1'!$A$4:$A$13</c:f>
              <c:multiLvlStrCache>
                <c:ptCount val="6"/>
                <c:lvl>
                  <c:pt idx="0">
                    <c:v>miasto</c:v>
                  </c:pt>
                  <c:pt idx="1">
                    <c:v>wieś</c:v>
                  </c:pt>
                  <c:pt idx="2">
                    <c:v>miasto</c:v>
                  </c:pt>
                  <c:pt idx="3">
                    <c:v>wieś</c:v>
                  </c:pt>
                  <c:pt idx="4">
                    <c:v>miasto</c:v>
                  </c:pt>
                  <c:pt idx="5">
                    <c:v>wieś</c:v>
                  </c:pt>
                </c:lvl>
                <c:lvl>
                  <c:pt idx="0">
                    <c:v>pomorskie</c:v>
                  </c:pt>
                  <c:pt idx="2">
                    <c:v>warmińsko-mazurskie</c:v>
                  </c:pt>
                  <c:pt idx="4">
                    <c:v>zachodniopomorskie</c:v>
                  </c:pt>
                </c:lvl>
              </c:multiLvlStrCache>
            </c:multiLvlStrRef>
          </c:cat>
          <c:val>
            <c:numRef>
              <c:f>'Zad5.1'!$B$4:$B$13</c:f>
              <c:numCache>
                <c:formatCode>General</c:formatCode>
                <c:ptCount val="6"/>
                <c:pt idx="0">
                  <c:v>38</c:v>
                </c:pt>
                <c:pt idx="1">
                  <c:v>29</c:v>
                </c:pt>
                <c:pt idx="2">
                  <c:v>23</c:v>
                </c:pt>
                <c:pt idx="3">
                  <c:v>32</c:v>
                </c:pt>
                <c:pt idx="4">
                  <c:v>27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E-4278-B74B-F2AFF0851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591704"/>
        <c:axId val="459598592"/>
      </c:barChart>
      <c:catAx>
        <c:axId val="45959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598592"/>
        <c:crosses val="autoZero"/>
        <c:auto val="1"/>
        <c:lblAlgn val="ctr"/>
        <c:lblOffset val="100"/>
        <c:noMultiLvlLbl val="0"/>
      </c:catAx>
      <c:valAx>
        <c:axId val="4595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59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[przykład_rozwiązania.xlsx]Zad5.4!Tabela przestawna5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'Zad5.4'!$B$3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19-4FEF-B3A9-F07C9145B0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19-4FEF-B3A9-F07C9145B0A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'Zad5.4'!$A$4:$A$6</c:f>
              <c:strCache>
                <c:ptCount val="2"/>
                <c:pt idx="0">
                  <c:v>XX wiek</c:v>
                </c:pt>
                <c:pt idx="1">
                  <c:v>XXI wiek</c:v>
                </c:pt>
              </c:strCache>
            </c:strRef>
          </c:cat>
          <c:val>
            <c:numRef>
              <c:f>'Zad5.4'!$B$4:$B$6</c:f>
              <c:numCache>
                <c:formatCode>General</c:formatCode>
                <c:ptCount val="2"/>
                <c:pt idx="0">
                  <c:v>617</c:v>
                </c:pt>
                <c:pt idx="1">
                  <c:v>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0-43AF-A9C8-20AE0BCE62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2</xdr:row>
      <xdr:rowOff>45720</xdr:rowOff>
    </xdr:from>
    <xdr:to>
      <xdr:col>11</xdr:col>
      <xdr:colOff>213360</xdr:colOff>
      <xdr:row>17</xdr:row>
      <xdr:rowOff>45720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AEC4437-88AB-59DD-F175-1B11E78BC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7</xdr:row>
      <xdr:rowOff>15240</xdr:rowOff>
    </xdr:from>
    <xdr:to>
      <xdr:col>11</xdr:col>
      <xdr:colOff>243840</xdr:colOff>
      <xdr:row>22</xdr:row>
      <xdr:rowOff>15240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9ADBD4D-43ED-1BFF-F4A2-8E5BD74E7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585899305559" createdVersion="8" refreshedVersion="8" minRefreshableVersion="3" recordCount="1000" xr:uid="{4FBC9012-E20D-4E54-985A-1C4F360553F1}">
  <cacheSource type="worksheet">
    <worksheetSource ref="A1:C1001" sheet="po_zaimportowaniu"/>
  </cacheSource>
  <cacheFields count="3">
    <cacheField name="pesel" numFmtId="49">
      <sharedItems/>
    </cacheField>
    <cacheField name="województwo" numFmtId="0">
      <sharedItems count="16">
        <s v="zachodniopomorskie"/>
        <s v="pomorskie"/>
        <s v="świętokrzyskie"/>
        <s v="lubuskie"/>
        <s v="małopolskie"/>
        <s v="lubelskie"/>
        <s v="śląskie"/>
        <s v="warmińsko-mazurskie"/>
        <s v="mazowieckie"/>
        <s v="podlaskie"/>
        <s v="podkarpackie"/>
        <s v="wielkopolskie"/>
        <s v="opolskie"/>
        <s v="kujawsko-pomorskie"/>
        <s v="łódzkie"/>
        <s v="dolnośląskie"/>
      </sharedItems>
    </cacheField>
    <cacheField name="miesjce zamieszkania (miasto-wieś)" numFmtId="0">
      <sharedItems count="2">
        <s v="wieś"/>
        <s v="miast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596975231485" createdVersion="8" refreshedVersion="8" minRefreshableVersion="3" recordCount="1000" xr:uid="{AEEE5954-F937-43B9-B60B-5BCCEFE9831A}">
  <cacheSource type="worksheet">
    <worksheetSource ref="A1:K1001" sheet="dane do 5.2"/>
  </cacheSource>
  <cacheFields count="11">
    <cacheField name="pesel" numFmtId="49">
      <sharedItems/>
    </cacheField>
    <cacheField name="województwo" numFmtId="0">
      <sharedItems count="16">
        <s v="zachodniopomorskie"/>
        <s v="pomorskie"/>
        <s v="świętokrzyskie"/>
        <s v="lubuskie"/>
        <s v="małopolskie"/>
        <s v="lubelskie"/>
        <s v="śląskie"/>
        <s v="warmińsko-mazurskie"/>
        <s v="mazowieckie"/>
        <s v="podlaskie"/>
        <s v="podkarpackie"/>
        <s v="wielkopolskie"/>
        <s v="opolskie"/>
        <s v="kujawsko-pomorskie"/>
        <s v="łódzkie"/>
        <s v="dolnośląskie"/>
      </sharedItems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/>
    </cacheField>
    <cacheField name="dzień_urodzenia" numFmtId="0">
      <sharedItems/>
    </cacheField>
    <cacheField name="data urodzenia" numFmtId="14">
      <sharedItems containsSemiMixedTypes="0" containsNonDate="0" containsDate="1" containsString="0" minDate="1911-07-27T00:00:00" maxDate="2022-12-02T00:00:00"/>
    </cacheField>
    <cacheField name="Za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603341898146" createdVersion="8" refreshedVersion="8" minRefreshableVersion="3" recordCount="1000" xr:uid="{B158D456-861C-4984-BEFA-5706FA7B53D6}">
  <cacheSource type="worksheet">
    <worksheetSource ref="A1:K1001" sheet="dane do 5.3"/>
  </cacheSource>
  <cacheFields count="11">
    <cacheField name="pesel" numFmtId="0">
      <sharedItems/>
    </cacheField>
    <cacheField name="województwo" numFmtId="0">
      <sharedItems/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/>
    </cacheField>
    <cacheField name="dzień_urodzenia" numFmtId="0">
      <sharedItems/>
    </cacheField>
    <cacheField name="data urodzenia" numFmtId="14">
      <sharedItems containsSemiMixedTypes="0" containsNonDate="0" containsDate="1" containsString="0" minDate="1911-07-27T00:00:00" maxDate="2022-12-02T00:00:00"/>
    </cacheField>
    <cacheField name="Czy Koziorożec" numFmtId="0">
      <sharedItems count="2">
        <s v="nie"/>
        <s v="TA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610934027776" createdVersion="8" refreshedVersion="8" minRefreshableVersion="3" recordCount="1000" xr:uid="{1C997E36-3672-4697-BC9C-5951E329E01D}">
  <cacheSource type="worksheet">
    <worksheetSource ref="A1:K1001" sheet="dane do 5.4"/>
  </cacheSource>
  <cacheFields count="11">
    <cacheField name="pesel" numFmtId="0">
      <sharedItems/>
    </cacheField>
    <cacheField name="województwo" numFmtId="0">
      <sharedItems/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/>
    </cacheField>
    <cacheField name="dzień_urodzenia" numFmtId="0">
      <sharedItems/>
    </cacheField>
    <cacheField name="data urodzenia" numFmtId="14">
      <sharedItems containsSemiMixedTypes="0" containsNonDate="0" containsDate="1" containsString="0" minDate="1911-07-27T00:00:00" maxDate="2022-12-02T00:00:00"/>
    </cacheField>
    <cacheField name="który wiek" numFmtId="0">
      <sharedItems count="2">
        <s v="XX wiek"/>
        <s v="XXI wie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622410648146" createdVersion="8" refreshedVersion="8" minRefreshableVersion="3" recordCount="1000" xr:uid="{896D3A6A-B19A-4DCA-ACD8-E7D3226015B3}">
  <cacheSource type="worksheet">
    <worksheetSource ref="A1:L1001" sheet="dane do 5.5"/>
  </cacheSource>
  <cacheFields count="12">
    <cacheField name="pesel" numFmtId="0">
      <sharedItems/>
    </cacheField>
    <cacheField name="województwo" numFmtId="0">
      <sharedItems count="16">
        <s v="zachodniopomorskie"/>
        <s v="pomorskie"/>
        <s v="świętokrzyskie"/>
        <s v="lubuskie"/>
        <s v="małopolskie"/>
        <s v="lubelskie"/>
        <s v="śląskie"/>
        <s v="warmińsko-mazurskie"/>
        <s v="mazowieckie"/>
        <s v="podlaskie"/>
        <s v="podkarpackie"/>
        <s v="wielkopolskie"/>
        <s v="opolskie"/>
        <s v="kujawsko-pomorskie"/>
        <s v="łódzkie"/>
        <s v="dolnośląskie"/>
      </sharedItems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/>
    </cacheField>
    <cacheField name="dzień_urodzenia" numFmtId="0">
      <sharedItems/>
    </cacheField>
    <cacheField name="data urodzenia" numFmtId="14">
      <sharedItems containsSemiMixedTypes="0" containsNonDate="0" containsDate="1" containsString="0" minDate="1911-07-27T00:00:00" maxDate="2022-12-02T00:00:00"/>
    </cacheField>
    <cacheField name="data_do" numFmtId="14">
      <sharedItems containsSemiMixedTypes="0" containsNonDate="0" containsDate="1" containsString="0" minDate="2023-01-11T00:00:00" maxDate="2023-01-12T00:00:00"/>
    </cacheField>
    <cacheField name="liczba lat" numFmtId="0">
      <sharedItems containsSemiMixedTypes="0" containsString="0" containsNumber="1" containsInteger="1" minValue="0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625898148151" createdVersion="8" refreshedVersion="8" minRefreshableVersion="3" recordCount="1000" xr:uid="{377AEE78-1CDC-4DF4-B428-7A00C2E15FCC}">
  <cacheSource type="worksheet">
    <worksheetSource ref="A1:I1001" sheet="Dane do 5.6"/>
  </cacheSource>
  <cacheFields count="9">
    <cacheField name="pesel" numFmtId="0">
      <sharedItems/>
    </cacheField>
    <cacheField name="województwo" numFmtId="0">
      <sharedItems/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 count="12">
        <s v="07"/>
        <s v="10"/>
        <s v="04"/>
        <s v="08"/>
        <s v="05"/>
        <s v="09"/>
        <s v="12"/>
        <s v="06"/>
        <s v="01"/>
        <s v="11"/>
        <s v="02"/>
        <s v="03"/>
      </sharedItems>
    </cacheField>
    <cacheField name="dzień_urodzeni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26.637604745367" createdVersion="8" refreshedVersion="8" minRefreshableVersion="3" recordCount="1000" xr:uid="{9871324C-84FC-41BA-BAB0-7C52FCBDCA98}">
  <cacheSource type="worksheet">
    <worksheetSource ref="A2:P1002" sheet="dane do 5.7"/>
  </cacheSource>
  <cacheFields count="16">
    <cacheField name="pesel" numFmtId="0">
      <sharedItems/>
    </cacheField>
    <cacheField name="cyfra1" numFmtId="0">
      <sharedItems containsSemiMixedTypes="0" containsString="0" containsNumber="1" containsInteger="1" minValue="0" maxValue="9"/>
    </cacheField>
    <cacheField name="cyfra2" numFmtId="0">
      <sharedItems containsSemiMixedTypes="0" containsString="0" containsNumber="1" containsInteger="1" minValue="0" maxValue="9"/>
    </cacheField>
    <cacheField name="cyfra3" numFmtId="0">
      <sharedItems containsSemiMixedTypes="0" containsString="0" containsNumber="1" containsInteger="1" minValue="0" maxValue="3"/>
    </cacheField>
    <cacheField name="cyfra4" numFmtId="0">
      <sharedItems containsSemiMixedTypes="0" containsString="0" containsNumber="1" containsInteger="1" minValue="0" maxValue="9"/>
    </cacheField>
    <cacheField name="cyfra5" numFmtId="0">
      <sharedItems containsSemiMixedTypes="0" containsString="0" containsNumber="1" containsInteger="1" minValue="0" maxValue="3"/>
    </cacheField>
    <cacheField name="cyfra6" numFmtId="0">
      <sharedItems containsSemiMixedTypes="0" containsString="0" containsNumber="1" containsInteger="1" minValue="0" maxValue="9"/>
    </cacheField>
    <cacheField name="cyfra7" numFmtId="0">
      <sharedItems containsSemiMixedTypes="0" containsString="0" containsNumber="1" containsInteger="1" minValue="0" maxValue="9"/>
    </cacheField>
    <cacheField name="cyfra8" numFmtId="0">
      <sharedItems containsSemiMixedTypes="0" containsString="0" containsNumber="1" containsInteger="1" minValue="0" maxValue="9"/>
    </cacheField>
    <cacheField name="cyfra9" numFmtId="0">
      <sharedItems containsSemiMixedTypes="0" containsString="0" containsNumber="1" containsInteger="1" minValue="0" maxValue="9"/>
    </cacheField>
    <cacheField name="cyfra10" numFmtId="0">
      <sharedItems containsSemiMixedTypes="0" containsString="0" containsNumber="1" containsInteger="1" minValue="0" maxValue="9"/>
    </cacheField>
    <cacheField name="Kontrolna" numFmtId="0">
      <sharedItems containsSemiMixedTypes="0" containsString="0" containsNumber="1" containsInteger="1" minValue="0" maxValue="9"/>
    </cacheField>
    <cacheField name="suma" numFmtId="0">
      <sharedItems containsSemiMixedTypes="0" containsString="0" containsNumber="1" containsInteger="1" minValue="45" maxValue="279"/>
    </cacheField>
    <cacheField name="reszta" numFmtId="0">
      <sharedItems containsSemiMixedTypes="0" containsString="0" containsNumber="1" containsInteger="1" minValue="0" maxValue="9"/>
    </cacheField>
    <cacheField name="oblicz_kontrolna" numFmtId="0">
      <sharedItems containsSemiMixedTypes="0" containsString="0" containsNumber="1" containsInteger="1" minValue="0" maxValue="9"/>
    </cacheField>
    <cacheField name="sprawdz poprawność" numFmtId="0">
      <sharedItems count="2">
        <s v="poprawna"/>
        <s v="błąd PESE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ygfryd" refreshedDate="44934.582052083337" createdVersion="8" refreshedVersion="8" minRefreshableVersion="3" recordCount="1000" xr:uid="{DCE44982-052E-4F0A-893B-65D2E24C5134}">
  <cacheSource type="worksheet">
    <worksheetSource ref="A1:L1001" sheet="dane do 5.5"/>
  </cacheSource>
  <cacheFields count="13">
    <cacheField name="pesel" numFmtId="0">
      <sharedItems/>
    </cacheField>
    <cacheField name="województwo" numFmtId="0">
      <sharedItems count="16">
        <s v="zachodniopomorskie"/>
        <s v="pomorskie"/>
        <s v="świętokrzyskie"/>
        <s v="lubuskie"/>
        <s v="małopolskie"/>
        <s v="lubelskie"/>
        <s v="śląskie"/>
        <s v="warmińsko-mazurskie"/>
        <s v="mazowieckie"/>
        <s v="podlaskie"/>
        <s v="podkarpackie"/>
        <s v="wielkopolskie"/>
        <s v="opolskie"/>
        <s v="kujawsko-pomorskie"/>
        <s v="łódzkie"/>
        <s v="dolnośląskie"/>
      </sharedItems>
    </cacheField>
    <cacheField name="miesjce zamieszkania (miasto-wieś)" numFmtId="0">
      <sharedItems/>
    </cacheField>
    <cacheField name="1-2" numFmtId="0">
      <sharedItems/>
    </cacheField>
    <cacheField name="3-4" numFmtId="0">
      <sharedItems/>
    </cacheField>
    <cacheField name="5-6" numFmtId="0">
      <sharedItems/>
    </cacheField>
    <cacheField name="rok_urodzenia" numFmtId="0">
      <sharedItems/>
    </cacheField>
    <cacheField name="miesiąc_urodzenia" numFmtId="0">
      <sharedItems/>
    </cacheField>
    <cacheField name="dzień_urodzenia" numFmtId="0">
      <sharedItems/>
    </cacheField>
    <cacheField name="data urodzenia" numFmtId="14">
      <sharedItems containsSemiMixedTypes="0" containsNonDate="0" containsDate="1" containsString="0" minDate="1911-07-27T00:00:00" maxDate="2022-12-02T00:00:00"/>
    </cacheField>
    <cacheField name="data_do" numFmtId="14">
      <sharedItems containsSemiMixedTypes="0" containsNonDate="0" containsDate="1" containsString="0" minDate="2023-01-11T00:00:00" maxDate="2023-01-12T00:00:00"/>
    </cacheField>
    <cacheField name="liczba lat" numFmtId="0">
      <sharedItems containsSemiMixedTypes="0" containsString="0" containsNumber="1" containsInteger="1" minValue="0" maxValue="111"/>
    </cacheField>
    <cacheField name="ilość dni" numFmtId="0">
      <sharedItems containsSemiMixedTypes="0" containsString="0" containsNumber="1" minValue="0.1" maxValue="111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x v="0"/>
    <x v="0"/>
  </r>
  <r>
    <s v="71100161818"/>
    <x v="1"/>
    <x v="1"/>
  </r>
  <r>
    <s v="81042322710"/>
    <x v="2"/>
    <x v="1"/>
  </r>
  <r>
    <s v="72083133476"/>
    <x v="3"/>
    <x v="0"/>
  </r>
  <r>
    <s v="50072800150"/>
    <x v="4"/>
    <x v="1"/>
  </r>
  <r>
    <s v="93050716944"/>
    <x v="5"/>
    <x v="1"/>
  </r>
  <r>
    <s v="72081479033"/>
    <x v="4"/>
    <x v="1"/>
  </r>
  <r>
    <s v="95090874952"/>
    <x v="3"/>
    <x v="1"/>
  </r>
  <r>
    <s v="61121070211"/>
    <x v="0"/>
    <x v="0"/>
  </r>
  <r>
    <s v="81051730520"/>
    <x v="5"/>
    <x v="1"/>
  </r>
  <r>
    <s v="95061702620"/>
    <x v="1"/>
    <x v="1"/>
  </r>
  <r>
    <s v="50080851678"/>
    <x v="6"/>
    <x v="1"/>
  </r>
  <r>
    <s v="79092865583"/>
    <x v="7"/>
    <x v="1"/>
  </r>
  <r>
    <s v="66091136037"/>
    <x v="8"/>
    <x v="1"/>
  </r>
  <r>
    <s v="84081042483"/>
    <x v="7"/>
    <x v="0"/>
  </r>
  <r>
    <s v="76012491819"/>
    <x v="6"/>
    <x v="1"/>
  </r>
  <r>
    <s v="60112365499"/>
    <x v="5"/>
    <x v="1"/>
  </r>
  <r>
    <s v="95100981335"/>
    <x v="1"/>
    <x v="1"/>
  </r>
  <r>
    <s v="91111640340"/>
    <x v="9"/>
    <x v="1"/>
  </r>
  <r>
    <s v="74012678094"/>
    <x v="10"/>
    <x v="0"/>
  </r>
  <r>
    <s v="83041036704"/>
    <x v="11"/>
    <x v="1"/>
  </r>
  <r>
    <s v="61122682262"/>
    <x v="12"/>
    <x v="0"/>
  </r>
  <r>
    <s v="91120411609"/>
    <x v="13"/>
    <x v="0"/>
  </r>
  <r>
    <s v="72082694471"/>
    <x v="14"/>
    <x v="0"/>
  </r>
  <r>
    <s v="97122899159"/>
    <x v="5"/>
    <x v="0"/>
  </r>
  <r>
    <s v="56071053131"/>
    <x v="15"/>
    <x v="1"/>
  </r>
  <r>
    <s v="83020158890"/>
    <x v="0"/>
    <x v="0"/>
  </r>
  <r>
    <s v="86040879028"/>
    <x v="9"/>
    <x v="0"/>
  </r>
  <r>
    <s v="56102724748"/>
    <x v="0"/>
    <x v="0"/>
  </r>
  <r>
    <s v="57011144311"/>
    <x v="5"/>
    <x v="1"/>
  </r>
  <r>
    <s v="88040991416"/>
    <x v="7"/>
    <x v="0"/>
  </r>
  <r>
    <s v="86112649382"/>
    <x v="4"/>
    <x v="1"/>
  </r>
  <r>
    <s v="71010805927"/>
    <x v="14"/>
    <x v="1"/>
  </r>
  <r>
    <s v="94062395770"/>
    <x v="8"/>
    <x v="1"/>
  </r>
  <r>
    <s v="61120262307"/>
    <x v="11"/>
    <x v="1"/>
  </r>
  <r>
    <s v="81061212645"/>
    <x v="8"/>
    <x v="1"/>
  </r>
  <r>
    <s v="82030696103"/>
    <x v="7"/>
    <x v="1"/>
  </r>
  <r>
    <s v="94022848630"/>
    <x v="9"/>
    <x v="1"/>
  </r>
  <r>
    <s v="99020135465"/>
    <x v="14"/>
    <x v="1"/>
  </r>
  <r>
    <s v="82080288567"/>
    <x v="14"/>
    <x v="0"/>
  </r>
  <r>
    <s v="66020115140"/>
    <x v="14"/>
    <x v="1"/>
  </r>
  <r>
    <s v="86032868618"/>
    <x v="12"/>
    <x v="0"/>
  </r>
  <r>
    <s v="83111806237"/>
    <x v="7"/>
    <x v="1"/>
  </r>
  <r>
    <s v="67092597948"/>
    <x v="9"/>
    <x v="1"/>
  </r>
  <r>
    <s v="55032362187"/>
    <x v="14"/>
    <x v="0"/>
  </r>
  <r>
    <s v="68111551073"/>
    <x v="12"/>
    <x v="0"/>
  </r>
  <r>
    <s v="72050199081"/>
    <x v="14"/>
    <x v="0"/>
  </r>
  <r>
    <s v="89110619812"/>
    <x v="12"/>
    <x v="0"/>
  </r>
  <r>
    <s v="92062939635"/>
    <x v="9"/>
    <x v="1"/>
  </r>
  <r>
    <s v="96022721818"/>
    <x v="12"/>
    <x v="1"/>
  </r>
  <r>
    <s v="67082759149"/>
    <x v="7"/>
    <x v="1"/>
  </r>
  <r>
    <s v="53041338908"/>
    <x v="8"/>
    <x v="1"/>
  </r>
  <r>
    <s v="85070464356"/>
    <x v="10"/>
    <x v="1"/>
  </r>
  <r>
    <s v="67110443901"/>
    <x v="0"/>
    <x v="0"/>
  </r>
  <r>
    <s v="76112956896"/>
    <x v="11"/>
    <x v="0"/>
  </r>
  <r>
    <s v="78072344438"/>
    <x v="2"/>
    <x v="1"/>
  </r>
  <r>
    <s v="50092746764"/>
    <x v="8"/>
    <x v="1"/>
  </r>
  <r>
    <s v="67090933304"/>
    <x v="5"/>
    <x v="0"/>
  </r>
  <r>
    <s v="94070783248"/>
    <x v="0"/>
    <x v="1"/>
  </r>
  <r>
    <s v="78031408458"/>
    <x v="8"/>
    <x v="0"/>
  </r>
  <r>
    <s v="75111802177"/>
    <x v="4"/>
    <x v="0"/>
  </r>
  <r>
    <s v="84011772408"/>
    <x v="15"/>
    <x v="0"/>
  </r>
  <r>
    <s v="73101944548"/>
    <x v="3"/>
    <x v="1"/>
  </r>
  <r>
    <s v="98112560941"/>
    <x v="15"/>
    <x v="1"/>
  </r>
  <r>
    <s v="80020544623"/>
    <x v="9"/>
    <x v="0"/>
  </r>
  <r>
    <s v="78090623276"/>
    <x v="12"/>
    <x v="0"/>
  </r>
  <r>
    <s v="85100461779"/>
    <x v="3"/>
    <x v="0"/>
  </r>
  <r>
    <s v="62103049429"/>
    <x v="12"/>
    <x v="1"/>
  </r>
  <r>
    <s v="64092166116"/>
    <x v="15"/>
    <x v="1"/>
  </r>
  <r>
    <s v="72112844735"/>
    <x v="14"/>
    <x v="0"/>
  </r>
  <r>
    <s v="90071102655"/>
    <x v="10"/>
    <x v="1"/>
  </r>
  <r>
    <s v="80100724608"/>
    <x v="5"/>
    <x v="0"/>
  </r>
  <r>
    <s v="67111696971"/>
    <x v="14"/>
    <x v="0"/>
  </r>
  <r>
    <s v="87100455842"/>
    <x v="4"/>
    <x v="0"/>
  </r>
  <r>
    <s v="64090118269"/>
    <x v="15"/>
    <x v="0"/>
  </r>
  <r>
    <s v="61061727275"/>
    <x v="0"/>
    <x v="0"/>
  </r>
  <r>
    <s v="66121567550"/>
    <x v="4"/>
    <x v="1"/>
  </r>
  <r>
    <s v="92102923299"/>
    <x v="9"/>
    <x v="0"/>
  </r>
  <r>
    <s v="97011978576"/>
    <x v="0"/>
    <x v="0"/>
  </r>
  <r>
    <s v="75042006365"/>
    <x v="9"/>
    <x v="1"/>
  </r>
  <r>
    <s v="51100113466"/>
    <x v="10"/>
    <x v="0"/>
  </r>
  <r>
    <s v="72073013618"/>
    <x v="10"/>
    <x v="0"/>
  </r>
  <r>
    <s v="95071506935"/>
    <x v="1"/>
    <x v="0"/>
  </r>
  <r>
    <s v="64082706270"/>
    <x v="4"/>
    <x v="0"/>
  </r>
  <r>
    <s v="74102033752"/>
    <x v="1"/>
    <x v="0"/>
  </r>
  <r>
    <s v="57081355125"/>
    <x v="9"/>
    <x v="1"/>
  </r>
  <r>
    <s v="63091825499"/>
    <x v="3"/>
    <x v="0"/>
  </r>
  <r>
    <s v="90040264315"/>
    <x v="11"/>
    <x v="0"/>
  </r>
  <r>
    <s v="93021005602"/>
    <x v="12"/>
    <x v="0"/>
  </r>
  <r>
    <s v="71060935904"/>
    <x v="15"/>
    <x v="0"/>
  </r>
  <r>
    <s v="66042814865"/>
    <x v="13"/>
    <x v="0"/>
  </r>
  <r>
    <s v="97080217897"/>
    <x v="0"/>
    <x v="0"/>
  </r>
  <r>
    <s v="81053035807"/>
    <x v="11"/>
    <x v="1"/>
  </r>
  <r>
    <s v="91022423029"/>
    <x v="8"/>
    <x v="1"/>
  </r>
  <r>
    <s v="75090195129"/>
    <x v="10"/>
    <x v="1"/>
  </r>
  <r>
    <s v="84070107438"/>
    <x v="1"/>
    <x v="1"/>
  </r>
  <r>
    <s v="66043085280"/>
    <x v="13"/>
    <x v="0"/>
  </r>
  <r>
    <s v="50121269604"/>
    <x v="12"/>
    <x v="1"/>
  </r>
  <r>
    <s v="85122146708"/>
    <x v="9"/>
    <x v="1"/>
  </r>
  <r>
    <s v="90010495521"/>
    <x v="8"/>
    <x v="1"/>
  </r>
  <r>
    <s v="72100728249"/>
    <x v="4"/>
    <x v="1"/>
  </r>
  <r>
    <s v="54082626522"/>
    <x v="13"/>
    <x v="1"/>
  </r>
  <r>
    <s v="60082633448"/>
    <x v="3"/>
    <x v="0"/>
  </r>
  <r>
    <s v="57091615958"/>
    <x v="8"/>
    <x v="1"/>
  </r>
  <r>
    <s v="87111052780"/>
    <x v="15"/>
    <x v="1"/>
  </r>
  <r>
    <s v="50040740697"/>
    <x v="6"/>
    <x v="1"/>
  </r>
  <r>
    <s v="68101095387"/>
    <x v="3"/>
    <x v="0"/>
  </r>
  <r>
    <s v="62033049740"/>
    <x v="2"/>
    <x v="1"/>
  </r>
  <r>
    <s v="79072780929"/>
    <x v="15"/>
    <x v="1"/>
  </r>
  <r>
    <s v="94051017843"/>
    <x v="10"/>
    <x v="1"/>
  </r>
  <r>
    <s v="98010553667"/>
    <x v="12"/>
    <x v="1"/>
  </r>
  <r>
    <s v="98052401375"/>
    <x v="2"/>
    <x v="0"/>
  </r>
  <r>
    <s v="86072999428"/>
    <x v="10"/>
    <x v="0"/>
  </r>
  <r>
    <s v="76061601553"/>
    <x v="6"/>
    <x v="0"/>
  </r>
  <r>
    <s v="69011748389"/>
    <x v="0"/>
    <x v="0"/>
  </r>
  <r>
    <s v="72053198339"/>
    <x v="4"/>
    <x v="0"/>
  </r>
  <r>
    <s v="92111126939"/>
    <x v="5"/>
    <x v="1"/>
  </r>
  <r>
    <s v="56122609544"/>
    <x v="1"/>
    <x v="1"/>
  </r>
  <r>
    <s v="78022120507"/>
    <x v="13"/>
    <x v="1"/>
  </r>
  <r>
    <s v="93062318824"/>
    <x v="11"/>
    <x v="0"/>
  </r>
  <r>
    <s v="68111201527"/>
    <x v="8"/>
    <x v="0"/>
  </r>
  <r>
    <s v="78071480489"/>
    <x v="3"/>
    <x v="1"/>
  </r>
  <r>
    <s v="76051975909"/>
    <x v="11"/>
    <x v="0"/>
  </r>
  <r>
    <s v="64062904454"/>
    <x v="0"/>
    <x v="1"/>
  </r>
  <r>
    <s v="88040681139"/>
    <x v="13"/>
    <x v="0"/>
  </r>
  <r>
    <s v="82102913532"/>
    <x v="14"/>
    <x v="0"/>
  </r>
  <r>
    <s v="80111550241"/>
    <x v="10"/>
    <x v="1"/>
  </r>
  <r>
    <s v="73042186560"/>
    <x v="5"/>
    <x v="1"/>
  </r>
  <r>
    <s v="71111622249"/>
    <x v="8"/>
    <x v="0"/>
  </r>
  <r>
    <s v="52042431764"/>
    <x v="0"/>
    <x v="1"/>
  </r>
  <r>
    <s v="94110574874"/>
    <x v="12"/>
    <x v="0"/>
  </r>
  <r>
    <s v="97070314418"/>
    <x v="2"/>
    <x v="0"/>
  </r>
  <r>
    <s v="68020157834"/>
    <x v="0"/>
    <x v="0"/>
  </r>
  <r>
    <s v="61032343220"/>
    <x v="5"/>
    <x v="1"/>
  </r>
  <r>
    <s v="89051851742"/>
    <x v="10"/>
    <x v="1"/>
  </r>
  <r>
    <s v="97090739563"/>
    <x v="14"/>
    <x v="0"/>
  </r>
  <r>
    <s v="61080507803"/>
    <x v="2"/>
    <x v="1"/>
  </r>
  <r>
    <s v="66022228110"/>
    <x v="13"/>
    <x v="1"/>
  </r>
  <r>
    <s v="53120902549"/>
    <x v="9"/>
    <x v="0"/>
  </r>
  <r>
    <s v="84010544767"/>
    <x v="0"/>
    <x v="0"/>
  </r>
  <r>
    <s v="94111642336"/>
    <x v="8"/>
    <x v="1"/>
  </r>
  <r>
    <s v="83080941885"/>
    <x v="4"/>
    <x v="0"/>
  </r>
  <r>
    <s v="99020631770"/>
    <x v="3"/>
    <x v="0"/>
  </r>
  <r>
    <s v="99111303315"/>
    <x v="12"/>
    <x v="1"/>
  </r>
  <r>
    <s v="51092524844"/>
    <x v="15"/>
    <x v="0"/>
  </r>
  <r>
    <s v="56021402794"/>
    <x v="4"/>
    <x v="0"/>
  </r>
  <r>
    <s v="61052346386"/>
    <x v="8"/>
    <x v="0"/>
  </r>
  <r>
    <s v="51122893889"/>
    <x v="8"/>
    <x v="0"/>
  </r>
  <r>
    <s v="71063060230"/>
    <x v="14"/>
    <x v="0"/>
  </r>
  <r>
    <s v="74072279383"/>
    <x v="1"/>
    <x v="1"/>
  </r>
  <r>
    <s v="91091481535"/>
    <x v="5"/>
    <x v="0"/>
  </r>
  <r>
    <s v="57122300244"/>
    <x v="4"/>
    <x v="1"/>
  </r>
  <r>
    <s v="99041479098"/>
    <x v="2"/>
    <x v="1"/>
  </r>
  <r>
    <s v="67100309631"/>
    <x v="13"/>
    <x v="0"/>
  </r>
  <r>
    <s v="82062058218"/>
    <x v="12"/>
    <x v="0"/>
  </r>
  <r>
    <s v="57122013287"/>
    <x v="6"/>
    <x v="0"/>
  </r>
  <r>
    <s v="67112146802"/>
    <x v="11"/>
    <x v="1"/>
  </r>
  <r>
    <s v="87090221803"/>
    <x v="4"/>
    <x v="0"/>
  </r>
  <r>
    <s v="61032430030"/>
    <x v="2"/>
    <x v="1"/>
  </r>
  <r>
    <s v="64080716404"/>
    <x v="1"/>
    <x v="1"/>
  </r>
  <r>
    <s v="59062796578"/>
    <x v="4"/>
    <x v="1"/>
  </r>
  <r>
    <s v="65040627947"/>
    <x v="15"/>
    <x v="1"/>
  </r>
  <r>
    <s v="94122638353"/>
    <x v="8"/>
    <x v="1"/>
  </r>
  <r>
    <s v="58091381319"/>
    <x v="15"/>
    <x v="0"/>
  </r>
  <r>
    <s v="73112332640"/>
    <x v="2"/>
    <x v="0"/>
  </r>
  <r>
    <s v="61052868334"/>
    <x v="11"/>
    <x v="0"/>
  </r>
  <r>
    <s v="71021611182"/>
    <x v="13"/>
    <x v="1"/>
  </r>
  <r>
    <s v="56082234284"/>
    <x v="10"/>
    <x v="1"/>
  </r>
  <r>
    <s v="99101200505"/>
    <x v="14"/>
    <x v="1"/>
  </r>
  <r>
    <s v="52101785894"/>
    <x v="13"/>
    <x v="1"/>
  </r>
  <r>
    <s v="86091601548"/>
    <x v="6"/>
    <x v="1"/>
  </r>
  <r>
    <s v="58071981807"/>
    <x v="5"/>
    <x v="0"/>
  </r>
  <r>
    <s v="95030424298"/>
    <x v="11"/>
    <x v="1"/>
  </r>
  <r>
    <s v="91110362072"/>
    <x v="8"/>
    <x v="1"/>
  </r>
  <r>
    <s v="56010667456"/>
    <x v="11"/>
    <x v="1"/>
  </r>
  <r>
    <s v="75062741479"/>
    <x v="13"/>
    <x v="0"/>
  </r>
  <r>
    <s v="94111155399"/>
    <x v="12"/>
    <x v="0"/>
  </r>
  <r>
    <s v="81021537391"/>
    <x v="7"/>
    <x v="1"/>
  </r>
  <r>
    <s v="90103167461"/>
    <x v="6"/>
    <x v="1"/>
  </r>
  <r>
    <s v="72033126578"/>
    <x v="6"/>
    <x v="1"/>
  </r>
  <r>
    <s v="90010474418"/>
    <x v="11"/>
    <x v="1"/>
  </r>
  <r>
    <s v="93101150990"/>
    <x v="2"/>
    <x v="0"/>
  </r>
  <r>
    <s v="96091515974"/>
    <x v="15"/>
    <x v="0"/>
  </r>
  <r>
    <s v="65011096293"/>
    <x v="10"/>
    <x v="0"/>
  </r>
  <r>
    <s v="53123191577"/>
    <x v="4"/>
    <x v="1"/>
  </r>
  <r>
    <s v="73060298351"/>
    <x v="9"/>
    <x v="1"/>
  </r>
  <r>
    <s v="77121944265"/>
    <x v="9"/>
    <x v="0"/>
  </r>
  <r>
    <s v="68031048828"/>
    <x v="2"/>
    <x v="0"/>
  </r>
  <r>
    <s v="98100693644"/>
    <x v="11"/>
    <x v="1"/>
  </r>
  <r>
    <s v="76072914871"/>
    <x v="7"/>
    <x v="0"/>
  </r>
  <r>
    <s v="55041429471"/>
    <x v="10"/>
    <x v="0"/>
  </r>
  <r>
    <s v="96010658900"/>
    <x v="8"/>
    <x v="0"/>
  </r>
  <r>
    <s v="84032372784"/>
    <x v="9"/>
    <x v="1"/>
  </r>
  <r>
    <s v="50101409189"/>
    <x v="5"/>
    <x v="0"/>
  </r>
  <r>
    <s v="54122295170"/>
    <x v="14"/>
    <x v="1"/>
  </r>
  <r>
    <s v="67092404057"/>
    <x v="7"/>
    <x v="0"/>
  </r>
  <r>
    <s v="67022391071"/>
    <x v="2"/>
    <x v="0"/>
  </r>
  <r>
    <s v="97041948136"/>
    <x v="9"/>
    <x v="1"/>
  </r>
  <r>
    <s v="99011275523"/>
    <x v="8"/>
    <x v="1"/>
  </r>
  <r>
    <s v="57071222781"/>
    <x v="6"/>
    <x v="1"/>
  </r>
  <r>
    <s v="93012973237"/>
    <x v="12"/>
    <x v="1"/>
  </r>
  <r>
    <s v="59082791780"/>
    <x v="4"/>
    <x v="0"/>
  </r>
  <r>
    <s v="81091693078"/>
    <x v="15"/>
    <x v="0"/>
  </r>
  <r>
    <s v="71022845751"/>
    <x v="9"/>
    <x v="0"/>
  </r>
  <r>
    <s v="74123045345"/>
    <x v="4"/>
    <x v="1"/>
  </r>
  <r>
    <s v="88060484406"/>
    <x v="15"/>
    <x v="1"/>
  </r>
  <r>
    <s v="85012784393"/>
    <x v="15"/>
    <x v="1"/>
  </r>
  <r>
    <s v="94112166637"/>
    <x v="7"/>
    <x v="0"/>
  </r>
  <r>
    <s v="68091657019"/>
    <x v="7"/>
    <x v="0"/>
  </r>
  <r>
    <s v="54081341844"/>
    <x v="9"/>
    <x v="1"/>
  </r>
  <r>
    <s v="60012310953"/>
    <x v="9"/>
    <x v="0"/>
  </r>
  <r>
    <s v="61042978869"/>
    <x v="9"/>
    <x v="0"/>
  </r>
  <r>
    <s v="67122575465"/>
    <x v="6"/>
    <x v="0"/>
  </r>
  <r>
    <s v="85060561687"/>
    <x v="1"/>
    <x v="1"/>
  </r>
  <r>
    <s v="62030546646"/>
    <x v="12"/>
    <x v="1"/>
  </r>
  <r>
    <s v="87071650974"/>
    <x v="4"/>
    <x v="1"/>
  </r>
  <r>
    <s v="80051365079"/>
    <x v="4"/>
    <x v="1"/>
  </r>
  <r>
    <s v="63031207831"/>
    <x v="4"/>
    <x v="1"/>
  </r>
  <r>
    <s v="99112776026"/>
    <x v="13"/>
    <x v="0"/>
  </r>
  <r>
    <s v="90071387764"/>
    <x v="7"/>
    <x v="0"/>
  </r>
  <r>
    <s v="79100121607"/>
    <x v="10"/>
    <x v="1"/>
  </r>
  <r>
    <s v="67021697321"/>
    <x v="3"/>
    <x v="1"/>
  </r>
  <r>
    <s v="80122931244"/>
    <x v="15"/>
    <x v="0"/>
  </r>
  <r>
    <s v="68021561579"/>
    <x v="2"/>
    <x v="1"/>
  </r>
  <r>
    <s v="57051700113"/>
    <x v="11"/>
    <x v="0"/>
  </r>
  <r>
    <s v="96111212067"/>
    <x v="6"/>
    <x v="1"/>
  </r>
  <r>
    <s v="89031099317"/>
    <x v="10"/>
    <x v="1"/>
  </r>
  <r>
    <s v="82091382834"/>
    <x v="14"/>
    <x v="0"/>
  </r>
  <r>
    <s v="51122005161"/>
    <x v="2"/>
    <x v="0"/>
  </r>
  <r>
    <s v="65081827241"/>
    <x v="4"/>
    <x v="1"/>
  </r>
  <r>
    <s v="52073149353"/>
    <x v="9"/>
    <x v="0"/>
  </r>
  <r>
    <s v="52072768764"/>
    <x v="3"/>
    <x v="1"/>
  </r>
  <r>
    <s v="73050819755"/>
    <x v="11"/>
    <x v="0"/>
  </r>
  <r>
    <s v="61041842387"/>
    <x v="14"/>
    <x v="1"/>
  </r>
  <r>
    <s v="66072012686"/>
    <x v="3"/>
    <x v="0"/>
  </r>
  <r>
    <s v="52011513628"/>
    <x v="0"/>
    <x v="0"/>
  </r>
  <r>
    <s v="90030794936"/>
    <x v="12"/>
    <x v="1"/>
  </r>
  <r>
    <s v="79011981318"/>
    <x v="13"/>
    <x v="0"/>
  </r>
  <r>
    <s v="93082049658"/>
    <x v="8"/>
    <x v="0"/>
  </r>
  <r>
    <s v="95020539612"/>
    <x v="11"/>
    <x v="1"/>
  </r>
  <r>
    <s v="62121026899"/>
    <x v="6"/>
    <x v="0"/>
  </r>
  <r>
    <s v="98070529271"/>
    <x v="3"/>
    <x v="1"/>
  </r>
  <r>
    <s v="93030531536"/>
    <x v="0"/>
    <x v="0"/>
  </r>
  <r>
    <s v="89051997242"/>
    <x v="10"/>
    <x v="1"/>
  </r>
  <r>
    <s v="98031592126"/>
    <x v="6"/>
    <x v="1"/>
  </r>
  <r>
    <s v="96032495400"/>
    <x v="4"/>
    <x v="0"/>
  </r>
  <r>
    <s v="76060407716"/>
    <x v="7"/>
    <x v="0"/>
  </r>
  <r>
    <s v="86102363786"/>
    <x v="2"/>
    <x v="1"/>
  </r>
  <r>
    <s v="50011021644"/>
    <x v="14"/>
    <x v="1"/>
  </r>
  <r>
    <s v="79020918057"/>
    <x v="6"/>
    <x v="1"/>
  </r>
  <r>
    <s v="78022471528"/>
    <x v="8"/>
    <x v="1"/>
  </r>
  <r>
    <s v="63121010668"/>
    <x v="9"/>
    <x v="0"/>
  </r>
  <r>
    <s v="56080833942"/>
    <x v="14"/>
    <x v="0"/>
  </r>
  <r>
    <s v="66101082660"/>
    <x v="12"/>
    <x v="0"/>
  </r>
  <r>
    <s v="65052373250"/>
    <x v="8"/>
    <x v="1"/>
  </r>
  <r>
    <s v="54061841533"/>
    <x v="4"/>
    <x v="1"/>
  </r>
  <r>
    <s v="90042297346"/>
    <x v="3"/>
    <x v="1"/>
  </r>
  <r>
    <s v="58012291873"/>
    <x v="2"/>
    <x v="1"/>
  </r>
  <r>
    <s v="88020290896"/>
    <x v="10"/>
    <x v="0"/>
  </r>
  <r>
    <s v="74072307837"/>
    <x v="14"/>
    <x v="1"/>
  </r>
  <r>
    <s v="72122724900"/>
    <x v="14"/>
    <x v="1"/>
  </r>
  <r>
    <s v="76081823199"/>
    <x v="11"/>
    <x v="1"/>
  </r>
  <r>
    <s v="79042502241"/>
    <x v="5"/>
    <x v="1"/>
  </r>
  <r>
    <s v="57071748146"/>
    <x v="2"/>
    <x v="0"/>
  </r>
  <r>
    <s v="69042830493"/>
    <x v="1"/>
    <x v="0"/>
  </r>
  <r>
    <s v="51122805709"/>
    <x v="4"/>
    <x v="0"/>
  </r>
  <r>
    <s v="60100601215"/>
    <x v="9"/>
    <x v="1"/>
  </r>
  <r>
    <s v="71032673014"/>
    <x v="10"/>
    <x v="1"/>
  </r>
  <r>
    <s v="65020176692"/>
    <x v="3"/>
    <x v="0"/>
  </r>
  <r>
    <s v="96030717845"/>
    <x v="6"/>
    <x v="0"/>
  </r>
  <r>
    <s v="58072435114"/>
    <x v="6"/>
    <x v="1"/>
  </r>
  <r>
    <s v="76121983603"/>
    <x v="14"/>
    <x v="1"/>
  </r>
  <r>
    <s v="63102281616"/>
    <x v="12"/>
    <x v="0"/>
  </r>
  <r>
    <s v="60102044179"/>
    <x v="10"/>
    <x v="1"/>
  </r>
  <r>
    <s v="79110638474"/>
    <x v="13"/>
    <x v="0"/>
  </r>
  <r>
    <s v="56031331390"/>
    <x v="3"/>
    <x v="0"/>
  </r>
  <r>
    <s v="88031966519"/>
    <x v="3"/>
    <x v="1"/>
  </r>
  <r>
    <s v="60100214787"/>
    <x v="11"/>
    <x v="0"/>
  </r>
  <r>
    <s v="70080400450"/>
    <x v="11"/>
    <x v="1"/>
  </r>
  <r>
    <s v="71111962853"/>
    <x v="15"/>
    <x v="0"/>
  </r>
  <r>
    <s v="77041828005"/>
    <x v="11"/>
    <x v="0"/>
  </r>
  <r>
    <s v="61082401051"/>
    <x v="11"/>
    <x v="1"/>
  </r>
  <r>
    <s v="53080346768"/>
    <x v="8"/>
    <x v="0"/>
  </r>
  <r>
    <s v="81092123347"/>
    <x v="15"/>
    <x v="1"/>
  </r>
  <r>
    <s v="83102006475"/>
    <x v="8"/>
    <x v="0"/>
  </r>
  <r>
    <s v="57080789431"/>
    <x v="5"/>
    <x v="1"/>
  </r>
  <r>
    <s v="96092868033"/>
    <x v="12"/>
    <x v="0"/>
  </r>
  <r>
    <s v="61040869008"/>
    <x v="13"/>
    <x v="0"/>
  </r>
  <r>
    <s v="56112420867"/>
    <x v="8"/>
    <x v="1"/>
  </r>
  <r>
    <s v="73033131926"/>
    <x v="2"/>
    <x v="1"/>
  </r>
  <r>
    <s v="59071140867"/>
    <x v="11"/>
    <x v="0"/>
  </r>
  <r>
    <s v="53062600392"/>
    <x v="6"/>
    <x v="1"/>
  </r>
  <r>
    <s v="94091797482"/>
    <x v="1"/>
    <x v="1"/>
  </r>
  <r>
    <s v="66082438007"/>
    <x v="13"/>
    <x v="1"/>
  </r>
  <r>
    <s v="70120434153"/>
    <x v="13"/>
    <x v="0"/>
  </r>
  <r>
    <s v="99072313297"/>
    <x v="12"/>
    <x v="1"/>
  </r>
  <r>
    <s v="52032165031"/>
    <x v="12"/>
    <x v="0"/>
  </r>
  <r>
    <s v="89101149319"/>
    <x v="0"/>
    <x v="1"/>
  </r>
  <r>
    <s v="79083070972"/>
    <x v="9"/>
    <x v="1"/>
  </r>
  <r>
    <s v="93021544752"/>
    <x v="1"/>
    <x v="0"/>
  </r>
  <r>
    <s v="92112431197"/>
    <x v="12"/>
    <x v="0"/>
  </r>
  <r>
    <s v="51121146926"/>
    <x v="15"/>
    <x v="1"/>
  </r>
  <r>
    <s v="85111499028"/>
    <x v="10"/>
    <x v="1"/>
  </r>
  <r>
    <s v="98012042048"/>
    <x v="15"/>
    <x v="0"/>
  </r>
  <r>
    <s v="72071093829"/>
    <x v="10"/>
    <x v="0"/>
  </r>
  <r>
    <s v="69040958571"/>
    <x v="5"/>
    <x v="0"/>
  </r>
  <r>
    <s v="69090471617"/>
    <x v="1"/>
    <x v="0"/>
  </r>
  <r>
    <s v="50062151338"/>
    <x v="14"/>
    <x v="0"/>
  </r>
  <r>
    <s v="96123037605"/>
    <x v="9"/>
    <x v="1"/>
  </r>
  <r>
    <s v="50040731114"/>
    <x v="6"/>
    <x v="0"/>
  </r>
  <r>
    <s v="86063067804"/>
    <x v="14"/>
    <x v="0"/>
  </r>
  <r>
    <s v="64070523768"/>
    <x v="12"/>
    <x v="0"/>
  </r>
  <r>
    <s v="61111487140"/>
    <x v="7"/>
    <x v="0"/>
  </r>
  <r>
    <s v="55081402366"/>
    <x v="1"/>
    <x v="1"/>
  </r>
  <r>
    <s v="68101484688"/>
    <x v="1"/>
    <x v="1"/>
  </r>
  <r>
    <s v="96072101624"/>
    <x v="12"/>
    <x v="1"/>
  </r>
  <r>
    <s v="53111372836"/>
    <x v="3"/>
    <x v="1"/>
  </r>
  <r>
    <s v="66050423060"/>
    <x v="1"/>
    <x v="1"/>
  </r>
  <r>
    <s v="50112572104"/>
    <x v="3"/>
    <x v="1"/>
  </r>
  <r>
    <s v="66041509607"/>
    <x v="12"/>
    <x v="0"/>
  </r>
  <r>
    <s v="54111160315"/>
    <x v="4"/>
    <x v="0"/>
  </r>
  <r>
    <s v="56040228672"/>
    <x v="9"/>
    <x v="1"/>
  </r>
  <r>
    <s v="78111431918"/>
    <x v="6"/>
    <x v="0"/>
  </r>
  <r>
    <s v="73070626456"/>
    <x v="2"/>
    <x v="1"/>
  </r>
  <r>
    <s v="61042433348"/>
    <x v="9"/>
    <x v="1"/>
  </r>
  <r>
    <s v="81050869595"/>
    <x v="14"/>
    <x v="0"/>
  </r>
  <r>
    <s v="58091890613"/>
    <x v="4"/>
    <x v="0"/>
  </r>
  <r>
    <s v="66082232755"/>
    <x v="1"/>
    <x v="1"/>
  </r>
  <r>
    <s v="69020508231"/>
    <x v="12"/>
    <x v="1"/>
  </r>
  <r>
    <s v="57111407330"/>
    <x v="5"/>
    <x v="0"/>
  </r>
  <r>
    <s v="52110758050"/>
    <x v="7"/>
    <x v="0"/>
  </r>
  <r>
    <s v="93011246172"/>
    <x v="14"/>
    <x v="0"/>
  </r>
  <r>
    <s v="96121936753"/>
    <x v="7"/>
    <x v="1"/>
  </r>
  <r>
    <s v="79061604939"/>
    <x v="12"/>
    <x v="1"/>
  </r>
  <r>
    <s v="90082985672"/>
    <x v="1"/>
    <x v="0"/>
  </r>
  <r>
    <s v="86010806854"/>
    <x v="14"/>
    <x v="0"/>
  </r>
  <r>
    <s v="60051494601"/>
    <x v="8"/>
    <x v="0"/>
  </r>
  <r>
    <s v="78012615541"/>
    <x v="8"/>
    <x v="1"/>
  </r>
  <r>
    <s v="85120295381"/>
    <x v="15"/>
    <x v="1"/>
  </r>
  <r>
    <s v="52042558504"/>
    <x v="14"/>
    <x v="0"/>
  </r>
  <r>
    <s v="60091893541"/>
    <x v="5"/>
    <x v="0"/>
  </r>
  <r>
    <s v="80021593459"/>
    <x v="5"/>
    <x v="0"/>
  </r>
  <r>
    <s v="62011939184"/>
    <x v="5"/>
    <x v="1"/>
  </r>
  <r>
    <s v="78092814382"/>
    <x v="14"/>
    <x v="0"/>
  </r>
  <r>
    <s v="69060539204"/>
    <x v="0"/>
    <x v="0"/>
  </r>
  <r>
    <s v="54012029489"/>
    <x v="8"/>
    <x v="0"/>
  </r>
  <r>
    <s v="71120775567"/>
    <x v="6"/>
    <x v="1"/>
  </r>
  <r>
    <s v="97082550396"/>
    <x v="8"/>
    <x v="0"/>
  </r>
  <r>
    <s v="83092045281"/>
    <x v="11"/>
    <x v="0"/>
  </r>
  <r>
    <s v="63011212011"/>
    <x v="14"/>
    <x v="1"/>
  </r>
  <r>
    <s v="55040378486"/>
    <x v="12"/>
    <x v="0"/>
  </r>
  <r>
    <s v="93042345873"/>
    <x v="6"/>
    <x v="1"/>
  </r>
  <r>
    <s v="54050436032"/>
    <x v="2"/>
    <x v="0"/>
  </r>
  <r>
    <s v="87110483314"/>
    <x v="15"/>
    <x v="1"/>
  </r>
  <r>
    <s v="56100225593"/>
    <x v="13"/>
    <x v="1"/>
  </r>
  <r>
    <s v="87081751737"/>
    <x v="14"/>
    <x v="0"/>
  </r>
  <r>
    <s v="65030177359"/>
    <x v="14"/>
    <x v="0"/>
  </r>
  <r>
    <s v="98101496192"/>
    <x v="7"/>
    <x v="1"/>
  </r>
  <r>
    <s v="81071437597"/>
    <x v="11"/>
    <x v="0"/>
  </r>
  <r>
    <s v="82042883285"/>
    <x v="14"/>
    <x v="0"/>
  </r>
  <r>
    <s v="76100518516"/>
    <x v="11"/>
    <x v="0"/>
  </r>
  <r>
    <s v="76021655411"/>
    <x v="7"/>
    <x v="1"/>
  </r>
  <r>
    <s v="99083108912"/>
    <x v="10"/>
    <x v="1"/>
  </r>
  <r>
    <s v="53041446074"/>
    <x v="1"/>
    <x v="1"/>
  </r>
  <r>
    <s v="82040651244"/>
    <x v="14"/>
    <x v="0"/>
  </r>
  <r>
    <s v="98062819672"/>
    <x v="11"/>
    <x v="0"/>
  </r>
  <r>
    <s v="71082464877"/>
    <x v="7"/>
    <x v="0"/>
  </r>
  <r>
    <s v="98121450028"/>
    <x v="7"/>
    <x v="0"/>
  </r>
  <r>
    <s v="68111216570"/>
    <x v="5"/>
    <x v="0"/>
  </r>
  <r>
    <s v="96112579475"/>
    <x v="4"/>
    <x v="1"/>
  </r>
  <r>
    <s v="62062966269"/>
    <x v="2"/>
    <x v="0"/>
  </r>
  <r>
    <s v="98012031044"/>
    <x v="7"/>
    <x v="0"/>
  </r>
  <r>
    <s v="81061664770"/>
    <x v="2"/>
    <x v="1"/>
  </r>
  <r>
    <s v="71092819494"/>
    <x v="9"/>
    <x v="1"/>
  </r>
  <r>
    <s v="86121687339"/>
    <x v="7"/>
    <x v="1"/>
  </r>
  <r>
    <s v="57121694261"/>
    <x v="13"/>
    <x v="0"/>
  </r>
  <r>
    <s v="60020736888"/>
    <x v="2"/>
    <x v="0"/>
  </r>
  <r>
    <s v="75020499295"/>
    <x v="7"/>
    <x v="0"/>
  </r>
  <r>
    <s v="77111555550"/>
    <x v="13"/>
    <x v="0"/>
  </r>
  <r>
    <s v="58021758370"/>
    <x v="11"/>
    <x v="0"/>
  </r>
  <r>
    <s v="76082740538"/>
    <x v="8"/>
    <x v="0"/>
  </r>
  <r>
    <s v="98060701454"/>
    <x v="2"/>
    <x v="0"/>
  </r>
  <r>
    <s v="50111946757"/>
    <x v="1"/>
    <x v="1"/>
  </r>
  <r>
    <s v="64011943574"/>
    <x v="1"/>
    <x v="1"/>
  </r>
  <r>
    <s v="64111978557"/>
    <x v="5"/>
    <x v="1"/>
  </r>
  <r>
    <s v="67090828323"/>
    <x v="9"/>
    <x v="1"/>
  </r>
  <r>
    <s v="55011731764"/>
    <x v="0"/>
    <x v="1"/>
  </r>
  <r>
    <s v="76090406305"/>
    <x v="11"/>
    <x v="0"/>
  </r>
  <r>
    <s v="80020819576"/>
    <x v="14"/>
    <x v="1"/>
  </r>
  <r>
    <s v="73020122872"/>
    <x v="12"/>
    <x v="1"/>
  </r>
  <r>
    <s v="67030428862"/>
    <x v="15"/>
    <x v="0"/>
  </r>
  <r>
    <s v="93021206362"/>
    <x v="3"/>
    <x v="0"/>
  </r>
  <r>
    <s v="89050505963"/>
    <x v="1"/>
    <x v="0"/>
  </r>
  <r>
    <s v="73101493325"/>
    <x v="11"/>
    <x v="0"/>
  </r>
  <r>
    <s v="85071473760"/>
    <x v="0"/>
    <x v="1"/>
  </r>
  <r>
    <s v="65071424836"/>
    <x v="1"/>
    <x v="1"/>
  </r>
  <r>
    <s v="61021342298"/>
    <x v="15"/>
    <x v="0"/>
  </r>
  <r>
    <s v="84121422192"/>
    <x v="5"/>
    <x v="0"/>
  </r>
  <r>
    <s v="74092255071"/>
    <x v="9"/>
    <x v="0"/>
  </r>
  <r>
    <s v="53052765728"/>
    <x v="12"/>
    <x v="0"/>
  </r>
  <r>
    <s v="97042931845"/>
    <x v="4"/>
    <x v="1"/>
  </r>
  <r>
    <s v="78062520080"/>
    <x v="2"/>
    <x v="0"/>
  </r>
  <r>
    <s v="65111959825"/>
    <x v="6"/>
    <x v="0"/>
  </r>
  <r>
    <s v="50011440807"/>
    <x v="0"/>
    <x v="0"/>
  </r>
  <r>
    <s v="83111092722"/>
    <x v="6"/>
    <x v="1"/>
  </r>
  <r>
    <s v="75122143973"/>
    <x v="12"/>
    <x v="1"/>
  </r>
  <r>
    <s v="65100549251"/>
    <x v="1"/>
    <x v="0"/>
  </r>
  <r>
    <s v="70021990226"/>
    <x v="4"/>
    <x v="1"/>
  </r>
  <r>
    <s v="79053025344"/>
    <x v="10"/>
    <x v="0"/>
  </r>
  <r>
    <s v="98100739519"/>
    <x v="15"/>
    <x v="0"/>
  </r>
  <r>
    <s v="61040445673"/>
    <x v="9"/>
    <x v="0"/>
  </r>
  <r>
    <s v="54120956644"/>
    <x v="8"/>
    <x v="0"/>
  </r>
  <r>
    <s v="87011726224"/>
    <x v="8"/>
    <x v="1"/>
  </r>
  <r>
    <s v="89122110541"/>
    <x v="2"/>
    <x v="0"/>
  </r>
  <r>
    <s v="63102562292"/>
    <x v="10"/>
    <x v="0"/>
  </r>
  <r>
    <s v="91101758446"/>
    <x v="15"/>
    <x v="1"/>
  </r>
  <r>
    <s v="73041277610"/>
    <x v="9"/>
    <x v="1"/>
  </r>
  <r>
    <s v="63101233720"/>
    <x v="14"/>
    <x v="0"/>
  </r>
  <r>
    <s v="84021497980"/>
    <x v="5"/>
    <x v="1"/>
  </r>
  <r>
    <s v="87051320026"/>
    <x v="1"/>
    <x v="0"/>
  </r>
  <r>
    <s v="87122216434"/>
    <x v="12"/>
    <x v="0"/>
  </r>
  <r>
    <s v="63062929199"/>
    <x v="7"/>
    <x v="0"/>
  </r>
  <r>
    <s v="99011281256"/>
    <x v="14"/>
    <x v="1"/>
  </r>
  <r>
    <s v="72110750487"/>
    <x v="14"/>
    <x v="1"/>
  </r>
  <r>
    <s v="70052334215"/>
    <x v="11"/>
    <x v="1"/>
  </r>
  <r>
    <s v="53080638348"/>
    <x v="7"/>
    <x v="1"/>
  </r>
  <r>
    <s v="63092655936"/>
    <x v="8"/>
    <x v="1"/>
  </r>
  <r>
    <s v="80012365708"/>
    <x v="10"/>
    <x v="0"/>
  </r>
  <r>
    <s v="88092831629"/>
    <x v="1"/>
    <x v="0"/>
  </r>
  <r>
    <s v="63062036462"/>
    <x v="13"/>
    <x v="1"/>
  </r>
  <r>
    <s v="62020662873"/>
    <x v="10"/>
    <x v="0"/>
  </r>
  <r>
    <s v="85120753924"/>
    <x v="15"/>
    <x v="1"/>
  </r>
  <r>
    <s v="57072490011"/>
    <x v="12"/>
    <x v="0"/>
  </r>
  <r>
    <s v="82020297372"/>
    <x v="15"/>
    <x v="1"/>
  </r>
  <r>
    <s v="93113022209"/>
    <x v="6"/>
    <x v="0"/>
  </r>
  <r>
    <s v="80032957947"/>
    <x v="0"/>
    <x v="0"/>
  </r>
  <r>
    <s v="97061666537"/>
    <x v="6"/>
    <x v="0"/>
  </r>
  <r>
    <s v="99042282211"/>
    <x v="6"/>
    <x v="0"/>
  </r>
  <r>
    <s v="90122294917"/>
    <x v="2"/>
    <x v="0"/>
  </r>
  <r>
    <s v="98042035638"/>
    <x v="0"/>
    <x v="0"/>
  </r>
  <r>
    <s v="63090624679"/>
    <x v="6"/>
    <x v="0"/>
  </r>
  <r>
    <s v="56041608154"/>
    <x v="9"/>
    <x v="0"/>
  </r>
  <r>
    <s v="61061367026"/>
    <x v="6"/>
    <x v="0"/>
  </r>
  <r>
    <s v="65030283393"/>
    <x v="11"/>
    <x v="1"/>
  </r>
  <r>
    <s v="92012998491"/>
    <x v="7"/>
    <x v="0"/>
  </r>
  <r>
    <s v="98021347510"/>
    <x v="10"/>
    <x v="1"/>
  </r>
  <r>
    <s v="61020732218"/>
    <x v="5"/>
    <x v="1"/>
  </r>
  <r>
    <s v="51100859081"/>
    <x v="6"/>
    <x v="1"/>
  </r>
  <r>
    <s v="58092388216"/>
    <x v="7"/>
    <x v="0"/>
  </r>
  <r>
    <s v="58081857013"/>
    <x v="10"/>
    <x v="0"/>
  </r>
  <r>
    <s v="51112066114"/>
    <x v="12"/>
    <x v="0"/>
  </r>
  <r>
    <s v="89010145123"/>
    <x v="10"/>
    <x v="0"/>
  </r>
  <r>
    <s v="84021137424"/>
    <x v="9"/>
    <x v="1"/>
  </r>
  <r>
    <s v="66071191281"/>
    <x v="4"/>
    <x v="1"/>
  </r>
  <r>
    <s v="64110521169"/>
    <x v="4"/>
    <x v="1"/>
  </r>
  <r>
    <s v="80090724666"/>
    <x v="2"/>
    <x v="1"/>
  </r>
  <r>
    <s v="60081098044"/>
    <x v="12"/>
    <x v="0"/>
  </r>
  <r>
    <s v="81060672345"/>
    <x v="1"/>
    <x v="1"/>
  </r>
  <r>
    <s v="72041188498"/>
    <x v="14"/>
    <x v="0"/>
  </r>
  <r>
    <s v="93050237328"/>
    <x v="10"/>
    <x v="1"/>
  </r>
  <r>
    <s v="57111030969"/>
    <x v="1"/>
    <x v="1"/>
  </r>
  <r>
    <s v="95120189926"/>
    <x v="2"/>
    <x v="1"/>
  </r>
  <r>
    <s v="50030558617"/>
    <x v="2"/>
    <x v="1"/>
  </r>
  <r>
    <s v="99030787526"/>
    <x v="7"/>
    <x v="1"/>
  </r>
  <r>
    <s v="86012893795"/>
    <x v="1"/>
    <x v="1"/>
  </r>
  <r>
    <s v="77070917279"/>
    <x v="11"/>
    <x v="0"/>
  </r>
  <r>
    <s v="81110769382"/>
    <x v="0"/>
    <x v="0"/>
  </r>
  <r>
    <s v="77111159976"/>
    <x v="2"/>
    <x v="0"/>
  </r>
  <r>
    <s v="70100187141"/>
    <x v="8"/>
    <x v="0"/>
  </r>
  <r>
    <s v="65021500043"/>
    <x v="10"/>
    <x v="1"/>
  </r>
  <r>
    <s v="85060885312"/>
    <x v="15"/>
    <x v="0"/>
  </r>
  <r>
    <s v="71050660586"/>
    <x v="1"/>
    <x v="1"/>
  </r>
  <r>
    <s v="59071738598"/>
    <x v="5"/>
    <x v="1"/>
  </r>
  <r>
    <s v="95032440571"/>
    <x v="14"/>
    <x v="1"/>
  </r>
  <r>
    <s v="89061704744"/>
    <x v="4"/>
    <x v="0"/>
  </r>
  <r>
    <s v="51080898629"/>
    <x v="12"/>
    <x v="0"/>
  </r>
  <r>
    <s v="57022141905"/>
    <x v="14"/>
    <x v="0"/>
  </r>
  <r>
    <s v="83040146750"/>
    <x v="11"/>
    <x v="0"/>
  </r>
  <r>
    <s v="94073040289"/>
    <x v="12"/>
    <x v="1"/>
  </r>
  <r>
    <s v="85082674482"/>
    <x v="15"/>
    <x v="1"/>
  </r>
  <r>
    <s v="68071192873"/>
    <x v="3"/>
    <x v="1"/>
  </r>
  <r>
    <s v="66122411933"/>
    <x v="3"/>
    <x v="0"/>
  </r>
  <r>
    <s v="83112543531"/>
    <x v="7"/>
    <x v="0"/>
  </r>
  <r>
    <s v="72032940355"/>
    <x v="15"/>
    <x v="0"/>
  </r>
  <r>
    <s v="99041426748"/>
    <x v="6"/>
    <x v="1"/>
  </r>
  <r>
    <s v="99082013556"/>
    <x v="0"/>
    <x v="0"/>
  </r>
  <r>
    <s v="62123067166"/>
    <x v="11"/>
    <x v="1"/>
  </r>
  <r>
    <s v="65031764132"/>
    <x v="5"/>
    <x v="0"/>
  </r>
  <r>
    <s v="66031525363"/>
    <x v="3"/>
    <x v="1"/>
  </r>
  <r>
    <s v="84121279350"/>
    <x v="12"/>
    <x v="0"/>
  </r>
  <r>
    <s v="56060275416"/>
    <x v="3"/>
    <x v="1"/>
  </r>
  <r>
    <s v="88060298577"/>
    <x v="8"/>
    <x v="0"/>
  </r>
  <r>
    <s v="93071613624"/>
    <x v="14"/>
    <x v="1"/>
  </r>
  <r>
    <s v="56032245658"/>
    <x v="4"/>
    <x v="0"/>
  </r>
  <r>
    <s v="64081190522"/>
    <x v="2"/>
    <x v="0"/>
  </r>
  <r>
    <s v="62040616607"/>
    <x v="5"/>
    <x v="0"/>
  </r>
  <r>
    <s v="87032142416"/>
    <x v="9"/>
    <x v="0"/>
  </r>
  <r>
    <s v="73101455554"/>
    <x v="2"/>
    <x v="0"/>
  </r>
  <r>
    <s v="56111282482"/>
    <x v="14"/>
    <x v="1"/>
  </r>
  <r>
    <s v="83032688282"/>
    <x v="3"/>
    <x v="0"/>
  </r>
  <r>
    <s v="88051092544"/>
    <x v="4"/>
    <x v="0"/>
  </r>
  <r>
    <s v="50012665757"/>
    <x v="9"/>
    <x v="0"/>
  </r>
  <r>
    <s v="96040206342"/>
    <x v="4"/>
    <x v="1"/>
  </r>
  <r>
    <s v="91041069954"/>
    <x v="2"/>
    <x v="0"/>
  </r>
  <r>
    <s v="75061743946"/>
    <x v="9"/>
    <x v="1"/>
  </r>
  <r>
    <s v="52020449840"/>
    <x v="3"/>
    <x v="0"/>
  </r>
  <r>
    <s v="94021767981"/>
    <x v="10"/>
    <x v="0"/>
  </r>
  <r>
    <s v="54061438140"/>
    <x v="3"/>
    <x v="1"/>
  </r>
  <r>
    <s v="60012636109"/>
    <x v="4"/>
    <x v="1"/>
  </r>
  <r>
    <s v="64031328634"/>
    <x v="9"/>
    <x v="1"/>
  </r>
  <r>
    <s v="76032562353"/>
    <x v="15"/>
    <x v="1"/>
  </r>
  <r>
    <s v="94042289916"/>
    <x v="6"/>
    <x v="0"/>
  </r>
  <r>
    <s v="72011235869"/>
    <x v="11"/>
    <x v="1"/>
  </r>
  <r>
    <s v="55101622897"/>
    <x v="7"/>
    <x v="1"/>
  </r>
  <r>
    <s v="63061591096"/>
    <x v="1"/>
    <x v="1"/>
  </r>
  <r>
    <s v="66092086287"/>
    <x v="10"/>
    <x v="1"/>
  </r>
  <r>
    <s v="79120351848"/>
    <x v="10"/>
    <x v="1"/>
  </r>
  <r>
    <s v="75032029066"/>
    <x v="12"/>
    <x v="1"/>
  </r>
  <r>
    <s v="64120631351"/>
    <x v="12"/>
    <x v="0"/>
  </r>
  <r>
    <s v="73072842436"/>
    <x v="4"/>
    <x v="1"/>
  </r>
  <r>
    <s v="81032163367"/>
    <x v="12"/>
    <x v="1"/>
  </r>
  <r>
    <s v="99120273519"/>
    <x v="13"/>
    <x v="0"/>
  </r>
  <r>
    <s v="57040596570"/>
    <x v="2"/>
    <x v="1"/>
  </r>
  <r>
    <s v="99051386795"/>
    <x v="9"/>
    <x v="1"/>
  </r>
  <r>
    <s v="73031813176"/>
    <x v="6"/>
    <x v="0"/>
  </r>
  <r>
    <s v="86061566312"/>
    <x v="1"/>
    <x v="1"/>
  </r>
  <r>
    <s v="53090698026"/>
    <x v="6"/>
    <x v="0"/>
  </r>
  <r>
    <s v="75021357613"/>
    <x v="0"/>
    <x v="0"/>
  </r>
  <r>
    <s v="72123107126"/>
    <x v="1"/>
    <x v="1"/>
  </r>
  <r>
    <s v="79070698840"/>
    <x v="10"/>
    <x v="1"/>
  </r>
  <r>
    <s v="99121640071"/>
    <x v="8"/>
    <x v="1"/>
  </r>
  <r>
    <s v="62040855749"/>
    <x v="2"/>
    <x v="0"/>
  </r>
  <r>
    <s v="77050752195"/>
    <x v="9"/>
    <x v="1"/>
  </r>
  <r>
    <s v="61011848526"/>
    <x v="5"/>
    <x v="1"/>
  </r>
  <r>
    <s v="67090716369"/>
    <x v="5"/>
    <x v="0"/>
  </r>
  <r>
    <s v="69121808746"/>
    <x v="14"/>
    <x v="0"/>
  </r>
  <r>
    <s v="95022144672"/>
    <x v="6"/>
    <x v="1"/>
  </r>
  <r>
    <s v="50122386122"/>
    <x v="5"/>
    <x v="1"/>
  </r>
  <r>
    <s v="64040818515"/>
    <x v="15"/>
    <x v="0"/>
  </r>
  <r>
    <s v="74110420436"/>
    <x v="13"/>
    <x v="0"/>
  </r>
  <r>
    <s v="95070175648"/>
    <x v="9"/>
    <x v="0"/>
  </r>
  <r>
    <s v="51040710541"/>
    <x v="2"/>
    <x v="1"/>
  </r>
  <r>
    <s v="68050307393"/>
    <x v="8"/>
    <x v="0"/>
  </r>
  <r>
    <s v="78012414409"/>
    <x v="9"/>
    <x v="0"/>
  </r>
  <r>
    <s v="85080239649"/>
    <x v="13"/>
    <x v="0"/>
  </r>
  <r>
    <s v="80111845565"/>
    <x v="0"/>
    <x v="0"/>
  </r>
  <r>
    <s v="64060295028"/>
    <x v="12"/>
    <x v="0"/>
  </r>
  <r>
    <s v="66112444217"/>
    <x v="4"/>
    <x v="1"/>
  </r>
  <r>
    <s v="95010531354"/>
    <x v="6"/>
    <x v="1"/>
  </r>
  <r>
    <s v="66091626497"/>
    <x v="3"/>
    <x v="1"/>
  </r>
  <r>
    <s v="60101353265"/>
    <x v="7"/>
    <x v="0"/>
  </r>
  <r>
    <s v="73112234065"/>
    <x v="7"/>
    <x v="0"/>
  </r>
  <r>
    <s v="77100455058"/>
    <x v="2"/>
    <x v="1"/>
  </r>
  <r>
    <s v="98091693687"/>
    <x v="4"/>
    <x v="1"/>
  </r>
  <r>
    <s v="67091449031"/>
    <x v="11"/>
    <x v="1"/>
  </r>
  <r>
    <s v="75052421464"/>
    <x v="1"/>
    <x v="1"/>
  </r>
  <r>
    <s v="93042060965"/>
    <x v="13"/>
    <x v="0"/>
  </r>
  <r>
    <s v="58011437395"/>
    <x v="15"/>
    <x v="1"/>
  </r>
  <r>
    <s v="61010924043"/>
    <x v="12"/>
    <x v="0"/>
  </r>
  <r>
    <s v="59020116778"/>
    <x v="15"/>
    <x v="0"/>
  </r>
  <r>
    <s v="85012006521"/>
    <x v="5"/>
    <x v="1"/>
  </r>
  <r>
    <s v="89021336354"/>
    <x v="9"/>
    <x v="1"/>
  </r>
  <r>
    <s v="65092409201"/>
    <x v="10"/>
    <x v="0"/>
  </r>
  <r>
    <s v="69072352000"/>
    <x v="7"/>
    <x v="1"/>
  </r>
  <r>
    <s v="80101429434"/>
    <x v="4"/>
    <x v="0"/>
  </r>
  <r>
    <s v="74041163095"/>
    <x v="13"/>
    <x v="1"/>
  </r>
  <r>
    <s v="95030310836"/>
    <x v="6"/>
    <x v="1"/>
  </r>
  <r>
    <s v="84083110241"/>
    <x v="4"/>
    <x v="1"/>
  </r>
  <r>
    <s v="81082753187"/>
    <x v="15"/>
    <x v="1"/>
  </r>
  <r>
    <s v="64061448050"/>
    <x v="11"/>
    <x v="1"/>
  </r>
  <r>
    <s v="96091382992"/>
    <x v="6"/>
    <x v="1"/>
  </r>
  <r>
    <s v="84041663297"/>
    <x v="8"/>
    <x v="1"/>
  </r>
  <r>
    <s v="94113074555"/>
    <x v="10"/>
    <x v="1"/>
  </r>
  <r>
    <s v="53100155150"/>
    <x v="10"/>
    <x v="0"/>
  </r>
  <r>
    <s v="81102995678"/>
    <x v="10"/>
    <x v="0"/>
  </r>
  <r>
    <s v="91020385192"/>
    <x v="13"/>
    <x v="1"/>
  </r>
  <r>
    <s v="86012915370"/>
    <x v="11"/>
    <x v="0"/>
  </r>
  <r>
    <s v="95011238564"/>
    <x v="5"/>
    <x v="1"/>
  </r>
  <r>
    <s v="63060590812"/>
    <x v="14"/>
    <x v="0"/>
  </r>
  <r>
    <s v="73052262582"/>
    <x v="8"/>
    <x v="0"/>
  </r>
  <r>
    <s v="57022439574"/>
    <x v="3"/>
    <x v="0"/>
  </r>
  <r>
    <s v="50091782701"/>
    <x v="13"/>
    <x v="1"/>
  </r>
  <r>
    <s v="68052065082"/>
    <x v="13"/>
    <x v="0"/>
  </r>
  <r>
    <s v="84061020261"/>
    <x v="10"/>
    <x v="0"/>
  </r>
  <r>
    <s v="77040155423"/>
    <x v="12"/>
    <x v="1"/>
  </r>
  <r>
    <s v="84091296111"/>
    <x v="5"/>
    <x v="1"/>
  </r>
  <r>
    <s v="55022627630"/>
    <x v="14"/>
    <x v="1"/>
  </r>
  <r>
    <s v="69082217922"/>
    <x v="12"/>
    <x v="1"/>
  </r>
  <r>
    <s v="99022773687"/>
    <x v="6"/>
    <x v="1"/>
  </r>
  <r>
    <s v="97082737087"/>
    <x v="14"/>
    <x v="1"/>
  </r>
  <r>
    <s v="54010610047"/>
    <x v="6"/>
    <x v="1"/>
  </r>
  <r>
    <s v="91020578578"/>
    <x v="12"/>
    <x v="1"/>
  </r>
  <r>
    <s v="70012817695"/>
    <x v="14"/>
    <x v="0"/>
  </r>
  <r>
    <s v="70122997690"/>
    <x v="7"/>
    <x v="0"/>
  </r>
  <r>
    <s v="78102548326"/>
    <x v="3"/>
    <x v="1"/>
  </r>
  <r>
    <s v="97060505297"/>
    <x v="13"/>
    <x v="1"/>
  </r>
  <r>
    <s v="84122479674"/>
    <x v="4"/>
    <x v="1"/>
  </r>
  <r>
    <s v="98051749735"/>
    <x v="5"/>
    <x v="0"/>
  </r>
  <r>
    <s v="11072711776"/>
    <x v="12"/>
    <x v="1"/>
  </r>
  <r>
    <s v="05251729665"/>
    <x v="13"/>
    <x v="1"/>
  </r>
  <r>
    <s v="03252361185"/>
    <x v="7"/>
    <x v="1"/>
  </r>
  <r>
    <s v="07282315604"/>
    <x v="8"/>
    <x v="0"/>
  </r>
  <r>
    <s v="03241701451"/>
    <x v="11"/>
    <x v="1"/>
  </r>
  <r>
    <s v="03212680950"/>
    <x v="6"/>
    <x v="1"/>
  </r>
  <r>
    <s v="08301978174"/>
    <x v="1"/>
    <x v="1"/>
  </r>
  <r>
    <s v="04291228949"/>
    <x v="11"/>
    <x v="1"/>
  </r>
  <r>
    <s v="20290586763"/>
    <x v="9"/>
    <x v="0"/>
  </r>
  <r>
    <s v="13302617719"/>
    <x v="9"/>
    <x v="1"/>
  </r>
  <r>
    <s v="09210404682"/>
    <x v="15"/>
    <x v="1"/>
  </r>
  <r>
    <s v="00211828297"/>
    <x v="15"/>
    <x v="0"/>
  </r>
  <r>
    <s v="02251268240"/>
    <x v="4"/>
    <x v="0"/>
  </r>
  <r>
    <s v="03231107164"/>
    <x v="15"/>
    <x v="0"/>
  </r>
  <r>
    <s v="04240363642"/>
    <x v="0"/>
    <x v="1"/>
  </r>
  <r>
    <s v="03291272002"/>
    <x v="1"/>
    <x v="0"/>
  </r>
  <r>
    <s v="22281507519"/>
    <x v="5"/>
    <x v="1"/>
  </r>
  <r>
    <s v="02262482800"/>
    <x v="11"/>
    <x v="1"/>
  </r>
  <r>
    <s v="08211004273"/>
    <x v="1"/>
    <x v="1"/>
  </r>
  <r>
    <s v="21210948180"/>
    <x v="8"/>
    <x v="1"/>
  </r>
  <r>
    <s v="20240625971"/>
    <x v="12"/>
    <x v="0"/>
  </r>
  <r>
    <s v="04302302640"/>
    <x v="13"/>
    <x v="0"/>
  </r>
  <r>
    <s v="21213196313"/>
    <x v="14"/>
    <x v="1"/>
  </r>
  <r>
    <s v="12221688202"/>
    <x v="2"/>
    <x v="1"/>
  </r>
  <r>
    <s v="00292767397"/>
    <x v="12"/>
    <x v="1"/>
  </r>
  <r>
    <s v="09280834761"/>
    <x v="10"/>
    <x v="0"/>
  </r>
  <r>
    <s v="07230141800"/>
    <x v="7"/>
    <x v="0"/>
  </r>
  <r>
    <s v="13242783936"/>
    <x v="7"/>
    <x v="1"/>
  </r>
  <r>
    <s v="19301615406"/>
    <x v="8"/>
    <x v="1"/>
  </r>
  <r>
    <s v="21322259118"/>
    <x v="0"/>
    <x v="0"/>
  </r>
  <r>
    <s v="22320106198"/>
    <x v="0"/>
    <x v="1"/>
  </r>
  <r>
    <s v="03231838149"/>
    <x v="10"/>
    <x v="0"/>
  </r>
  <r>
    <s v="16210190729"/>
    <x v="3"/>
    <x v="1"/>
  </r>
  <r>
    <s v="18321437030"/>
    <x v="1"/>
    <x v="1"/>
  </r>
  <r>
    <s v="16261642886"/>
    <x v="7"/>
    <x v="0"/>
  </r>
  <r>
    <s v="07270267124"/>
    <x v="8"/>
    <x v="0"/>
  </r>
  <r>
    <s v="12230371272"/>
    <x v="15"/>
    <x v="1"/>
  </r>
  <r>
    <s v="19312291217"/>
    <x v="0"/>
    <x v="1"/>
  </r>
  <r>
    <s v="01300894454"/>
    <x v="14"/>
    <x v="1"/>
  </r>
  <r>
    <s v="19211127459"/>
    <x v="5"/>
    <x v="0"/>
  </r>
  <r>
    <s v="22242651466"/>
    <x v="11"/>
    <x v="0"/>
  </r>
  <r>
    <s v="22231156695"/>
    <x v="3"/>
    <x v="1"/>
  </r>
  <r>
    <s v="07262771994"/>
    <x v="15"/>
    <x v="0"/>
  </r>
  <r>
    <s v="10242164211"/>
    <x v="12"/>
    <x v="1"/>
  </r>
  <r>
    <s v="05292216513"/>
    <x v="13"/>
    <x v="0"/>
  </r>
  <r>
    <s v="14282288777"/>
    <x v="3"/>
    <x v="0"/>
  </r>
  <r>
    <s v="18230257567"/>
    <x v="1"/>
    <x v="1"/>
  </r>
  <r>
    <s v="09310318685"/>
    <x v="0"/>
    <x v="1"/>
  </r>
  <r>
    <s v="14291341548"/>
    <x v="6"/>
    <x v="0"/>
  </r>
  <r>
    <s v="05220871506"/>
    <x v="11"/>
    <x v="1"/>
  </r>
  <r>
    <s v="01291595985"/>
    <x v="9"/>
    <x v="1"/>
  </r>
  <r>
    <s v="03221082073"/>
    <x v="8"/>
    <x v="0"/>
  </r>
  <r>
    <s v="13281615591"/>
    <x v="9"/>
    <x v="0"/>
  </r>
  <r>
    <s v="22260628520"/>
    <x v="14"/>
    <x v="1"/>
  </r>
  <r>
    <s v="16262990056"/>
    <x v="1"/>
    <x v="0"/>
  </r>
  <r>
    <s v="03262578326"/>
    <x v="2"/>
    <x v="0"/>
  </r>
  <r>
    <s v="08261654831"/>
    <x v="13"/>
    <x v="1"/>
  </r>
  <r>
    <s v="07221636355"/>
    <x v="14"/>
    <x v="0"/>
  </r>
  <r>
    <s v="03221064390"/>
    <x v="14"/>
    <x v="0"/>
  </r>
  <r>
    <s v="11260890223"/>
    <x v="4"/>
    <x v="0"/>
  </r>
  <r>
    <s v="14241199184"/>
    <x v="2"/>
    <x v="0"/>
  </r>
  <r>
    <s v="12241226916"/>
    <x v="14"/>
    <x v="0"/>
  </r>
  <r>
    <s v="04213122199"/>
    <x v="15"/>
    <x v="1"/>
  </r>
  <r>
    <s v="10240797842"/>
    <x v="5"/>
    <x v="0"/>
  </r>
  <r>
    <s v="19251159416"/>
    <x v="12"/>
    <x v="1"/>
  </r>
  <r>
    <s v="02210829651"/>
    <x v="9"/>
    <x v="0"/>
  </r>
  <r>
    <s v="16320390840"/>
    <x v="14"/>
    <x v="0"/>
  </r>
  <r>
    <s v="22290574762"/>
    <x v="9"/>
    <x v="0"/>
  </r>
  <r>
    <s v="15272803226"/>
    <x v="12"/>
    <x v="0"/>
  </r>
  <r>
    <s v="22301213239"/>
    <x v="6"/>
    <x v="0"/>
  </r>
  <r>
    <s v="12293034558"/>
    <x v="0"/>
    <x v="1"/>
  </r>
  <r>
    <s v="11220493866"/>
    <x v="0"/>
    <x v="1"/>
  </r>
  <r>
    <s v="06321656678"/>
    <x v="6"/>
    <x v="0"/>
  </r>
  <r>
    <s v="08271854737"/>
    <x v="5"/>
    <x v="0"/>
  </r>
  <r>
    <s v="12220169142"/>
    <x v="12"/>
    <x v="1"/>
  </r>
  <r>
    <s v="18271849295"/>
    <x v="8"/>
    <x v="1"/>
  </r>
  <r>
    <s v="06210843055"/>
    <x v="9"/>
    <x v="1"/>
  </r>
  <r>
    <s v="08241312032"/>
    <x v="15"/>
    <x v="0"/>
  </r>
  <r>
    <s v="15321101996"/>
    <x v="5"/>
    <x v="0"/>
  </r>
  <r>
    <s v="09230321604"/>
    <x v="6"/>
    <x v="0"/>
  </r>
  <r>
    <s v="09282257544"/>
    <x v="0"/>
    <x v="0"/>
  </r>
  <r>
    <s v="12272278496"/>
    <x v="10"/>
    <x v="0"/>
  </r>
  <r>
    <s v="06261714801"/>
    <x v="0"/>
    <x v="1"/>
  </r>
  <r>
    <s v="12290662086"/>
    <x v="8"/>
    <x v="1"/>
  </r>
  <r>
    <s v="13222347822"/>
    <x v="8"/>
    <x v="1"/>
  </r>
  <r>
    <s v="17292749872"/>
    <x v="5"/>
    <x v="0"/>
  </r>
  <r>
    <s v="19302110146"/>
    <x v="12"/>
    <x v="0"/>
  </r>
  <r>
    <s v="13240361611"/>
    <x v="2"/>
    <x v="1"/>
  </r>
  <r>
    <s v="15240354042"/>
    <x v="12"/>
    <x v="1"/>
  </r>
  <r>
    <s v="13301915474"/>
    <x v="0"/>
    <x v="1"/>
  </r>
  <r>
    <s v="19262778871"/>
    <x v="15"/>
    <x v="1"/>
  </r>
  <r>
    <s v="13280978334"/>
    <x v="4"/>
    <x v="0"/>
  </r>
  <r>
    <s v="14302824284"/>
    <x v="15"/>
    <x v="1"/>
  </r>
  <r>
    <s v="11272805824"/>
    <x v="5"/>
    <x v="0"/>
  </r>
  <r>
    <s v="05291879913"/>
    <x v="14"/>
    <x v="1"/>
  </r>
  <r>
    <s v="14212729259"/>
    <x v="14"/>
    <x v="0"/>
  </r>
  <r>
    <s v="03210117463"/>
    <x v="14"/>
    <x v="1"/>
  </r>
  <r>
    <s v="14291498509"/>
    <x v="11"/>
    <x v="1"/>
  </r>
  <r>
    <s v="12300620789"/>
    <x v="7"/>
    <x v="1"/>
  </r>
  <r>
    <s v="16230803856"/>
    <x v="6"/>
    <x v="1"/>
  </r>
  <r>
    <s v="01220719112"/>
    <x v="6"/>
    <x v="1"/>
  </r>
  <r>
    <s v="19220908124"/>
    <x v="15"/>
    <x v="0"/>
  </r>
  <r>
    <s v="07240788697"/>
    <x v="5"/>
    <x v="0"/>
  </r>
  <r>
    <s v="06292261558"/>
    <x v="13"/>
    <x v="0"/>
  </r>
  <r>
    <s v="17311142206"/>
    <x v="5"/>
    <x v="0"/>
  </r>
  <r>
    <s v="16321147489"/>
    <x v="12"/>
    <x v="0"/>
  </r>
  <r>
    <s v="06292135242"/>
    <x v="14"/>
    <x v="1"/>
  </r>
  <r>
    <s v="05230870575"/>
    <x v="10"/>
    <x v="1"/>
  </r>
  <r>
    <s v="18271449174"/>
    <x v="2"/>
    <x v="0"/>
  </r>
  <r>
    <s v="06321258252"/>
    <x v="1"/>
    <x v="0"/>
  </r>
  <r>
    <s v="18262630525"/>
    <x v="3"/>
    <x v="1"/>
  </r>
  <r>
    <s v="07261242695"/>
    <x v="2"/>
    <x v="0"/>
  </r>
  <r>
    <s v="08300675577"/>
    <x v="11"/>
    <x v="0"/>
  </r>
  <r>
    <s v="08221193888"/>
    <x v="5"/>
    <x v="1"/>
  </r>
  <r>
    <s v="05220192948"/>
    <x v="5"/>
    <x v="0"/>
  </r>
  <r>
    <s v="11222023223"/>
    <x v="7"/>
    <x v="0"/>
  </r>
  <r>
    <s v="18320215404"/>
    <x v="13"/>
    <x v="0"/>
  </r>
  <r>
    <s v="19303024725"/>
    <x v="0"/>
    <x v="1"/>
  </r>
  <r>
    <s v="16291352676"/>
    <x v="0"/>
    <x v="1"/>
  </r>
  <r>
    <s v="08250619858"/>
    <x v="13"/>
    <x v="0"/>
  </r>
  <r>
    <s v="05263016560"/>
    <x v="15"/>
    <x v="1"/>
  </r>
  <r>
    <s v="00213181006"/>
    <x v="8"/>
    <x v="1"/>
  </r>
  <r>
    <s v="08322760361"/>
    <x v="13"/>
    <x v="1"/>
  </r>
  <r>
    <s v="16251548464"/>
    <x v="1"/>
    <x v="0"/>
  </r>
  <r>
    <s v="10292707398"/>
    <x v="8"/>
    <x v="1"/>
  </r>
  <r>
    <s v="14231316500"/>
    <x v="8"/>
    <x v="1"/>
  </r>
  <r>
    <s v="21222678682"/>
    <x v="9"/>
    <x v="0"/>
  </r>
  <r>
    <s v="12292215862"/>
    <x v="12"/>
    <x v="1"/>
  </r>
  <r>
    <s v="07282982598"/>
    <x v="8"/>
    <x v="1"/>
  </r>
  <r>
    <s v="09220591189"/>
    <x v="14"/>
    <x v="1"/>
  </r>
  <r>
    <s v="21230117469"/>
    <x v="13"/>
    <x v="1"/>
  </r>
  <r>
    <s v="11312331944"/>
    <x v="11"/>
    <x v="0"/>
  </r>
  <r>
    <s v="09240629666"/>
    <x v="9"/>
    <x v="0"/>
  </r>
  <r>
    <s v="00312160294"/>
    <x v="10"/>
    <x v="1"/>
  </r>
  <r>
    <s v="08281110832"/>
    <x v="15"/>
    <x v="0"/>
  </r>
  <r>
    <s v="05221259161"/>
    <x v="12"/>
    <x v="1"/>
  </r>
  <r>
    <s v="16212479677"/>
    <x v="6"/>
    <x v="0"/>
  </r>
  <r>
    <s v="15300618013"/>
    <x v="15"/>
    <x v="0"/>
  </r>
  <r>
    <s v="15291801395"/>
    <x v="1"/>
    <x v="0"/>
  </r>
  <r>
    <s v="19301521378"/>
    <x v="14"/>
    <x v="1"/>
  </r>
  <r>
    <s v="03211413360"/>
    <x v="7"/>
    <x v="0"/>
  </r>
  <r>
    <s v="06242125787"/>
    <x v="6"/>
    <x v="0"/>
  </r>
  <r>
    <s v="03252816289"/>
    <x v="12"/>
    <x v="0"/>
  </r>
  <r>
    <s v="16292924229"/>
    <x v="7"/>
    <x v="0"/>
  </r>
  <r>
    <s v="00272757774"/>
    <x v="11"/>
    <x v="1"/>
  </r>
  <r>
    <s v="06252143218"/>
    <x v="7"/>
    <x v="1"/>
  </r>
  <r>
    <s v="12241783008"/>
    <x v="7"/>
    <x v="1"/>
  </r>
  <r>
    <s v="17250119602"/>
    <x v="14"/>
    <x v="1"/>
  </r>
  <r>
    <s v="15312624240"/>
    <x v="1"/>
    <x v="1"/>
  </r>
  <r>
    <s v="11261383104"/>
    <x v="9"/>
    <x v="0"/>
  </r>
  <r>
    <s v="11270859559"/>
    <x v="8"/>
    <x v="0"/>
  </r>
  <r>
    <s v="13251052847"/>
    <x v="10"/>
    <x v="0"/>
  </r>
  <r>
    <s v="16251477472"/>
    <x v="15"/>
    <x v="0"/>
  </r>
  <r>
    <s v="21270269818"/>
    <x v="7"/>
    <x v="1"/>
  </r>
  <r>
    <s v="07233171240"/>
    <x v="11"/>
    <x v="1"/>
  </r>
  <r>
    <s v="06240685911"/>
    <x v="9"/>
    <x v="0"/>
  </r>
  <r>
    <s v="08230748288"/>
    <x v="3"/>
    <x v="0"/>
  </r>
  <r>
    <s v="10272638467"/>
    <x v="14"/>
    <x v="0"/>
  </r>
  <r>
    <s v="02222614214"/>
    <x v="13"/>
    <x v="0"/>
  </r>
  <r>
    <s v="02300270619"/>
    <x v="3"/>
    <x v="0"/>
  </r>
  <r>
    <s v="02320180006"/>
    <x v="1"/>
    <x v="0"/>
  </r>
  <r>
    <s v="10231388673"/>
    <x v="12"/>
    <x v="0"/>
  </r>
  <r>
    <s v="01211693203"/>
    <x v="1"/>
    <x v="1"/>
  </r>
  <r>
    <s v="19221918386"/>
    <x v="0"/>
    <x v="0"/>
  </r>
  <r>
    <s v="21242102774"/>
    <x v="11"/>
    <x v="0"/>
  </r>
  <r>
    <s v="21220329306"/>
    <x v="7"/>
    <x v="0"/>
  </r>
  <r>
    <s v="02301356646"/>
    <x v="2"/>
    <x v="0"/>
  </r>
  <r>
    <s v="00322554973"/>
    <x v="11"/>
    <x v="0"/>
  </r>
  <r>
    <s v="13281180844"/>
    <x v="10"/>
    <x v="0"/>
  </r>
  <r>
    <s v="08291177821"/>
    <x v="9"/>
    <x v="0"/>
  </r>
  <r>
    <s v="09211086504"/>
    <x v="5"/>
    <x v="1"/>
  </r>
  <r>
    <s v="04322699630"/>
    <x v="8"/>
    <x v="0"/>
  </r>
  <r>
    <s v="21291945252"/>
    <x v="2"/>
    <x v="0"/>
  </r>
  <r>
    <s v="12272287597"/>
    <x v="0"/>
    <x v="1"/>
  </r>
  <r>
    <s v="10271077511"/>
    <x v="2"/>
    <x v="0"/>
  </r>
  <r>
    <s v="13281776603"/>
    <x v="4"/>
    <x v="0"/>
  </r>
  <r>
    <s v="08321477132"/>
    <x v="7"/>
    <x v="1"/>
  </r>
  <r>
    <s v="03241142483"/>
    <x v="7"/>
    <x v="0"/>
  </r>
  <r>
    <s v="06261817733"/>
    <x v="6"/>
    <x v="0"/>
  </r>
  <r>
    <s v="01322621562"/>
    <x v="3"/>
    <x v="0"/>
  </r>
  <r>
    <s v="02212245123"/>
    <x v="1"/>
    <x v="1"/>
  </r>
  <r>
    <s v="16240578128"/>
    <x v="5"/>
    <x v="0"/>
  </r>
  <r>
    <s v="03260343573"/>
    <x v="11"/>
    <x v="1"/>
  </r>
  <r>
    <s v="01220297225"/>
    <x v="1"/>
    <x v="0"/>
  </r>
  <r>
    <s v="06210896367"/>
    <x v="3"/>
    <x v="1"/>
  </r>
  <r>
    <s v="11321724913"/>
    <x v="5"/>
    <x v="1"/>
  </r>
  <r>
    <s v="08291544285"/>
    <x v="1"/>
    <x v="0"/>
  </r>
  <r>
    <s v="17311176384"/>
    <x v="10"/>
    <x v="0"/>
  </r>
  <r>
    <s v="04220185460"/>
    <x v="8"/>
    <x v="1"/>
  </r>
  <r>
    <s v="22241050839"/>
    <x v="3"/>
    <x v="0"/>
  </r>
  <r>
    <s v="13291881753"/>
    <x v="4"/>
    <x v="0"/>
  </r>
  <r>
    <s v="14292742539"/>
    <x v="3"/>
    <x v="1"/>
  </r>
  <r>
    <s v="20252400425"/>
    <x v="4"/>
    <x v="0"/>
  </r>
  <r>
    <s v="01221128012"/>
    <x v="13"/>
    <x v="1"/>
  </r>
  <r>
    <s v="05290342425"/>
    <x v="4"/>
    <x v="1"/>
  </r>
  <r>
    <s v="08251519232"/>
    <x v="4"/>
    <x v="1"/>
  </r>
  <r>
    <s v="01242346721"/>
    <x v="1"/>
    <x v="0"/>
  </r>
  <r>
    <s v="19221946062"/>
    <x v="1"/>
    <x v="1"/>
  </r>
  <r>
    <s v="02242206231"/>
    <x v="12"/>
    <x v="0"/>
  </r>
  <r>
    <s v="15220366922"/>
    <x v="0"/>
    <x v="0"/>
  </r>
  <r>
    <s v="05270147233"/>
    <x v="6"/>
    <x v="0"/>
  </r>
  <r>
    <s v="07212419974"/>
    <x v="8"/>
    <x v="1"/>
  </r>
  <r>
    <s v="06210742569"/>
    <x v="3"/>
    <x v="0"/>
  </r>
  <r>
    <s v="11230540910"/>
    <x v="10"/>
    <x v="1"/>
  </r>
  <r>
    <s v="09300144173"/>
    <x v="3"/>
    <x v="1"/>
  </r>
  <r>
    <s v="11213025230"/>
    <x v="0"/>
    <x v="0"/>
  </r>
  <r>
    <s v="11320429338"/>
    <x v="9"/>
    <x v="1"/>
  </r>
  <r>
    <s v="20312520250"/>
    <x v="1"/>
    <x v="0"/>
  </r>
  <r>
    <s v="14280583423"/>
    <x v="9"/>
    <x v="0"/>
  </r>
  <r>
    <s v="03221032757"/>
    <x v="10"/>
    <x v="0"/>
  </r>
  <r>
    <s v="16291603888"/>
    <x v="8"/>
    <x v="1"/>
  </r>
  <r>
    <s v="00291838700"/>
    <x v="6"/>
    <x v="0"/>
  </r>
  <r>
    <s v="11302022001"/>
    <x v="1"/>
    <x v="0"/>
  </r>
  <r>
    <s v="04272000276"/>
    <x v="3"/>
    <x v="1"/>
  </r>
  <r>
    <s v="00262862624"/>
    <x v="9"/>
    <x v="0"/>
  </r>
  <r>
    <s v="07263089155"/>
    <x v="15"/>
    <x v="0"/>
  </r>
  <r>
    <s v="02210196742"/>
    <x v="8"/>
    <x v="1"/>
  </r>
  <r>
    <s v="11301805012"/>
    <x v="6"/>
    <x v="0"/>
  </r>
  <r>
    <s v="10292551560"/>
    <x v="3"/>
    <x v="0"/>
  </r>
  <r>
    <s v="19302646924"/>
    <x v="11"/>
    <x v="1"/>
  </r>
  <r>
    <s v="02290618927"/>
    <x v="11"/>
    <x v="1"/>
  </r>
  <r>
    <s v="01302670779"/>
    <x v="1"/>
    <x v="1"/>
  </r>
  <r>
    <s v="19302687224"/>
    <x v="10"/>
    <x v="1"/>
  </r>
  <r>
    <s v="12260688504"/>
    <x v="11"/>
    <x v="1"/>
  </r>
  <r>
    <s v="00241654994"/>
    <x v="15"/>
    <x v="0"/>
  </r>
  <r>
    <s v="00291433332"/>
    <x v="1"/>
    <x v="0"/>
  </r>
  <r>
    <s v="09281659309"/>
    <x v="14"/>
    <x v="0"/>
  </r>
  <r>
    <s v="05271072857"/>
    <x v="6"/>
    <x v="0"/>
  </r>
  <r>
    <s v="20222616272"/>
    <x v="14"/>
    <x v="0"/>
  </r>
  <r>
    <s v="02283166327"/>
    <x v="13"/>
    <x v="1"/>
  </r>
  <r>
    <s v="19231080301"/>
    <x v="6"/>
    <x v="1"/>
  </r>
  <r>
    <s v="09301626432"/>
    <x v="5"/>
    <x v="1"/>
  </r>
  <r>
    <s v="12292632894"/>
    <x v="0"/>
    <x v="0"/>
  </r>
  <r>
    <s v="00220197337"/>
    <x v="4"/>
    <x v="1"/>
  </r>
  <r>
    <s v="18261827999"/>
    <x v="13"/>
    <x v="0"/>
  </r>
  <r>
    <s v="22280655817"/>
    <x v="13"/>
    <x v="0"/>
  </r>
  <r>
    <s v="21221398701"/>
    <x v="14"/>
    <x v="1"/>
  </r>
  <r>
    <s v="04240223735"/>
    <x v="1"/>
    <x v="0"/>
  </r>
  <r>
    <s v="12312469426"/>
    <x v="10"/>
    <x v="1"/>
  </r>
  <r>
    <s v="09281542067"/>
    <x v="0"/>
    <x v="1"/>
  </r>
  <r>
    <s v="15253008956"/>
    <x v="0"/>
    <x v="1"/>
  </r>
  <r>
    <s v="10220968532"/>
    <x v="8"/>
    <x v="0"/>
  </r>
  <r>
    <s v="05231406151"/>
    <x v="1"/>
    <x v="0"/>
  </r>
  <r>
    <s v="04312426006"/>
    <x v="5"/>
    <x v="1"/>
  </r>
  <r>
    <s v="22290577994"/>
    <x v="4"/>
    <x v="1"/>
  </r>
  <r>
    <s v="19280922601"/>
    <x v="0"/>
    <x v="0"/>
  </r>
  <r>
    <s v="11251095756"/>
    <x v="15"/>
    <x v="1"/>
  </r>
  <r>
    <s v="06220429652"/>
    <x v="8"/>
    <x v="0"/>
  </r>
  <r>
    <s v="07282107661"/>
    <x v="0"/>
    <x v="0"/>
  </r>
  <r>
    <s v="00321275130"/>
    <x v="6"/>
    <x v="1"/>
  </r>
  <r>
    <s v="17230169162"/>
    <x v="11"/>
    <x v="0"/>
  </r>
  <r>
    <s v="10252988317"/>
    <x v="6"/>
    <x v="0"/>
  </r>
  <r>
    <s v="11221946127"/>
    <x v="7"/>
    <x v="1"/>
  </r>
  <r>
    <s v="01262279216"/>
    <x v="9"/>
    <x v="0"/>
  </r>
  <r>
    <s v="08232997710"/>
    <x v="9"/>
    <x v="1"/>
  </r>
  <r>
    <s v="15252065891"/>
    <x v="0"/>
    <x v="0"/>
  </r>
  <r>
    <s v="12270628460"/>
    <x v="5"/>
    <x v="1"/>
  </r>
  <r>
    <s v="06292817353"/>
    <x v="0"/>
    <x v="0"/>
  </r>
  <r>
    <s v="20251246970"/>
    <x v="11"/>
    <x v="1"/>
  </r>
  <r>
    <s v="15240174587"/>
    <x v="4"/>
    <x v="0"/>
  </r>
  <r>
    <s v="12220617492"/>
    <x v="11"/>
    <x v="0"/>
  </r>
  <r>
    <s v="01233090512"/>
    <x v="8"/>
    <x v="0"/>
  </r>
  <r>
    <s v="03311712479"/>
    <x v="7"/>
    <x v="1"/>
  </r>
  <r>
    <s v="05261564690"/>
    <x v="2"/>
    <x v="0"/>
  </r>
  <r>
    <s v="19312698724"/>
    <x v="11"/>
    <x v="0"/>
  </r>
  <r>
    <s v="16291742480"/>
    <x v="14"/>
    <x v="1"/>
  </r>
  <r>
    <s v="07221031648"/>
    <x v="13"/>
    <x v="1"/>
  </r>
  <r>
    <s v="06271769888"/>
    <x v="12"/>
    <x v="0"/>
  </r>
  <r>
    <s v="18230851693"/>
    <x v="12"/>
    <x v="1"/>
  </r>
  <r>
    <s v="17251583819"/>
    <x v="1"/>
    <x v="1"/>
  </r>
  <r>
    <s v="19222247988"/>
    <x v="12"/>
    <x v="1"/>
  </r>
  <r>
    <s v="21291587975"/>
    <x v="1"/>
    <x v="1"/>
  </r>
  <r>
    <s v="20251580243"/>
    <x v="12"/>
    <x v="1"/>
  </r>
  <r>
    <s v="04292335426"/>
    <x v="13"/>
    <x v="1"/>
  </r>
  <r>
    <s v="19212365544"/>
    <x v="12"/>
    <x v="0"/>
  </r>
  <r>
    <s v="03212825508"/>
    <x v="0"/>
    <x v="1"/>
  </r>
  <r>
    <s v="08231950989"/>
    <x v="15"/>
    <x v="1"/>
  </r>
  <r>
    <s v="18290225326"/>
    <x v="15"/>
    <x v="0"/>
  </r>
  <r>
    <s v="14270954859"/>
    <x v="4"/>
    <x v="1"/>
  </r>
  <r>
    <s v="21320534080"/>
    <x v="0"/>
    <x v="0"/>
  </r>
  <r>
    <s v="15280299664"/>
    <x v="9"/>
    <x v="1"/>
  </r>
  <r>
    <s v="08231643490"/>
    <x v="7"/>
    <x v="0"/>
  </r>
  <r>
    <s v="04272996258"/>
    <x v="10"/>
    <x v="1"/>
  </r>
  <r>
    <s v="06290719237"/>
    <x v="14"/>
    <x v="0"/>
  </r>
  <r>
    <s v="00301200651"/>
    <x v="6"/>
    <x v="0"/>
  </r>
  <r>
    <s v="18211262029"/>
    <x v="8"/>
    <x v="1"/>
  </r>
  <r>
    <s v="05282383166"/>
    <x v="8"/>
    <x v="0"/>
  </r>
  <r>
    <s v="18241417767"/>
    <x v="11"/>
    <x v="0"/>
  </r>
  <r>
    <s v="16312049086"/>
    <x v="15"/>
    <x v="1"/>
  </r>
  <r>
    <s v="09321581591"/>
    <x v="4"/>
    <x v="0"/>
  </r>
  <r>
    <s v="08271795313"/>
    <x v="5"/>
    <x v="1"/>
  </r>
  <r>
    <s v="10311034407"/>
    <x v="4"/>
    <x v="1"/>
  </r>
  <r>
    <s v="14281264761"/>
    <x v="14"/>
    <x v="0"/>
  </r>
  <r>
    <s v="03241511191"/>
    <x v="8"/>
    <x v="1"/>
  </r>
  <r>
    <s v="02272037384"/>
    <x v="11"/>
    <x v="0"/>
  </r>
  <r>
    <s v="17282315085"/>
    <x v="8"/>
    <x v="0"/>
  </r>
  <r>
    <s v="03241893396"/>
    <x v="1"/>
    <x v="1"/>
  </r>
  <r>
    <s v="10210725761"/>
    <x v="4"/>
    <x v="1"/>
  </r>
  <r>
    <s v="12310765821"/>
    <x v="14"/>
    <x v="0"/>
  </r>
  <r>
    <s v="14262881374"/>
    <x v="5"/>
    <x v="1"/>
  </r>
  <r>
    <s v="16221452829"/>
    <x v="0"/>
    <x v="1"/>
  </r>
  <r>
    <s v="06240977898"/>
    <x v="7"/>
    <x v="0"/>
  </r>
  <r>
    <s v="20231233552"/>
    <x v="4"/>
    <x v="0"/>
  </r>
  <r>
    <s v="02260903279"/>
    <x v="11"/>
    <x v="1"/>
  </r>
  <r>
    <s v="15300457836"/>
    <x v="0"/>
    <x v="1"/>
  </r>
  <r>
    <s v="12241643573"/>
    <x v="2"/>
    <x v="0"/>
  </r>
  <r>
    <s v="13222492508"/>
    <x v="6"/>
    <x v="1"/>
  </r>
  <r>
    <s v="20303175236"/>
    <x v="3"/>
    <x v="0"/>
  </r>
  <r>
    <s v="14271835467"/>
    <x v="11"/>
    <x v="0"/>
  </r>
  <r>
    <s v="06220350891"/>
    <x v="2"/>
    <x v="0"/>
  </r>
  <r>
    <s v="07231617603"/>
    <x v="8"/>
    <x v="0"/>
  </r>
  <r>
    <s v="07282120738"/>
    <x v="11"/>
    <x v="0"/>
  </r>
  <r>
    <s v="13242793243"/>
    <x v="10"/>
    <x v="1"/>
  </r>
  <r>
    <s v="22270105250"/>
    <x v="14"/>
    <x v="1"/>
  </r>
  <r>
    <s v="15220359519"/>
    <x v="0"/>
    <x v="1"/>
  </r>
  <r>
    <s v="16323024481"/>
    <x v="9"/>
    <x v="1"/>
  </r>
  <r>
    <s v="17212907508"/>
    <x v="9"/>
    <x v="0"/>
  </r>
  <r>
    <s v="06280926629"/>
    <x v="2"/>
    <x v="1"/>
  </r>
  <r>
    <s v="20301201520"/>
    <x v="10"/>
    <x v="1"/>
  </r>
  <r>
    <s v="01300883719"/>
    <x v="0"/>
    <x v="1"/>
  </r>
  <r>
    <s v="21292867504"/>
    <x v="0"/>
    <x v="1"/>
  </r>
  <r>
    <s v="09310931990"/>
    <x v="12"/>
    <x v="1"/>
  </r>
  <r>
    <s v="00301923628"/>
    <x v="6"/>
    <x v="1"/>
  </r>
  <r>
    <s v="01241320263"/>
    <x v="10"/>
    <x v="1"/>
  </r>
  <r>
    <s v="20242260107"/>
    <x v="2"/>
    <x v="0"/>
  </r>
  <r>
    <s v="00231165855"/>
    <x v="2"/>
    <x v="0"/>
  </r>
  <r>
    <s v="15272639593"/>
    <x v="10"/>
    <x v="0"/>
  </r>
  <r>
    <s v="22302366035"/>
    <x v="0"/>
    <x v="0"/>
  </r>
  <r>
    <s v="17241573501"/>
    <x v="4"/>
    <x v="1"/>
  </r>
  <r>
    <s v="11272916382"/>
    <x v="4"/>
    <x v="1"/>
  </r>
  <r>
    <s v="15323100788"/>
    <x v="9"/>
    <x v="0"/>
  </r>
  <r>
    <s v="09262218954"/>
    <x v="1"/>
    <x v="0"/>
  </r>
  <r>
    <s v="21220692011"/>
    <x v="13"/>
    <x v="0"/>
  </r>
  <r>
    <s v="08321684273"/>
    <x v="9"/>
    <x v="0"/>
  </r>
  <r>
    <s v="04322129955"/>
    <x v="2"/>
    <x v="0"/>
  </r>
  <r>
    <s v="10301730326"/>
    <x v="1"/>
    <x v="0"/>
  </r>
  <r>
    <s v="09271604865"/>
    <x v="12"/>
    <x v="1"/>
  </r>
  <r>
    <s v="18320126005"/>
    <x v="10"/>
    <x v="1"/>
  </r>
  <r>
    <s v="10262232318"/>
    <x v="1"/>
    <x v="0"/>
  </r>
  <r>
    <s v="21303122839"/>
    <x v="2"/>
    <x v="1"/>
  </r>
  <r>
    <s v="10293014169"/>
    <x v="15"/>
    <x v="0"/>
  </r>
  <r>
    <s v="09210120492"/>
    <x v="13"/>
    <x v="0"/>
  </r>
  <r>
    <s v="20260451486"/>
    <x v="6"/>
    <x v="1"/>
  </r>
  <r>
    <s v="17302231740"/>
    <x v="6"/>
    <x v="0"/>
  </r>
  <r>
    <s v="02320253199"/>
    <x v="11"/>
    <x v="0"/>
  </r>
  <r>
    <s v="18260366309"/>
    <x v="6"/>
    <x v="1"/>
  </r>
  <r>
    <s v="04222956169"/>
    <x v="6"/>
    <x v="0"/>
  </r>
  <r>
    <s v="05261270230"/>
    <x v="9"/>
    <x v="0"/>
  </r>
  <r>
    <s v="15320635728"/>
    <x v="4"/>
    <x v="0"/>
  </r>
  <r>
    <s v="14292679651"/>
    <x v="4"/>
    <x v="1"/>
  </r>
  <r>
    <s v="15210368107"/>
    <x v="13"/>
    <x v="0"/>
  </r>
  <r>
    <s v="11282868178"/>
    <x v="14"/>
    <x v="1"/>
  </r>
  <r>
    <s v="21270839187"/>
    <x v="9"/>
    <x v="1"/>
  </r>
  <r>
    <s v="07271839036"/>
    <x v="5"/>
    <x v="0"/>
  </r>
  <r>
    <s v="05281893493"/>
    <x v="15"/>
    <x v="1"/>
  </r>
  <r>
    <s v="09252839228"/>
    <x v="5"/>
    <x v="0"/>
  </r>
  <r>
    <s v="00291348241"/>
    <x v="13"/>
    <x v="0"/>
  </r>
  <r>
    <s v="04280932334"/>
    <x v="7"/>
    <x v="1"/>
  </r>
  <r>
    <s v="02220934077"/>
    <x v="2"/>
    <x v="1"/>
  </r>
  <r>
    <s v="02210131268"/>
    <x v="11"/>
    <x v="1"/>
  </r>
  <r>
    <s v="09241160465"/>
    <x v="3"/>
    <x v="1"/>
  </r>
  <r>
    <s v="09241367008"/>
    <x v="13"/>
    <x v="1"/>
  </r>
  <r>
    <s v="13312872144"/>
    <x v="2"/>
    <x v="1"/>
  </r>
  <r>
    <s v="13262230102"/>
    <x v="1"/>
    <x v="1"/>
  </r>
  <r>
    <s v="21220724187"/>
    <x v="2"/>
    <x v="0"/>
  </r>
  <r>
    <s v="06261743427"/>
    <x v="5"/>
    <x v="1"/>
  </r>
  <r>
    <s v="14222620834"/>
    <x v="11"/>
    <x v="0"/>
  </r>
  <r>
    <s v="19321241795"/>
    <x v="3"/>
    <x v="1"/>
  </r>
  <r>
    <s v="08231904735"/>
    <x v="4"/>
    <x v="0"/>
  </r>
  <r>
    <s v="15291262613"/>
    <x v="11"/>
    <x v="1"/>
  </r>
  <r>
    <s v="08260445829"/>
    <x v="12"/>
    <x v="1"/>
  </r>
  <r>
    <s v="08240292689"/>
    <x v="5"/>
    <x v="1"/>
  </r>
  <r>
    <s v="19231091923"/>
    <x v="12"/>
    <x v="0"/>
  </r>
  <r>
    <s v="14281202570"/>
    <x v="3"/>
    <x v="1"/>
  </r>
  <r>
    <s v="07280297711"/>
    <x v="2"/>
    <x v="0"/>
  </r>
  <r>
    <s v="06262554167"/>
    <x v="0"/>
    <x v="1"/>
  </r>
  <r>
    <s v="15242764690"/>
    <x v="2"/>
    <x v="1"/>
  </r>
  <r>
    <s v="14262226577"/>
    <x v="4"/>
    <x v="1"/>
  </r>
  <r>
    <s v="01212988892"/>
    <x v="7"/>
    <x v="0"/>
  </r>
  <r>
    <s v="21210221072"/>
    <x v="1"/>
    <x v="0"/>
  </r>
  <r>
    <s v="16282427578"/>
    <x v="13"/>
    <x v="0"/>
  </r>
  <r>
    <s v="02241272826"/>
    <x v="9"/>
    <x v="1"/>
  </r>
  <r>
    <s v="06310554648"/>
    <x v="15"/>
    <x v="0"/>
  </r>
  <r>
    <s v="18210957250"/>
    <x v="14"/>
    <x v="1"/>
  </r>
  <r>
    <s v="21243075794"/>
    <x v="4"/>
    <x v="0"/>
  </r>
  <r>
    <s v="00251281221"/>
    <x v="8"/>
    <x v="1"/>
  </r>
  <r>
    <s v="00270484214"/>
    <x v="5"/>
    <x v="1"/>
  </r>
  <r>
    <s v="06211342089"/>
    <x v="6"/>
    <x v="0"/>
  </r>
  <r>
    <s v="17212237652"/>
    <x v="13"/>
    <x v="1"/>
  </r>
  <r>
    <s v="11241593178"/>
    <x v="2"/>
    <x v="1"/>
  </r>
  <r>
    <s v="18222264663"/>
    <x v="7"/>
    <x v="0"/>
  </r>
  <r>
    <s v="04311914014"/>
    <x v="5"/>
    <x v="0"/>
  </r>
  <r>
    <s v="06260135821"/>
    <x v="0"/>
    <x v="1"/>
  </r>
  <r>
    <s v="06220424817"/>
    <x v="8"/>
    <x v="1"/>
  </r>
  <r>
    <s v="22261251874"/>
    <x v="6"/>
    <x v="0"/>
  </r>
  <r>
    <s v="19291516772"/>
    <x v="8"/>
    <x v="1"/>
  </r>
  <r>
    <s v="01310378922"/>
    <x v="1"/>
    <x v="0"/>
  </r>
  <r>
    <s v="16232416838"/>
    <x v="10"/>
    <x v="1"/>
  </r>
  <r>
    <s v="02240727679"/>
    <x v="14"/>
    <x v="1"/>
  </r>
  <r>
    <s v="06270487288"/>
    <x v="2"/>
    <x v="0"/>
  </r>
  <r>
    <s v="04241869475"/>
    <x v="3"/>
    <x v="0"/>
  </r>
  <r>
    <s v="17320457399"/>
    <x v="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x v="0"/>
    <s v="wieś"/>
    <s v="93"/>
    <s v="07"/>
    <s v="12"/>
    <s v="1993"/>
    <s v="07"/>
    <s v="12"/>
    <d v="1993-07-12T00:00:00"/>
    <m/>
  </r>
  <r>
    <s v="71100161818"/>
    <x v="1"/>
    <s v="miasto"/>
    <s v="71"/>
    <s v="10"/>
    <s v="01"/>
    <s v="1971"/>
    <s v="10"/>
    <s v="01"/>
    <d v="1971-10-01T00:00:00"/>
    <m/>
  </r>
  <r>
    <s v="81042322710"/>
    <x v="2"/>
    <s v="miasto"/>
    <s v="81"/>
    <s v="04"/>
    <s v="23"/>
    <s v="1981"/>
    <s v="04"/>
    <s v="23"/>
    <d v="1981-04-23T00:00:00"/>
    <m/>
  </r>
  <r>
    <s v="72083133476"/>
    <x v="3"/>
    <s v="wieś"/>
    <s v="72"/>
    <s v="08"/>
    <s v="31"/>
    <s v="1972"/>
    <s v="08"/>
    <s v="31"/>
    <d v="1972-08-31T00:00:00"/>
    <m/>
  </r>
  <r>
    <s v="50072800150"/>
    <x v="4"/>
    <s v="miasto"/>
    <s v="50"/>
    <s v="07"/>
    <s v="28"/>
    <s v="1950"/>
    <s v="07"/>
    <s v="28"/>
    <d v="1950-07-28T00:00:00"/>
    <m/>
  </r>
  <r>
    <s v="93050716944"/>
    <x v="5"/>
    <s v="miasto"/>
    <s v="93"/>
    <s v="05"/>
    <s v="07"/>
    <s v="1993"/>
    <s v="05"/>
    <s v="07"/>
    <d v="1993-05-07T00:00:00"/>
    <m/>
  </r>
  <r>
    <s v="72081479033"/>
    <x v="4"/>
    <s v="miasto"/>
    <s v="72"/>
    <s v="08"/>
    <s v="14"/>
    <s v="1972"/>
    <s v="08"/>
    <s v="14"/>
    <d v="1972-08-14T00:00:00"/>
    <m/>
  </r>
  <r>
    <s v="95090874952"/>
    <x v="3"/>
    <s v="miasto"/>
    <s v="95"/>
    <s v="09"/>
    <s v="08"/>
    <s v="1995"/>
    <s v="09"/>
    <s v="08"/>
    <d v="1995-09-08T00:00:00"/>
    <m/>
  </r>
  <r>
    <s v="61121070211"/>
    <x v="0"/>
    <s v="wieś"/>
    <s v="61"/>
    <s v="12"/>
    <s v="10"/>
    <s v="1961"/>
    <s v="12"/>
    <s v="10"/>
    <d v="1961-12-10T00:00:00"/>
    <m/>
  </r>
  <r>
    <s v="81051730520"/>
    <x v="5"/>
    <s v="miasto"/>
    <s v="81"/>
    <s v="05"/>
    <s v="17"/>
    <s v="1981"/>
    <s v="05"/>
    <s v="17"/>
    <d v="1981-05-17T00:00:00"/>
    <m/>
  </r>
  <r>
    <s v="95061702620"/>
    <x v="1"/>
    <s v="miasto"/>
    <s v="95"/>
    <s v="06"/>
    <s v="17"/>
    <s v="1995"/>
    <s v="06"/>
    <s v="17"/>
    <d v="1995-06-17T00:00:00"/>
    <m/>
  </r>
  <r>
    <s v="50080851678"/>
    <x v="6"/>
    <s v="miasto"/>
    <s v="50"/>
    <s v="08"/>
    <s v="08"/>
    <s v="1950"/>
    <s v="08"/>
    <s v="08"/>
    <d v="1950-08-08T00:00:00"/>
    <m/>
  </r>
  <r>
    <s v="79092865583"/>
    <x v="7"/>
    <s v="miasto"/>
    <s v="79"/>
    <s v="09"/>
    <s v="28"/>
    <s v="1979"/>
    <s v="09"/>
    <s v="28"/>
    <d v="1979-09-28T00:00:00"/>
    <m/>
  </r>
  <r>
    <s v="66091136037"/>
    <x v="8"/>
    <s v="miasto"/>
    <s v="66"/>
    <s v="09"/>
    <s v="11"/>
    <s v="1966"/>
    <s v="09"/>
    <s v="11"/>
    <d v="1966-09-11T00:00:00"/>
    <m/>
  </r>
  <r>
    <s v="84081042483"/>
    <x v="7"/>
    <s v="wieś"/>
    <s v="84"/>
    <s v="08"/>
    <s v="10"/>
    <s v="1984"/>
    <s v="08"/>
    <s v="10"/>
    <d v="1984-08-10T00:00:00"/>
    <m/>
  </r>
  <r>
    <s v="76012491819"/>
    <x v="6"/>
    <s v="miasto"/>
    <s v="76"/>
    <s v="01"/>
    <s v="24"/>
    <s v="1976"/>
    <s v="01"/>
    <s v="24"/>
    <d v="1976-01-24T00:00:00"/>
    <m/>
  </r>
  <r>
    <s v="60112365499"/>
    <x v="5"/>
    <s v="miasto"/>
    <s v="60"/>
    <s v="11"/>
    <s v="23"/>
    <s v="1960"/>
    <s v="11"/>
    <s v="23"/>
    <d v="1960-11-23T00:00:00"/>
    <m/>
  </r>
  <r>
    <s v="95100981335"/>
    <x v="1"/>
    <s v="miasto"/>
    <s v="95"/>
    <s v="10"/>
    <s v="09"/>
    <s v="1995"/>
    <s v="10"/>
    <s v="09"/>
    <d v="1995-10-09T00:00:00"/>
    <m/>
  </r>
  <r>
    <s v="91111640340"/>
    <x v="9"/>
    <s v="miasto"/>
    <s v="91"/>
    <s v="11"/>
    <s v="16"/>
    <s v="1991"/>
    <s v="11"/>
    <s v="16"/>
    <d v="1991-11-16T00:00:00"/>
    <m/>
  </r>
  <r>
    <s v="74012678094"/>
    <x v="10"/>
    <s v="wieś"/>
    <s v="74"/>
    <s v="01"/>
    <s v="26"/>
    <s v="1974"/>
    <s v="01"/>
    <s v="26"/>
    <d v="1974-01-26T00:00:00"/>
    <m/>
  </r>
  <r>
    <s v="83041036704"/>
    <x v="11"/>
    <s v="miasto"/>
    <s v="83"/>
    <s v="04"/>
    <s v="10"/>
    <s v="1983"/>
    <s v="04"/>
    <s v="10"/>
    <d v="1983-04-10T00:00:00"/>
    <m/>
  </r>
  <r>
    <s v="61122682262"/>
    <x v="12"/>
    <s v="wieś"/>
    <s v="61"/>
    <s v="12"/>
    <s v="26"/>
    <s v="1961"/>
    <s v="12"/>
    <s v="26"/>
    <d v="1961-12-26T00:00:00"/>
    <m/>
  </r>
  <r>
    <s v="91120411609"/>
    <x v="13"/>
    <s v="wieś"/>
    <s v="91"/>
    <s v="12"/>
    <s v="04"/>
    <s v="1991"/>
    <s v="12"/>
    <s v="04"/>
    <d v="1991-12-04T00:00:00"/>
    <m/>
  </r>
  <r>
    <s v="72082694471"/>
    <x v="14"/>
    <s v="wieś"/>
    <s v="72"/>
    <s v="08"/>
    <s v="26"/>
    <s v="1972"/>
    <s v="08"/>
    <s v="26"/>
    <d v="1972-08-26T00:00:00"/>
    <m/>
  </r>
  <r>
    <s v="97122899159"/>
    <x v="5"/>
    <s v="wieś"/>
    <s v="97"/>
    <s v="12"/>
    <s v="28"/>
    <s v="1997"/>
    <s v="12"/>
    <s v="28"/>
    <d v="1997-12-28T00:00:00"/>
    <m/>
  </r>
  <r>
    <s v="56071053131"/>
    <x v="15"/>
    <s v="miasto"/>
    <s v="56"/>
    <s v="07"/>
    <s v="10"/>
    <s v="1956"/>
    <s v="07"/>
    <s v="10"/>
    <d v="1956-07-10T00:00:00"/>
    <m/>
  </r>
  <r>
    <s v="83020158890"/>
    <x v="0"/>
    <s v="wieś"/>
    <s v="83"/>
    <s v="02"/>
    <s v="01"/>
    <s v="1983"/>
    <s v="02"/>
    <s v="01"/>
    <d v="1983-02-01T00:00:00"/>
    <m/>
  </r>
  <r>
    <s v="86040879028"/>
    <x v="9"/>
    <s v="wieś"/>
    <s v="86"/>
    <s v="04"/>
    <s v="08"/>
    <s v="1986"/>
    <s v="04"/>
    <s v="08"/>
    <d v="1986-04-08T00:00:00"/>
    <m/>
  </r>
  <r>
    <s v="56102724748"/>
    <x v="0"/>
    <s v="wieś"/>
    <s v="56"/>
    <s v="10"/>
    <s v="27"/>
    <s v="1956"/>
    <s v="10"/>
    <s v="27"/>
    <d v="1956-10-27T00:00:00"/>
    <m/>
  </r>
  <r>
    <s v="57011144311"/>
    <x v="5"/>
    <s v="miasto"/>
    <s v="57"/>
    <s v="01"/>
    <s v="11"/>
    <s v="1957"/>
    <s v="01"/>
    <s v="11"/>
    <d v="1957-01-11T00:00:00"/>
    <m/>
  </r>
  <r>
    <s v="88040991416"/>
    <x v="7"/>
    <s v="wieś"/>
    <s v="88"/>
    <s v="04"/>
    <s v="09"/>
    <s v="1988"/>
    <s v="04"/>
    <s v="09"/>
    <d v="1988-04-09T00:00:00"/>
    <m/>
  </r>
  <r>
    <s v="86112649382"/>
    <x v="4"/>
    <s v="miasto"/>
    <s v="86"/>
    <s v="11"/>
    <s v="26"/>
    <s v="1986"/>
    <s v="11"/>
    <s v="26"/>
    <d v="1986-11-26T00:00:00"/>
    <m/>
  </r>
  <r>
    <s v="71010805927"/>
    <x v="14"/>
    <s v="miasto"/>
    <s v="71"/>
    <s v="01"/>
    <s v="08"/>
    <s v="1971"/>
    <s v="01"/>
    <s v="08"/>
    <d v="1971-01-08T00:00:00"/>
    <m/>
  </r>
  <r>
    <s v="94062395770"/>
    <x v="8"/>
    <s v="miasto"/>
    <s v="94"/>
    <s v="06"/>
    <s v="23"/>
    <s v="1994"/>
    <s v="06"/>
    <s v="23"/>
    <d v="1994-06-23T00:00:00"/>
    <m/>
  </r>
  <r>
    <s v="61120262307"/>
    <x v="11"/>
    <s v="miasto"/>
    <s v="61"/>
    <s v="12"/>
    <s v="02"/>
    <s v="1961"/>
    <s v="12"/>
    <s v="02"/>
    <d v="1961-12-02T00:00:00"/>
    <m/>
  </r>
  <r>
    <s v="81061212645"/>
    <x v="8"/>
    <s v="miasto"/>
    <s v="81"/>
    <s v="06"/>
    <s v="12"/>
    <s v="1981"/>
    <s v="06"/>
    <s v="12"/>
    <d v="1981-06-12T00:00:00"/>
    <m/>
  </r>
  <r>
    <s v="82030696103"/>
    <x v="7"/>
    <s v="miasto"/>
    <s v="82"/>
    <s v="03"/>
    <s v="06"/>
    <s v="1982"/>
    <s v="03"/>
    <s v="06"/>
    <d v="1982-03-06T00:00:00"/>
    <m/>
  </r>
  <r>
    <s v="94022848630"/>
    <x v="9"/>
    <s v="miasto"/>
    <s v="94"/>
    <s v="02"/>
    <s v="28"/>
    <s v="1994"/>
    <s v="02"/>
    <s v="28"/>
    <d v="1994-02-28T00:00:00"/>
    <m/>
  </r>
  <r>
    <s v="99020135465"/>
    <x v="14"/>
    <s v="miasto"/>
    <s v="99"/>
    <s v="02"/>
    <s v="01"/>
    <s v="1999"/>
    <s v="02"/>
    <s v="01"/>
    <d v="1999-02-01T00:00:00"/>
    <m/>
  </r>
  <r>
    <s v="82080288567"/>
    <x v="14"/>
    <s v="wieś"/>
    <s v="82"/>
    <s v="08"/>
    <s v="02"/>
    <s v="1982"/>
    <s v="08"/>
    <s v="02"/>
    <d v="1982-08-02T00:00:00"/>
    <m/>
  </r>
  <r>
    <s v="66020115140"/>
    <x v="14"/>
    <s v="miasto"/>
    <s v="66"/>
    <s v="02"/>
    <s v="01"/>
    <s v="1966"/>
    <s v="02"/>
    <s v="01"/>
    <d v="1966-02-01T00:00:00"/>
    <m/>
  </r>
  <r>
    <s v="86032868618"/>
    <x v="12"/>
    <s v="wieś"/>
    <s v="86"/>
    <s v="03"/>
    <s v="28"/>
    <s v="1986"/>
    <s v="03"/>
    <s v="28"/>
    <d v="1986-03-28T00:00:00"/>
    <m/>
  </r>
  <r>
    <s v="83111806237"/>
    <x v="7"/>
    <s v="miasto"/>
    <s v="83"/>
    <s v="11"/>
    <s v="18"/>
    <s v="1983"/>
    <s v="11"/>
    <s v="18"/>
    <d v="1983-11-18T00:00:00"/>
    <m/>
  </r>
  <r>
    <s v="67092597948"/>
    <x v="9"/>
    <s v="miasto"/>
    <s v="67"/>
    <s v="09"/>
    <s v="25"/>
    <s v="1967"/>
    <s v="09"/>
    <s v="25"/>
    <d v="1967-09-25T00:00:00"/>
    <m/>
  </r>
  <r>
    <s v="55032362187"/>
    <x v="14"/>
    <s v="wieś"/>
    <s v="55"/>
    <s v="03"/>
    <s v="23"/>
    <s v="1955"/>
    <s v="03"/>
    <s v="23"/>
    <d v="1955-03-23T00:00:00"/>
    <m/>
  </r>
  <r>
    <s v="68111551073"/>
    <x v="12"/>
    <s v="wieś"/>
    <s v="68"/>
    <s v="11"/>
    <s v="15"/>
    <s v="1968"/>
    <s v="11"/>
    <s v="15"/>
    <d v="1968-11-15T00:00:00"/>
    <m/>
  </r>
  <r>
    <s v="72050199081"/>
    <x v="14"/>
    <s v="wieś"/>
    <s v="72"/>
    <s v="05"/>
    <s v="01"/>
    <s v="1972"/>
    <s v="05"/>
    <s v="01"/>
    <d v="1972-05-01T00:00:00"/>
    <m/>
  </r>
  <r>
    <s v="89110619812"/>
    <x v="12"/>
    <s v="wieś"/>
    <s v="89"/>
    <s v="11"/>
    <s v="06"/>
    <s v="1989"/>
    <s v="11"/>
    <s v="06"/>
    <d v="1989-11-06T00:00:00"/>
    <m/>
  </r>
  <r>
    <s v="92062939635"/>
    <x v="9"/>
    <s v="miasto"/>
    <s v="92"/>
    <s v="06"/>
    <s v="29"/>
    <s v="1992"/>
    <s v="06"/>
    <s v="29"/>
    <d v="1992-06-29T00:00:00"/>
    <m/>
  </r>
  <r>
    <s v="96022721818"/>
    <x v="12"/>
    <s v="miasto"/>
    <s v="96"/>
    <s v="02"/>
    <s v="27"/>
    <s v="1996"/>
    <s v="02"/>
    <s v="27"/>
    <d v="1996-02-27T00:00:00"/>
    <m/>
  </r>
  <r>
    <s v="67082759149"/>
    <x v="7"/>
    <s v="miasto"/>
    <s v="67"/>
    <s v="08"/>
    <s v="27"/>
    <s v="1967"/>
    <s v="08"/>
    <s v="27"/>
    <d v="1967-08-27T00:00:00"/>
    <m/>
  </r>
  <r>
    <s v="53041338908"/>
    <x v="8"/>
    <s v="miasto"/>
    <s v="53"/>
    <s v="04"/>
    <s v="13"/>
    <s v="1953"/>
    <s v="04"/>
    <s v="13"/>
    <d v="1953-04-13T00:00:00"/>
    <m/>
  </r>
  <r>
    <s v="85070464356"/>
    <x v="10"/>
    <s v="miasto"/>
    <s v="85"/>
    <s v="07"/>
    <s v="04"/>
    <s v="1985"/>
    <s v="07"/>
    <s v="04"/>
    <d v="1985-07-04T00:00:00"/>
    <m/>
  </r>
  <r>
    <s v="67110443901"/>
    <x v="0"/>
    <s v="wieś"/>
    <s v="67"/>
    <s v="11"/>
    <s v="04"/>
    <s v="1967"/>
    <s v="11"/>
    <s v="04"/>
    <d v="1967-11-04T00:00:00"/>
    <m/>
  </r>
  <r>
    <s v="76112956896"/>
    <x v="11"/>
    <s v="wieś"/>
    <s v="76"/>
    <s v="11"/>
    <s v="29"/>
    <s v="1976"/>
    <s v="11"/>
    <s v="29"/>
    <d v="1976-11-29T00:00:00"/>
    <m/>
  </r>
  <r>
    <s v="78072344438"/>
    <x v="2"/>
    <s v="miasto"/>
    <s v="78"/>
    <s v="07"/>
    <s v="23"/>
    <s v="1978"/>
    <s v="07"/>
    <s v="23"/>
    <d v="1978-07-23T00:00:00"/>
    <m/>
  </r>
  <r>
    <s v="50092746764"/>
    <x v="8"/>
    <s v="miasto"/>
    <s v="50"/>
    <s v="09"/>
    <s v="27"/>
    <s v="1950"/>
    <s v="09"/>
    <s v="27"/>
    <d v="1950-09-27T00:00:00"/>
    <m/>
  </r>
  <r>
    <s v="67090933304"/>
    <x v="5"/>
    <s v="wieś"/>
    <s v="67"/>
    <s v="09"/>
    <s v="09"/>
    <s v="1967"/>
    <s v="09"/>
    <s v="09"/>
    <d v="1967-09-09T00:00:00"/>
    <m/>
  </r>
  <r>
    <s v="94070783248"/>
    <x v="0"/>
    <s v="miasto"/>
    <s v="94"/>
    <s v="07"/>
    <s v="07"/>
    <s v="1994"/>
    <s v="07"/>
    <s v="07"/>
    <d v="1994-07-07T00:00:00"/>
    <m/>
  </r>
  <r>
    <s v="78031408458"/>
    <x v="8"/>
    <s v="wieś"/>
    <s v="78"/>
    <s v="03"/>
    <s v="14"/>
    <s v="1978"/>
    <s v="03"/>
    <s v="14"/>
    <d v="1978-03-14T00:00:00"/>
    <m/>
  </r>
  <r>
    <s v="75111802177"/>
    <x v="4"/>
    <s v="wieś"/>
    <s v="75"/>
    <s v="11"/>
    <s v="18"/>
    <s v="1975"/>
    <s v="11"/>
    <s v="18"/>
    <d v="1975-11-18T00:00:00"/>
    <m/>
  </r>
  <r>
    <s v="84011772408"/>
    <x v="15"/>
    <s v="wieś"/>
    <s v="84"/>
    <s v="01"/>
    <s v="17"/>
    <s v="1984"/>
    <s v="01"/>
    <s v="17"/>
    <d v="1984-01-17T00:00:00"/>
    <m/>
  </r>
  <r>
    <s v="73101944548"/>
    <x v="3"/>
    <s v="miasto"/>
    <s v="73"/>
    <s v="10"/>
    <s v="19"/>
    <s v="1973"/>
    <s v="10"/>
    <s v="19"/>
    <d v="1973-10-19T00:00:00"/>
    <m/>
  </r>
  <r>
    <s v="98112560941"/>
    <x v="15"/>
    <s v="miasto"/>
    <s v="98"/>
    <s v="11"/>
    <s v="25"/>
    <s v="1998"/>
    <s v="11"/>
    <s v="25"/>
    <d v="1998-11-25T00:00:00"/>
    <m/>
  </r>
  <r>
    <s v="80020544623"/>
    <x v="9"/>
    <s v="wieś"/>
    <s v="80"/>
    <s v="02"/>
    <s v="05"/>
    <s v="1980"/>
    <s v="02"/>
    <s v="05"/>
    <d v="1980-02-05T00:00:00"/>
    <m/>
  </r>
  <r>
    <s v="78090623276"/>
    <x v="12"/>
    <s v="wieś"/>
    <s v="78"/>
    <s v="09"/>
    <s v="06"/>
    <s v="1978"/>
    <s v="09"/>
    <s v="06"/>
    <d v="1978-09-06T00:00:00"/>
    <m/>
  </r>
  <r>
    <s v="85100461779"/>
    <x v="3"/>
    <s v="wieś"/>
    <s v="85"/>
    <s v="10"/>
    <s v="04"/>
    <s v="1985"/>
    <s v="10"/>
    <s v="04"/>
    <d v="1985-10-04T00:00:00"/>
    <m/>
  </r>
  <r>
    <s v="62103049429"/>
    <x v="12"/>
    <s v="miasto"/>
    <s v="62"/>
    <s v="10"/>
    <s v="30"/>
    <s v="1962"/>
    <s v="10"/>
    <s v="30"/>
    <d v="1962-10-30T00:00:00"/>
    <m/>
  </r>
  <r>
    <s v="64092166116"/>
    <x v="15"/>
    <s v="miasto"/>
    <s v="64"/>
    <s v="09"/>
    <s v="21"/>
    <s v="1964"/>
    <s v="09"/>
    <s v="21"/>
    <d v="1964-09-21T00:00:00"/>
    <m/>
  </r>
  <r>
    <s v="72112844735"/>
    <x v="14"/>
    <s v="wieś"/>
    <s v="72"/>
    <s v="11"/>
    <s v="28"/>
    <s v="1972"/>
    <s v="11"/>
    <s v="28"/>
    <d v="1972-11-28T00:00:00"/>
    <m/>
  </r>
  <r>
    <s v="90071102655"/>
    <x v="10"/>
    <s v="miasto"/>
    <s v="90"/>
    <s v="07"/>
    <s v="11"/>
    <s v="1990"/>
    <s v="07"/>
    <s v="11"/>
    <d v="1990-07-11T00:00:00"/>
    <m/>
  </r>
  <r>
    <s v="80100724608"/>
    <x v="5"/>
    <s v="wieś"/>
    <s v="80"/>
    <s v="10"/>
    <s v="07"/>
    <s v="1980"/>
    <s v="10"/>
    <s v="07"/>
    <d v="1980-10-07T00:00:00"/>
    <m/>
  </r>
  <r>
    <s v="67111696971"/>
    <x v="14"/>
    <s v="wieś"/>
    <s v="67"/>
    <s v="11"/>
    <s v="16"/>
    <s v="1967"/>
    <s v="11"/>
    <s v="16"/>
    <d v="1967-11-16T00:00:00"/>
    <m/>
  </r>
  <r>
    <s v="87100455842"/>
    <x v="4"/>
    <s v="wieś"/>
    <s v="87"/>
    <s v="10"/>
    <s v="04"/>
    <s v="1987"/>
    <s v="10"/>
    <s v="04"/>
    <d v="1987-10-04T00:00:00"/>
    <m/>
  </r>
  <r>
    <s v="64090118269"/>
    <x v="15"/>
    <s v="wieś"/>
    <s v="64"/>
    <s v="09"/>
    <s v="01"/>
    <s v="1964"/>
    <s v="09"/>
    <s v="01"/>
    <d v="1964-09-01T00:00:00"/>
    <m/>
  </r>
  <r>
    <s v="61061727275"/>
    <x v="0"/>
    <s v="wieś"/>
    <s v="61"/>
    <s v="06"/>
    <s v="17"/>
    <s v="1961"/>
    <s v="06"/>
    <s v="17"/>
    <d v="1961-06-17T00:00:00"/>
    <m/>
  </r>
  <r>
    <s v="66121567550"/>
    <x v="4"/>
    <s v="miasto"/>
    <s v="66"/>
    <s v="12"/>
    <s v="15"/>
    <s v="1966"/>
    <s v="12"/>
    <s v="15"/>
    <d v="1966-12-15T00:00:00"/>
    <m/>
  </r>
  <r>
    <s v="92102923299"/>
    <x v="9"/>
    <s v="wieś"/>
    <s v="92"/>
    <s v="10"/>
    <s v="29"/>
    <s v="1992"/>
    <s v="10"/>
    <s v="29"/>
    <d v="1992-10-29T00:00:00"/>
    <m/>
  </r>
  <r>
    <s v="97011978576"/>
    <x v="0"/>
    <s v="wieś"/>
    <s v="97"/>
    <s v="01"/>
    <s v="19"/>
    <s v="1997"/>
    <s v="01"/>
    <s v="19"/>
    <d v="1997-01-19T00:00:00"/>
    <m/>
  </r>
  <r>
    <s v="75042006365"/>
    <x v="9"/>
    <s v="miasto"/>
    <s v="75"/>
    <s v="04"/>
    <s v="20"/>
    <s v="1975"/>
    <s v="04"/>
    <s v="20"/>
    <d v="1975-04-20T00:00:00"/>
    <m/>
  </r>
  <r>
    <s v="51100113466"/>
    <x v="10"/>
    <s v="wieś"/>
    <s v="51"/>
    <s v="10"/>
    <s v="01"/>
    <s v="1951"/>
    <s v="10"/>
    <s v="01"/>
    <d v="1951-10-01T00:00:00"/>
    <m/>
  </r>
  <r>
    <s v="72073013618"/>
    <x v="10"/>
    <s v="wieś"/>
    <s v="72"/>
    <s v="07"/>
    <s v="30"/>
    <s v="1972"/>
    <s v="07"/>
    <s v="30"/>
    <d v="1972-07-30T00:00:00"/>
    <m/>
  </r>
  <r>
    <s v="95071506935"/>
    <x v="1"/>
    <s v="wieś"/>
    <s v="95"/>
    <s v="07"/>
    <s v="15"/>
    <s v="1995"/>
    <s v="07"/>
    <s v="15"/>
    <d v="1995-07-15T00:00:00"/>
    <m/>
  </r>
  <r>
    <s v="64082706270"/>
    <x v="4"/>
    <s v="wieś"/>
    <s v="64"/>
    <s v="08"/>
    <s v="27"/>
    <s v="1964"/>
    <s v="08"/>
    <s v="27"/>
    <d v="1964-08-27T00:00:00"/>
    <m/>
  </r>
  <r>
    <s v="74102033752"/>
    <x v="1"/>
    <s v="wieś"/>
    <s v="74"/>
    <s v="10"/>
    <s v="20"/>
    <s v="1974"/>
    <s v="10"/>
    <s v="20"/>
    <d v="1974-10-20T00:00:00"/>
    <m/>
  </r>
  <r>
    <s v="57081355125"/>
    <x v="9"/>
    <s v="miasto"/>
    <s v="57"/>
    <s v="08"/>
    <s v="13"/>
    <s v="1957"/>
    <s v="08"/>
    <s v="13"/>
    <d v="1957-08-13T00:00:00"/>
    <m/>
  </r>
  <r>
    <s v="63091825499"/>
    <x v="3"/>
    <s v="wieś"/>
    <s v="63"/>
    <s v="09"/>
    <s v="18"/>
    <s v="1963"/>
    <s v="09"/>
    <s v="18"/>
    <d v="1963-09-18T00:00:00"/>
    <m/>
  </r>
  <r>
    <s v="90040264315"/>
    <x v="11"/>
    <s v="wieś"/>
    <s v="90"/>
    <s v="04"/>
    <s v="02"/>
    <s v="1990"/>
    <s v="04"/>
    <s v="02"/>
    <d v="1990-04-02T00:00:00"/>
    <m/>
  </r>
  <r>
    <s v="93021005602"/>
    <x v="12"/>
    <s v="wieś"/>
    <s v="93"/>
    <s v="02"/>
    <s v="10"/>
    <s v="1993"/>
    <s v="02"/>
    <s v="10"/>
    <d v="1993-02-10T00:00:00"/>
    <m/>
  </r>
  <r>
    <s v="71060935904"/>
    <x v="15"/>
    <s v="wieś"/>
    <s v="71"/>
    <s v="06"/>
    <s v="09"/>
    <s v="1971"/>
    <s v="06"/>
    <s v="09"/>
    <d v="1971-06-09T00:00:00"/>
    <m/>
  </r>
  <r>
    <s v="66042814865"/>
    <x v="13"/>
    <s v="wieś"/>
    <s v="66"/>
    <s v="04"/>
    <s v="28"/>
    <s v="1966"/>
    <s v="04"/>
    <s v="28"/>
    <d v="1966-04-28T00:00:00"/>
    <m/>
  </r>
  <r>
    <s v="97080217897"/>
    <x v="0"/>
    <s v="wieś"/>
    <s v="97"/>
    <s v="08"/>
    <s v="02"/>
    <s v="1997"/>
    <s v="08"/>
    <s v="02"/>
    <d v="1997-08-02T00:00:00"/>
    <m/>
  </r>
  <r>
    <s v="81053035807"/>
    <x v="11"/>
    <s v="miasto"/>
    <s v="81"/>
    <s v="05"/>
    <s v="30"/>
    <s v="1981"/>
    <s v="05"/>
    <s v="30"/>
    <d v="1981-05-30T00:00:00"/>
    <m/>
  </r>
  <r>
    <s v="91022423029"/>
    <x v="8"/>
    <s v="miasto"/>
    <s v="91"/>
    <s v="02"/>
    <s v="24"/>
    <s v="1991"/>
    <s v="02"/>
    <s v="24"/>
    <d v="1991-02-24T00:00:00"/>
    <m/>
  </r>
  <r>
    <s v="75090195129"/>
    <x v="10"/>
    <s v="miasto"/>
    <s v="75"/>
    <s v="09"/>
    <s v="01"/>
    <s v="1975"/>
    <s v="09"/>
    <s v="01"/>
    <d v="1975-09-01T00:00:00"/>
    <m/>
  </r>
  <r>
    <s v="84070107438"/>
    <x v="1"/>
    <s v="miasto"/>
    <s v="84"/>
    <s v="07"/>
    <s v="01"/>
    <s v="1984"/>
    <s v="07"/>
    <s v="01"/>
    <d v="1984-07-01T00:00:00"/>
    <m/>
  </r>
  <r>
    <s v="66043085280"/>
    <x v="13"/>
    <s v="wieś"/>
    <s v="66"/>
    <s v="04"/>
    <s v="30"/>
    <s v="1966"/>
    <s v="04"/>
    <s v="30"/>
    <d v="1966-04-30T00:00:00"/>
    <m/>
  </r>
  <r>
    <s v="50121269604"/>
    <x v="12"/>
    <s v="miasto"/>
    <s v="50"/>
    <s v="12"/>
    <s v="12"/>
    <s v="1950"/>
    <s v="12"/>
    <s v="12"/>
    <d v="1950-12-12T00:00:00"/>
    <m/>
  </r>
  <r>
    <s v="85122146708"/>
    <x v="9"/>
    <s v="miasto"/>
    <s v="85"/>
    <s v="12"/>
    <s v="21"/>
    <s v="1985"/>
    <s v="12"/>
    <s v="21"/>
    <d v="1985-12-21T00:00:00"/>
    <m/>
  </r>
  <r>
    <s v="90010495521"/>
    <x v="8"/>
    <s v="miasto"/>
    <s v="90"/>
    <s v="01"/>
    <s v="04"/>
    <s v="1990"/>
    <s v="01"/>
    <s v="04"/>
    <d v="1990-01-04T00:00:00"/>
    <m/>
  </r>
  <r>
    <s v="72100728249"/>
    <x v="4"/>
    <s v="miasto"/>
    <s v="72"/>
    <s v="10"/>
    <s v="07"/>
    <s v="1972"/>
    <s v="10"/>
    <s v="07"/>
    <d v="1972-10-07T00:00:00"/>
    <m/>
  </r>
  <r>
    <s v="54082626522"/>
    <x v="13"/>
    <s v="miasto"/>
    <s v="54"/>
    <s v="08"/>
    <s v="26"/>
    <s v="1954"/>
    <s v="08"/>
    <s v="26"/>
    <d v="1954-08-26T00:00:00"/>
    <m/>
  </r>
  <r>
    <s v="60082633448"/>
    <x v="3"/>
    <s v="wieś"/>
    <s v="60"/>
    <s v="08"/>
    <s v="26"/>
    <s v="1960"/>
    <s v="08"/>
    <s v="26"/>
    <d v="1960-08-26T00:00:00"/>
    <m/>
  </r>
  <r>
    <s v="57091615958"/>
    <x v="8"/>
    <s v="miasto"/>
    <s v="57"/>
    <s v="09"/>
    <s v="16"/>
    <s v="1957"/>
    <s v="09"/>
    <s v="16"/>
    <d v="1957-09-16T00:00:00"/>
    <m/>
  </r>
  <r>
    <s v="87111052780"/>
    <x v="15"/>
    <s v="miasto"/>
    <s v="87"/>
    <s v="11"/>
    <s v="10"/>
    <s v="1987"/>
    <s v="11"/>
    <s v="10"/>
    <d v="1987-11-10T00:00:00"/>
    <m/>
  </r>
  <r>
    <s v="50040740697"/>
    <x v="6"/>
    <s v="miasto"/>
    <s v="50"/>
    <s v="04"/>
    <s v="07"/>
    <s v="1950"/>
    <s v="04"/>
    <s v="07"/>
    <d v="1950-04-07T00:00:00"/>
    <m/>
  </r>
  <r>
    <s v="68101095387"/>
    <x v="3"/>
    <s v="wieś"/>
    <s v="68"/>
    <s v="10"/>
    <s v="10"/>
    <s v="1968"/>
    <s v="10"/>
    <s v="10"/>
    <d v="1968-10-10T00:00:00"/>
    <m/>
  </r>
  <r>
    <s v="62033049740"/>
    <x v="2"/>
    <s v="miasto"/>
    <s v="62"/>
    <s v="03"/>
    <s v="30"/>
    <s v="1962"/>
    <s v="03"/>
    <s v="30"/>
    <d v="1962-03-30T00:00:00"/>
    <m/>
  </r>
  <r>
    <s v="79072780929"/>
    <x v="15"/>
    <s v="miasto"/>
    <s v="79"/>
    <s v="07"/>
    <s v="27"/>
    <s v="1979"/>
    <s v="07"/>
    <s v="27"/>
    <d v="1979-07-27T00:00:00"/>
    <m/>
  </r>
  <r>
    <s v="94051017843"/>
    <x v="10"/>
    <s v="miasto"/>
    <s v="94"/>
    <s v="05"/>
    <s v="10"/>
    <s v="1994"/>
    <s v="05"/>
    <s v="10"/>
    <d v="1994-05-10T00:00:00"/>
    <m/>
  </r>
  <r>
    <s v="98010553667"/>
    <x v="12"/>
    <s v="miasto"/>
    <s v="98"/>
    <s v="01"/>
    <s v="05"/>
    <s v="1998"/>
    <s v="01"/>
    <s v="05"/>
    <d v="1998-01-05T00:00:00"/>
    <m/>
  </r>
  <r>
    <s v="98052401375"/>
    <x v="2"/>
    <s v="wieś"/>
    <s v="98"/>
    <s v="05"/>
    <s v="24"/>
    <s v="1998"/>
    <s v="05"/>
    <s v="24"/>
    <d v="1998-05-24T00:00:00"/>
    <m/>
  </r>
  <r>
    <s v="86072999428"/>
    <x v="10"/>
    <s v="wieś"/>
    <s v="86"/>
    <s v="07"/>
    <s v="29"/>
    <s v="1986"/>
    <s v="07"/>
    <s v="29"/>
    <d v="1986-07-29T00:00:00"/>
    <m/>
  </r>
  <r>
    <s v="76061601553"/>
    <x v="6"/>
    <s v="wieś"/>
    <s v="76"/>
    <s v="06"/>
    <s v="16"/>
    <s v="1976"/>
    <s v="06"/>
    <s v="16"/>
    <d v="1976-06-16T00:00:00"/>
    <m/>
  </r>
  <r>
    <s v="69011748389"/>
    <x v="0"/>
    <s v="wieś"/>
    <s v="69"/>
    <s v="01"/>
    <s v="17"/>
    <s v="1969"/>
    <s v="01"/>
    <s v="17"/>
    <d v="1969-01-17T00:00:00"/>
    <m/>
  </r>
  <r>
    <s v="72053198339"/>
    <x v="4"/>
    <s v="wieś"/>
    <s v="72"/>
    <s v="05"/>
    <s v="31"/>
    <s v="1972"/>
    <s v="05"/>
    <s v="31"/>
    <d v="1972-05-31T00:00:00"/>
    <m/>
  </r>
  <r>
    <s v="92111126939"/>
    <x v="5"/>
    <s v="miasto"/>
    <s v="92"/>
    <s v="11"/>
    <s v="11"/>
    <s v="1992"/>
    <s v="11"/>
    <s v="11"/>
    <d v="1992-11-11T00:00:00"/>
    <m/>
  </r>
  <r>
    <s v="56122609544"/>
    <x v="1"/>
    <s v="miasto"/>
    <s v="56"/>
    <s v="12"/>
    <s v="26"/>
    <s v="1956"/>
    <s v="12"/>
    <s v="26"/>
    <d v="1956-12-26T00:00:00"/>
    <m/>
  </r>
  <r>
    <s v="78022120507"/>
    <x v="13"/>
    <s v="miasto"/>
    <s v="78"/>
    <s v="02"/>
    <s v="21"/>
    <s v="1978"/>
    <s v="02"/>
    <s v="21"/>
    <d v="1978-02-21T00:00:00"/>
    <m/>
  </r>
  <r>
    <s v="93062318824"/>
    <x v="11"/>
    <s v="wieś"/>
    <s v="93"/>
    <s v="06"/>
    <s v="23"/>
    <s v="1993"/>
    <s v="06"/>
    <s v="23"/>
    <d v="1993-06-23T00:00:00"/>
    <m/>
  </r>
  <r>
    <s v="68111201527"/>
    <x v="8"/>
    <s v="wieś"/>
    <s v="68"/>
    <s v="11"/>
    <s v="12"/>
    <s v="1968"/>
    <s v="11"/>
    <s v="12"/>
    <d v="1968-11-12T00:00:00"/>
    <m/>
  </r>
  <r>
    <s v="78071480489"/>
    <x v="3"/>
    <s v="miasto"/>
    <s v="78"/>
    <s v="07"/>
    <s v="14"/>
    <s v="1978"/>
    <s v="07"/>
    <s v="14"/>
    <d v="1978-07-14T00:00:00"/>
    <m/>
  </r>
  <r>
    <s v="76051975909"/>
    <x v="11"/>
    <s v="wieś"/>
    <s v="76"/>
    <s v="05"/>
    <s v="19"/>
    <s v="1976"/>
    <s v="05"/>
    <s v="19"/>
    <d v="1976-05-19T00:00:00"/>
    <m/>
  </r>
  <r>
    <s v="64062904454"/>
    <x v="0"/>
    <s v="miasto"/>
    <s v="64"/>
    <s v="06"/>
    <s v="29"/>
    <s v="1964"/>
    <s v="06"/>
    <s v="29"/>
    <d v="1964-06-29T00:00:00"/>
    <m/>
  </r>
  <r>
    <s v="88040681139"/>
    <x v="13"/>
    <s v="wieś"/>
    <s v="88"/>
    <s v="04"/>
    <s v="06"/>
    <s v="1988"/>
    <s v="04"/>
    <s v="06"/>
    <d v="1988-04-06T00:00:00"/>
    <m/>
  </r>
  <r>
    <s v="82102913532"/>
    <x v="14"/>
    <s v="wieś"/>
    <s v="82"/>
    <s v="10"/>
    <s v="29"/>
    <s v="1982"/>
    <s v="10"/>
    <s v="29"/>
    <d v="1982-10-29T00:00:00"/>
    <m/>
  </r>
  <r>
    <s v="80111550241"/>
    <x v="10"/>
    <s v="miasto"/>
    <s v="80"/>
    <s v="11"/>
    <s v="15"/>
    <s v="1980"/>
    <s v="11"/>
    <s v="15"/>
    <d v="1980-11-15T00:00:00"/>
    <m/>
  </r>
  <r>
    <s v="73042186560"/>
    <x v="5"/>
    <s v="miasto"/>
    <s v="73"/>
    <s v="04"/>
    <s v="21"/>
    <s v="1973"/>
    <s v="04"/>
    <s v="21"/>
    <d v="1973-04-21T00:00:00"/>
    <m/>
  </r>
  <r>
    <s v="71111622249"/>
    <x v="8"/>
    <s v="wieś"/>
    <s v="71"/>
    <s v="11"/>
    <s v="16"/>
    <s v="1971"/>
    <s v="11"/>
    <s v="16"/>
    <d v="1971-11-16T00:00:00"/>
    <m/>
  </r>
  <r>
    <s v="52042431764"/>
    <x v="0"/>
    <s v="miasto"/>
    <s v="52"/>
    <s v="04"/>
    <s v="24"/>
    <s v="1952"/>
    <s v="04"/>
    <s v="24"/>
    <d v="1952-04-24T00:00:00"/>
    <m/>
  </r>
  <r>
    <s v="94110574874"/>
    <x v="12"/>
    <s v="wieś"/>
    <s v="94"/>
    <s v="11"/>
    <s v="05"/>
    <s v="1994"/>
    <s v="11"/>
    <s v="05"/>
    <d v="1994-11-05T00:00:00"/>
    <m/>
  </r>
  <r>
    <s v="97070314418"/>
    <x v="2"/>
    <s v="wieś"/>
    <s v="97"/>
    <s v="07"/>
    <s v="03"/>
    <s v="1997"/>
    <s v="07"/>
    <s v="03"/>
    <d v="1997-07-03T00:00:00"/>
    <m/>
  </r>
  <r>
    <s v="68020157834"/>
    <x v="0"/>
    <s v="wieś"/>
    <s v="68"/>
    <s v="02"/>
    <s v="01"/>
    <s v="1968"/>
    <s v="02"/>
    <s v="01"/>
    <d v="1968-02-01T00:00:00"/>
    <m/>
  </r>
  <r>
    <s v="61032343220"/>
    <x v="5"/>
    <s v="miasto"/>
    <s v="61"/>
    <s v="03"/>
    <s v="23"/>
    <s v="1961"/>
    <s v="03"/>
    <s v="23"/>
    <d v="1961-03-23T00:00:00"/>
    <m/>
  </r>
  <r>
    <s v="89051851742"/>
    <x v="10"/>
    <s v="miasto"/>
    <s v="89"/>
    <s v="05"/>
    <s v="18"/>
    <s v="1989"/>
    <s v="05"/>
    <s v="18"/>
    <d v="1989-05-18T00:00:00"/>
    <m/>
  </r>
  <r>
    <s v="97090739563"/>
    <x v="14"/>
    <s v="wieś"/>
    <s v="97"/>
    <s v="09"/>
    <s v="07"/>
    <s v="1997"/>
    <s v="09"/>
    <s v="07"/>
    <d v="1997-09-07T00:00:00"/>
    <m/>
  </r>
  <r>
    <s v="61080507803"/>
    <x v="2"/>
    <s v="miasto"/>
    <s v="61"/>
    <s v="08"/>
    <s v="05"/>
    <s v="1961"/>
    <s v="08"/>
    <s v="05"/>
    <d v="1961-08-05T00:00:00"/>
    <m/>
  </r>
  <r>
    <s v="66022228110"/>
    <x v="13"/>
    <s v="miasto"/>
    <s v="66"/>
    <s v="02"/>
    <s v="22"/>
    <s v="1966"/>
    <s v="02"/>
    <s v="22"/>
    <d v="1966-02-22T00:00:00"/>
    <m/>
  </r>
  <r>
    <s v="53120902549"/>
    <x v="9"/>
    <s v="wieś"/>
    <s v="53"/>
    <s v="12"/>
    <s v="09"/>
    <s v="1953"/>
    <s v="12"/>
    <s v="09"/>
    <d v="1953-12-09T00:00:00"/>
    <m/>
  </r>
  <r>
    <s v="84010544767"/>
    <x v="0"/>
    <s v="wieś"/>
    <s v="84"/>
    <s v="01"/>
    <s v="05"/>
    <s v="1984"/>
    <s v="01"/>
    <s v="05"/>
    <d v="1984-01-05T00:00:00"/>
    <m/>
  </r>
  <r>
    <s v="94111642336"/>
    <x v="8"/>
    <s v="miasto"/>
    <s v="94"/>
    <s v="11"/>
    <s v="16"/>
    <s v="1994"/>
    <s v="11"/>
    <s v="16"/>
    <d v="1994-11-16T00:00:00"/>
    <m/>
  </r>
  <r>
    <s v="83080941885"/>
    <x v="4"/>
    <s v="wieś"/>
    <s v="83"/>
    <s v="08"/>
    <s v="09"/>
    <s v="1983"/>
    <s v="08"/>
    <s v="09"/>
    <d v="1983-08-09T00:00:00"/>
    <m/>
  </r>
  <r>
    <s v="99020631770"/>
    <x v="3"/>
    <s v="wieś"/>
    <s v="99"/>
    <s v="02"/>
    <s v="06"/>
    <s v="1999"/>
    <s v="02"/>
    <s v="06"/>
    <d v="1999-02-06T00:00:00"/>
    <m/>
  </r>
  <r>
    <s v="99111303315"/>
    <x v="12"/>
    <s v="miasto"/>
    <s v="99"/>
    <s v="11"/>
    <s v="13"/>
    <s v="1999"/>
    <s v="11"/>
    <s v="13"/>
    <d v="1999-11-13T00:00:00"/>
    <m/>
  </r>
  <r>
    <s v="51092524844"/>
    <x v="15"/>
    <s v="wieś"/>
    <s v="51"/>
    <s v="09"/>
    <s v="25"/>
    <s v="1951"/>
    <s v="09"/>
    <s v="25"/>
    <d v="1951-09-25T00:00:00"/>
    <m/>
  </r>
  <r>
    <s v="56021402794"/>
    <x v="4"/>
    <s v="wieś"/>
    <s v="56"/>
    <s v="02"/>
    <s v="14"/>
    <s v="1956"/>
    <s v="02"/>
    <s v="14"/>
    <d v="1956-02-14T00:00:00"/>
    <m/>
  </r>
  <r>
    <s v="61052346386"/>
    <x v="8"/>
    <s v="wieś"/>
    <s v="61"/>
    <s v="05"/>
    <s v="23"/>
    <s v="1961"/>
    <s v="05"/>
    <s v="23"/>
    <d v="1961-05-23T00:00:00"/>
    <m/>
  </r>
  <r>
    <s v="51122893889"/>
    <x v="8"/>
    <s v="wieś"/>
    <s v="51"/>
    <s v="12"/>
    <s v="28"/>
    <s v="1951"/>
    <s v="12"/>
    <s v="28"/>
    <d v="1951-12-28T00:00:00"/>
    <m/>
  </r>
  <r>
    <s v="71063060230"/>
    <x v="14"/>
    <s v="wieś"/>
    <s v="71"/>
    <s v="06"/>
    <s v="30"/>
    <s v="1971"/>
    <s v="06"/>
    <s v="30"/>
    <d v="1971-06-30T00:00:00"/>
    <m/>
  </r>
  <r>
    <s v="74072279383"/>
    <x v="1"/>
    <s v="miasto"/>
    <s v="74"/>
    <s v="07"/>
    <s v="22"/>
    <s v="1974"/>
    <s v="07"/>
    <s v="22"/>
    <d v="1974-07-22T00:00:00"/>
    <m/>
  </r>
  <r>
    <s v="91091481535"/>
    <x v="5"/>
    <s v="wieś"/>
    <s v="91"/>
    <s v="09"/>
    <s v="14"/>
    <s v="1991"/>
    <s v="09"/>
    <s v="14"/>
    <d v="1991-09-14T00:00:00"/>
    <m/>
  </r>
  <r>
    <s v="57122300244"/>
    <x v="4"/>
    <s v="miasto"/>
    <s v="57"/>
    <s v="12"/>
    <s v="23"/>
    <s v="1957"/>
    <s v="12"/>
    <s v="23"/>
    <d v="1957-12-23T00:00:00"/>
    <m/>
  </r>
  <r>
    <s v="99041479098"/>
    <x v="2"/>
    <s v="miasto"/>
    <s v="99"/>
    <s v="04"/>
    <s v="14"/>
    <s v="1999"/>
    <s v="04"/>
    <s v="14"/>
    <d v="1999-04-14T00:00:00"/>
    <m/>
  </r>
  <r>
    <s v="67100309631"/>
    <x v="13"/>
    <s v="wieś"/>
    <s v="67"/>
    <s v="10"/>
    <s v="03"/>
    <s v="1967"/>
    <s v="10"/>
    <s v="03"/>
    <d v="1967-10-03T00:00:00"/>
    <m/>
  </r>
  <r>
    <s v="82062058218"/>
    <x v="12"/>
    <s v="wieś"/>
    <s v="82"/>
    <s v="06"/>
    <s v="20"/>
    <s v="1982"/>
    <s v="06"/>
    <s v="20"/>
    <d v="1982-06-20T00:00:00"/>
    <m/>
  </r>
  <r>
    <s v="57122013287"/>
    <x v="6"/>
    <s v="wieś"/>
    <s v="57"/>
    <s v="12"/>
    <s v="20"/>
    <s v="1957"/>
    <s v="12"/>
    <s v="20"/>
    <d v="1957-12-20T00:00:00"/>
    <m/>
  </r>
  <r>
    <s v="67112146802"/>
    <x v="11"/>
    <s v="miasto"/>
    <s v="67"/>
    <s v="11"/>
    <s v="21"/>
    <s v="1967"/>
    <s v="11"/>
    <s v="21"/>
    <d v="1967-11-21T00:00:00"/>
    <m/>
  </r>
  <r>
    <s v="87090221803"/>
    <x v="4"/>
    <s v="wieś"/>
    <s v="87"/>
    <s v="09"/>
    <s v="02"/>
    <s v="1987"/>
    <s v="09"/>
    <s v="02"/>
    <d v="1987-09-02T00:00:00"/>
    <m/>
  </r>
  <r>
    <s v="61032430030"/>
    <x v="2"/>
    <s v="miasto"/>
    <s v="61"/>
    <s v="03"/>
    <s v="24"/>
    <s v="1961"/>
    <s v="03"/>
    <s v="24"/>
    <d v="1961-03-24T00:00:00"/>
    <m/>
  </r>
  <r>
    <s v="64080716404"/>
    <x v="1"/>
    <s v="miasto"/>
    <s v="64"/>
    <s v="08"/>
    <s v="07"/>
    <s v="1964"/>
    <s v="08"/>
    <s v="07"/>
    <d v="1964-08-07T00:00:00"/>
    <m/>
  </r>
  <r>
    <s v="59062796578"/>
    <x v="4"/>
    <s v="miasto"/>
    <s v="59"/>
    <s v="06"/>
    <s v="27"/>
    <s v="1959"/>
    <s v="06"/>
    <s v="27"/>
    <d v="1959-06-27T00:00:00"/>
    <m/>
  </r>
  <r>
    <s v="65040627947"/>
    <x v="15"/>
    <s v="miasto"/>
    <s v="65"/>
    <s v="04"/>
    <s v="06"/>
    <s v="1965"/>
    <s v="04"/>
    <s v="06"/>
    <d v="1965-04-06T00:00:00"/>
    <m/>
  </r>
  <r>
    <s v="94122638353"/>
    <x v="8"/>
    <s v="miasto"/>
    <s v="94"/>
    <s v="12"/>
    <s v="26"/>
    <s v="1994"/>
    <s v="12"/>
    <s v="26"/>
    <d v="1994-12-26T00:00:00"/>
    <m/>
  </r>
  <r>
    <s v="58091381319"/>
    <x v="15"/>
    <s v="wieś"/>
    <s v="58"/>
    <s v="09"/>
    <s v="13"/>
    <s v="1958"/>
    <s v="09"/>
    <s v="13"/>
    <d v="1958-09-13T00:00:00"/>
    <m/>
  </r>
  <r>
    <s v="73112332640"/>
    <x v="2"/>
    <s v="wieś"/>
    <s v="73"/>
    <s v="11"/>
    <s v="23"/>
    <s v="1973"/>
    <s v="11"/>
    <s v="23"/>
    <d v="1973-11-23T00:00:00"/>
    <m/>
  </r>
  <r>
    <s v="61052868334"/>
    <x v="11"/>
    <s v="wieś"/>
    <s v="61"/>
    <s v="05"/>
    <s v="28"/>
    <s v="1961"/>
    <s v="05"/>
    <s v="28"/>
    <d v="1961-05-28T00:00:00"/>
    <m/>
  </r>
  <r>
    <s v="71021611182"/>
    <x v="13"/>
    <s v="miasto"/>
    <s v="71"/>
    <s v="02"/>
    <s v="16"/>
    <s v="1971"/>
    <s v="02"/>
    <s v="16"/>
    <d v="1971-02-16T00:00:00"/>
    <m/>
  </r>
  <r>
    <s v="56082234284"/>
    <x v="10"/>
    <s v="miasto"/>
    <s v="56"/>
    <s v="08"/>
    <s v="22"/>
    <s v="1956"/>
    <s v="08"/>
    <s v="22"/>
    <d v="1956-08-22T00:00:00"/>
    <m/>
  </r>
  <r>
    <s v="99101200505"/>
    <x v="14"/>
    <s v="miasto"/>
    <s v="99"/>
    <s v="10"/>
    <s v="12"/>
    <s v="1999"/>
    <s v="10"/>
    <s v="12"/>
    <d v="1999-10-12T00:00:00"/>
    <m/>
  </r>
  <r>
    <s v="52101785894"/>
    <x v="13"/>
    <s v="miasto"/>
    <s v="52"/>
    <s v="10"/>
    <s v="17"/>
    <s v="1952"/>
    <s v="10"/>
    <s v="17"/>
    <d v="1952-10-17T00:00:00"/>
    <m/>
  </r>
  <r>
    <s v="86091601548"/>
    <x v="6"/>
    <s v="miasto"/>
    <s v="86"/>
    <s v="09"/>
    <s v="16"/>
    <s v="1986"/>
    <s v="09"/>
    <s v="16"/>
    <d v="1986-09-16T00:00:00"/>
    <m/>
  </r>
  <r>
    <s v="58071981807"/>
    <x v="5"/>
    <s v="wieś"/>
    <s v="58"/>
    <s v="07"/>
    <s v="19"/>
    <s v="1958"/>
    <s v="07"/>
    <s v="19"/>
    <d v="1958-07-19T00:00:00"/>
    <m/>
  </r>
  <r>
    <s v="95030424298"/>
    <x v="11"/>
    <s v="miasto"/>
    <s v="95"/>
    <s v="03"/>
    <s v="04"/>
    <s v="1995"/>
    <s v="03"/>
    <s v="04"/>
    <d v="1995-03-04T00:00:00"/>
    <m/>
  </r>
  <r>
    <s v="91110362072"/>
    <x v="8"/>
    <s v="miasto"/>
    <s v="91"/>
    <s v="11"/>
    <s v="03"/>
    <s v="1991"/>
    <s v="11"/>
    <s v="03"/>
    <d v="1991-11-03T00:00:00"/>
    <m/>
  </r>
  <r>
    <s v="56010667456"/>
    <x v="11"/>
    <s v="miasto"/>
    <s v="56"/>
    <s v="01"/>
    <s v="06"/>
    <s v="1956"/>
    <s v="01"/>
    <s v="06"/>
    <d v="1956-01-06T00:00:00"/>
    <m/>
  </r>
  <r>
    <s v="75062741479"/>
    <x v="13"/>
    <s v="wieś"/>
    <s v="75"/>
    <s v="06"/>
    <s v="27"/>
    <s v="1975"/>
    <s v="06"/>
    <s v="27"/>
    <d v="1975-06-27T00:00:00"/>
    <m/>
  </r>
  <r>
    <s v="94111155399"/>
    <x v="12"/>
    <s v="wieś"/>
    <s v="94"/>
    <s v="11"/>
    <s v="11"/>
    <s v="1994"/>
    <s v="11"/>
    <s v="11"/>
    <d v="1994-11-11T00:00:00"/>
    <m/>
  </r>
  <r>
    <s v="81021537391"/>
    <x v="7"/>
    <s v="miasto"/>
    <s v="81"/>
    <s v="02"/>
    <s v="15"/>
    <s v="1981"/>
    <s v="02"/>
    <s v="15"/>
    <d v="1981-02-15T00:00:00"/>
    <m/>
  </r>
  <r>
    <s v="90103167461"/>
    <x v="6"/>
    <s v="miasto"/>
    <s v="90"/>
    <s v="10"/>
    <s v="31"/>
    <s v="1990"/>
    <s v="10"/>
    <s v="31"/>
    <d v="1990-10-31T00:00:00"/>
    <m/>
  </r>
  <r>
    <s v="72033126578"/>
    <x v="6"/>
    <s v="miasto"/>
    <s v="72"/>
    <s v="03"/>
    <s v="31"/>
    <s v="1972"/>
    <s v="03"/>
    <s v="31"/>
    <d v="1972-03-31T00:00:00"/>
    <m/>
  </r>
  <r>
    <s v="90010474418"/>
    <x v="11"/>
    <s v="miasto"/>
    <s v="90"/>
    <s v="01"/>
    <s v="04"/>
    <s v="1990"/>
    <s v="01"/>
    <s v="04"/>
    <d v="1990-01-04T00:00:00"/>
    <m/>
  </r>
  <r>
    <s v="93101150990"/>
    <x v="2"/>
    <s v="wieś"/>
    <s v="93"/>
    <s v="10"/>
    <s v="11"/>
    <s v="1993"/>
    <s v="10"/>
    <s v="11"/>
    <d v="1993-10-11T00:00:00"/>
    <m/>
  </r>
  <r>
    <s v="96091515974"/>
    <x v="15"/>
    <s v="wieś"/>
    <s v="96"/>
    <s v="09"/>
    <s v="15"/>
    <s v="1996"/>
    <s v="09"/>
    <s v="15"/>
    <d v="1996-09-15T00:00:00"/>
    <m/>
  </r>
  <r>
    <s v="65011096293"/>
    <x v="10"/>
    <s v="wieś"/>
    <s v="65"/>
    <s v="01"/>
    <s v="10"/>
    <s v="1965"/>
    <s v="01"/>
    <s v="10"/>
    <d v="1965-01-10T00:00:00"/>
    <m/>
  </r>
  <r>
    <s v="53123191577"/>
    <x v="4"/>
    <s v="miasto"/>
    <s v="53"/>
    <s v="12"/>
    <s v="31"/>
    <s v="1953"/>
    <s v="12"/>
    <s v="31"/>
    <d v="1953-12-31T00:00:00"/>
    <m/>
  </r>
  <r>
    <s v="73060298351"/>
    <x v="9"/>
    <s v="miasto"/>
    <s v="73"/>
    <s v="06"/>
    <s v="02"/>
    <s v="1973"/>
    <s v="06"/>
    <s v="02"/>
    <d v="1973-06-02T00:00:00"/>
    <m/>
  </r>
  <r>
    <s v="77121944265"/>
    <x v="9"/>
    <s v="wieś"/>
    <s v="77"/>
    <s v="12"/>
    <s v="19"/>
    <s v="1977"/>
    <s v="12"/>
    <s v="19"/>
    <d v="1977-12-19T00:00:00"/>
    <m/>
  </r>
  <r>
    <s v="68031048828"/>
    <x v="2"/>
    <s v="wieś"/>
    <s v="68"/>
    <s v="03"/>
    <s v="10"/>
    <s v="1968"/>
    <s v="03"/>
    <s v="10"/>
    <d v="1968-03-10T00:00:00"/>
    <m/>
  </r>
  <r>
    <s v="98100693644"/>
    <x v="11"/>
    <s v="miasto"/>
    <s v="98"/>
    <s v="10"/>
    <s v="06"/>
    <s v="1998"/>
    <s v="10"/>
    <s v="06"/>
    <d v="1998-10-06T00:00:00"/>
    <m/>
  </r>
  <r>
    <s v="76072914871"/>
    <x v="7"/>
    <s v="wieś"/>
    <s v="76"/>
    <s v="07"/>
    <s v="29"/>
    <s v="1976"/>
    <s v="07"/>
    <s v="29"/>
    <d v="1976-07-29T00:00:00"/>
    <m/>
  </r>
  <r>
    <s v="55041429471"/>
    <x v="10"/>
    <s v="wieś"/>
    <s v="55"/>
    <s v="04"/>
    <s v="14"/>
    <s v="1955"/>
    <s v="04"/>
    <s v="14"/>
    <d v="1955-04-14T00:00:00"/>
    <m/>
  </r>
  <r>
    <s v="96010658900"/>
    <x v="8"/>
    <s v="wieś"/>
    <s v="96"/>
    <s v="01"/>
    <s v="06"/>
    <s v="1996"/>
    <s v="01"/>
    <s v="06"/>
    <d v="1996-01-06T00:00:00"/>
    <m/>
  </r>
  <r>
    <s v="84032372784"/>
    <x v="9"/>
    <s v="miasto"/>
    <s v="84"/>
    <s v="03"/>
    <s v="23"/>
    <s v="1984"/>
    <s v="03"/>
    <s v="23"/>
    <d v="1984-03-23T00:00:00"/>
    <m/>
  </r>
  <r>
    <s v="50101409189"/>
    <x v="5"/>
    <s v="wieś"/>
    <s v="50"/>
    <s v="10"/>
    <s v="14"/>
    <s v="1950"/>
    <s v="10"/>
    <s v="14"/>
    <d v="1950-10-14T00:00:00"/>
    <m/>
  </r>
  <r>
    <s v="54122295170"/>
    <x v="14"/>
    <s v="miasto"/>
    <s v="54"/>
    <s v="12"/>
    <s v="22"/>
    <s v="1954"/>
    <s v="12"/>
    <s v="22"/>
    <d v="1954-12-22T00:00:00"/>
    <m/>
  </r>
  <r>
    <s v="67092404057"/>
    <x v="7"/>
    <s v="wieś"/>
    <s v="67"/>
    <s v="09"/>
    <s v="24"/>
    <s v="1967"/>
    <s v="09"/>
    <s v="24"/>
    <d v="1967-09-24T00:00:00"/>
    <m/>
  </r>
  <r>
    <s v="67022391071"/>
    <x v="2"/>
    <s v="wieś"/>
    <s v="67"/>
    <s v="02"/>
    <s v="23"/>
    <s v="1967"/>
    <s v="02"/>
    <s v="23"/>
    <d v="1967-02-23T00:00:00"/>
    <m/>
  </r>
  <r>
    <s v="97041948136"/>
    <x v="9"/>
    <s v="miasto"/>
    <s v="97"/>
    <s v="04"/>
    <s v="19"/>
    <s v="1997"/>
    <s v="04"/>
    <s v="19"/>
    <d v="1997-04-19T00:00:00"/>
    <m/>
  </r>
  <r>
    <s v="99011275523"/>
    <x v="8"/>
    <s v="miasto"/>
    <s v="99"/>
    <s v="01"/>
    <s v="12"/>
    <s v="1999"/>
    <s v="01"/>
    <s v="12"/>
    <d v="1999-01-12T00:00:00"/>
    <m/>
  </r>
  <r>
    <s v="57071222781"/>
    <x v="6"/>
    <s v="miasto"/>
    <s v="57"/>
    <s v="07"/>
    <s v="12"/>
    <s v="1957"/>
    <s v="07"/>
    <s v="12"/>
    <d v="1957-07-12T00:00:00"/>
    <m/>
  </r>
  <r>
    <s v="93012973237"/>
    <x v="12"/>
    <s v="miasto"/>
    <s v="93"/>
    <s v="01"/>
    <s v="29"/>
    <s v="1993"/>
    <s v="01"/>
    <s v="29"/>
    <d v="1993-01-29T00:00:00"/>
    <m/>
  </r>
  <r>
    <s v="59082791780"/>
    <x v="4"/>
    <s v="wieś"/>
    <s v="59"/>
    <s v="08"/>
    <s v="27"/>
    <s v="1959"/>
    <s v="08"/>
    <s v="27"/>
    <d v="1959-08-27T00:00:00"/>
    <m/>
  </r>
  <r>
    <s v="81091693078"/>
    <x v="15"/>
    <s v="wieś"/>
    <s v="81"/>
    <s v="09"/>
    <s v="16"/>
    <s v="1981"/>
    <s v="09"/>
    <s v="16"/>
    <d v="1981-09-16T00:00:00"/>
    <m/>
  </r>
  <r>
    <s v="71022845751"/>
    <x v="9"/>
    <s v="wieś"/>
    <s v="71"/>
    <s v="02"/>
    <s v="28"/>
    <s v="1971"/>
    <s v="02"/>
    <s v="28"/>
    <d v="1971-02-28T00:00:00"/>
    <m/>
  </r>
  <r>
    <s v="74123045345"/>
    <x v="4"/>
    <s v="miasto"/>
    <s v="74"/>
    <s v="12"/>
    <s v="30"/>
    <s v="1974"/>
    <s v="12"/>
    <s v="30"/>
    <d v="1974-12-30T00:00:00"/>
    <m/>
  </r>
  <r>
    <s v="88060484406"/>
    <x v="15"/>
    <s v="miasto"/>
    <s v="88"/>
    <s v="06"/>
    <s v="04"/>
    <s v="1988"/>
    <s v="06"/>
    <s v="04"/>
    <d v="1988-06-04T00:00:00"/>
    <m/>
  </r>
  <r>
    <s v="85012784393"/>
    <x v="15"/>
    <s v="miasto"/>
    <s v="85"/>
    <s v="01"/>
    <s v="27"/>
    <s v="1985"/>
    <s v="01"/>
    <s v="27"/>
    <d v="1985-01-27T00:00:00"/>
    <m/>
  </r>
  <r>
    <s v="94112166637"/>
    <x v="7"/>
    <s v="wieś"/>
    <s v="94"/>
    <s v="11"/>
    <s v="21"/>
    <s v="1994"/>
    <s v="11"/>
    <s v="21"/>
    <d v="1994-11-21T00:00:00"/>
    <m/>
  </r>
  <r>
    <s v="68091657019"/>
    <x v="7"/>
    <s v="wieś"/>
    <s v="68"/>
    <s v="09"/>
    <s v="16"/>
    <s v="1968"/>
    <s v="09"/>
    <s v="16"/>
    <d v="1968-09-16T00:00:00"/>
    <m/>
  </r>
  <r>
    <s v="54081341844"/>
    <x v="9"/>
    <s v="miasto"/>
    <s v="54"/>
    <s v="08"/>
    <s v="13"/>
    <s v="1954"/>
    <s v="08"/>
    <s v="13"/>
    <d v="1954-08-13T00:00:00"/>
    <m/>
  </r>
  <r>
    <s v="60012310953"/>
    <x v="9"/>
    <s v="wieś"/>
    <s v="60"/>
    <s v="01"/>
    <s v="23"/>
    <s v="1960"/>
    <s v="01"/>
    <s v="23"/>
    <d v="1960-01-23T00:00:00"/>
    <m/>
  </r>
  <r>
    <s v="61042978869"/>
    <x v="9"/>
    <s v="wieś"/>
    <s v="61"/>
    <s v="04"/>
    <s v="29"/>
    <s v="1961"/>
    <s v="04"/>
    <s v="29"/>
    <d v="1961-04-29T00:00:00"/>
    <m/>
  </r>
  <r>
    <s v="67122575465"/>
    <x v="6"/>
    <s v="wieś"/>
    <s v="67"/>
    <s v="12"/>
    <s v="25"/>
    <s v="1967"/>
    <s v="12"/>
    <s v="25"/>
    <d v="1967-12-25T00:00:00"/>
    <m/>
  </r>
  <r>
    <s v="85060561687"/>
    <x v="1"/>
    <s v="miasto"/>
    <s v="85"/>
    <s v="06"/>
    <s v="05"/>
    <s v="1985"/>
    <s v="06"/>
    <s v="05"/>
    <d v="1985-06-05T00:00:00"/>
    <m/>
  </r>
  <r>
    <s v="62030546646"/>
    <x v="12"/>
    <s v="miasto"/>
    <s v="62"/>
    <s v="03"/>
    <s v="05"/>
    <s v="1962"/>
    <s v="03"/>
    <s v="05"/>
    <d v="1962-03-05T00:00:00"/>
    <m/>
  </r>
  <r>
    <s v="87071650974"/>
    <x v="4"/>
    <s v="miasto"/>
    <s v="87"/>
    <s v="07"/>
    <s v="16"/>
    <s v="1987"/>
    <s v="07"/>
    <s v="16"/>
    <d v="1987-07-16T00:00:00"/>
    <m/>
  </r>
  <r>
    <s v="80051365079"/>
    <x v="4"/>
    <s v="miasto"/>
    <s v="80"/>
    <s v="05"/>
    <s v="13"/>
    <s v="1980"/>
    <s v="05"/>
    <s v="13"/>
    <d v="1980-05-13T00:00:00"/>
    <m/>
  </r>
  <r>
    <s v="63031207831"/>
    <x v="4"/>
    <s v="miasto"/>
    <s v="63"/>
    <s v="03"/>
    <s v="12"/>
    <s v="1963"/>
    <s v="03"/>
    <s v="12"/>
    <d v="1963-03-12T00:00:00"/>
    <m/>
  </r>
  <r>
    <s v="99112776026"/>
    <x v="13"/>
    <s v="wieś"/>
    <s v="99"/>
    <s v="11"/>
    <s v="27"/>
    <s v="1999"/>
    <s v="11"/>
    <s v="27"/>
    <d v="1999-11-27T00:00:00"/>
    <m/>
  </r>
  <r>
    <s v="90071387764"/>
    <x v="7"/>
    <s v="wieś"/>
    <s v="90"/>
    <s v="07"/>
    <s v="13"/>
    <s v="1990"/>
    <s v="07"/>
    <s v="13"/>
    <d v="1990-07-13T00:00:00"/>
    <m/>
  </r>
  <r>
    <s v="79100121607"/>
    <x v="10"/>
    <s v="miasto"/>
    <s v="79"/>
    <s v="10"/>
    <s v="01"/>
    <s v="1979"/>
    <s v="10"/>
    <s v="01"/>
    <d v="1979-10-01T00:00:00"/>
    <m/>
  </r>
  <r>
    <s v="67021697321"/>
    <x v="3"/>
    <s v="miasto"/>
    <s v="67"/>
    <s v="02"/>
    <s v="16"/>
    <s v="1967"/>
    <s v="02"/>
    <s v="16"/>
    <d v="1967-02-16T00:00:00"/>
    <m/>
  </r>
  <r>
    <s v="80122931244"/>
    <x v="15"/>
    <s v="wieś"/>
    <s v="80"/>
    <s v="12"/>
    <s v="29"/>
    <s v="1980"/>
    <s v="12"/>
    <s v="29"/>
    <d v="1980-12-29T00:00:00"/>
    <m/>
  </r>
  <r>
    <s v="68021561579"/>
    <x v="2"/>
    <s v="miasto"/>
    <s v="68"/>
    <s v="02"/>
    <s v="15"/>
    <s v="1968"/>
    <s v="02"/>
    <s v="15"/>
    <d v="1968-02-15T00:00:00"/>
    <m/>
  </r>
  <r>
    <s v="57051700113"/>
    <x v="11"/>
    <s v="wieś"/>
    <s v="57"/>
    <s v="05"/>
    <s v="17"/>
    <s v="1957"/>
    <s v="05"/>
    <s v="17"/>
    <d v="1957-05-17T00:00:00"/>
    <m/>
  </r>
  <r>
    <s v="96111212067"/>
    <x v="6"/>
    <s v="miasto"/>
    <s v="96"/>
    <s v="11"/>
    <s v="12"/>
    <s v="1996"/>
    <s v="11"/>
    <s v="12"/>
    <d v="1996-11-12T00:00:00"/>
    <m/>
  </r>
  <r>
    <s v="89031099317"/>
    <x v="10"/>
    <s v="miasto"/>
    <s v="89"/>
    <s v="03"/>
    <s v="10"/>
    <s v="1989"/>
    <s v="03"/>
    <s v="10"/>
    <d v="1989-03-10T00:00:00"/>
    <m/>
  </r>
  <r>
    <s v="82091382834"/>
    <x v="14"/>
    <s v="wieś"/>
    <s v="82"/>
    <s v="09"/>
    <s v="13"/>
    <s v="1982"/>
    <s v="09"/>
    <s v="13"/>
    <d v="1982-09-13T00:00:00"/>
    <m/>
  </r>
  <r>
    <s v="51122005161"/>
    <x v="2"/>
    <s v="wieś"/>
    <s v="51"/>
    <s v="12"/>
    <s v="20"/>
    <s v="1951"/>
    <s v="12"/>
    <s v="20"/>
    <d v="1951-12-20T00:00:00"/>
    <m/>
  </r>
  <r>
    <s v="65081827241"/>
    <x v="4"/>
    <s v="miasto"/>
    <s v="65"/>
    <s v="08"/>
    <s v="18"/>
    <s v="1965"/>
    <s v="08"/>
    <s v="18"/>
    <d v="1965-08-18T00:00:00"/>
    <m/>
  </r>
  <r>
    <s v="52073149353"/>
    <x v="9"/>
    <s v="wieś"/>
    <s v="52"/>
    <s v="07"/>
    <s v="31"/>
    <s v="1952"/>
    <s v="07"/>
    <s v="31"/>
    <d v="1952-07-31T00:00:00"/>
    <m/>
  </r>
  <r>
    <s v="52072768764"/>
    <x v="3"/>
    <s v="miasto"/>
    <s v="52"/>
    <s v="07"/>
    <s v="27"/>
    <s v="1952"/>
    <s v="07"/>
    <s v="27"/>
    <d v="1952-07-27T00:00:00"/>
    <m/>
  </r>
  <r>
    <s v="73050819755"/>
    <x v="11"/>
    <s v="wieś"/>
    <s v="73"/>
    <s v="05"/>
    <s v="08"/>
    <s v="1973"/>
    <s v="05"/>
    <s v="08"/>
    <d v="1973-05-08T00:00:00"/>
    <m/>
  </r>
  <r>
    <s v="61041842387"/>
    <x v="14"/>
    <s v="miasto"/>
    <s v="61"/>
    <s v="04"/>
    <s v="18"/>
    <s v="1961"/>
    <s v="04"/>
    <s v="18"/>
    <d v="1961-04-18T00:00:00"/>
    <m/>
  </r>
  <r>
    <s v="66072012686"/>
    <x v="3"/>
    <s v="wieś"/>
    <s v="66"/>
    <s v="07"/>
    <s v="20"/>
    <s v="1966"/>
    <s v="07"/>
    <s v="20"/>
    <d v="1966-07-20T00:00:00"/>
    <m/>
  </r>
  <r>
    <s v="52011513628"/>
    <x v="0"/>
    <s v="wieś"/>
    <s v="52"/>
    <s v="01"/>
    <s v="15"/>
    <s v="1952"/>
    <s v="01"/>
    <s v="15"/>
    <d v="1952-01-15T00:00:00"/>
    <m/>
  </r>
  <r>
    <s v="90030794936"/>
    <x v="12"/>
    <s v="miasto"/>
    <s v="90"/>
    <s v="03"/>
    <s v="07"/>
    <s v="1990"/>
    <s v="03"/>
    <s v="07"/>
    <d v="1990-03-07T00:00:00"/>
    <m/>
  </r>
  <r>
    <s v="79011981318"/>
    <x v="13"/>
    <s v="wieś"/>
    <s v="79"/>
    <s v="01"/>
    <s v="19"/>
    <s v="1979"/>
    <s v="01"/>
    <s v="19"/>
    <d v="1979-01-19T00:00:00"/>
    <m/>
  </r>
  <r>
    <s v="93082049658"/>
    <x v="8"/>
    <s v="wieś"/>
    <s v="93"/>
    <s v="08"/>
    <s v="20"/>
    <s v="1993"/>
    <s v="08"/>
    <s v="20"/>
    <d v="1993-08-20T00:00:00"/>
    <m/>
  </r>
  <r>
    <s v="95020539612"/>
    <x v="11"/>
    <s v="miasto"/>
    <s v="95"/>
    <s v="02"/>
    <s v="05"/>
    <s v="1995"/>
    <s v="02"/>
    <s v="05"/>
    <d v="1995-02-05T00:00:00"/>
    <m/>
  </r>
  <r>
    <s v="62121026899"/>
    <x v="6"/>
    <s v="wieś"/>
    <s v="62"/>
    <s v="12"/>
    <s v="10"/>
    <s v="1962"/>
    <s v="12"/>
    <s v="10"/>
    <d v="1962-12-10T00:00:00"/>
    <m/>
  </r>
  <r>
    <s v="98070529271"/>
    <x v="3"/>
    <s v="miasto"/>
    <s v="98"/>
    <s v="07"/>
    <s v="05"/>
    <s v="1998"/>
    <s v="07"/>
    <s v="05"/>
    <d v="1998-07-05T00:00:00"/>
    <m/>
  </r>
  <r>
    <s v="93030531536"/>
    <x v="0"/>
    <s v="wieś"/>
    <s v="93"/>
    <s v="03"/>
    <s v="05"/>
    <s v="1993"/>
    <s v="03"/>
    <s v="05"/>
    <d v="1993-03-05T00:00:00"/>
    <m/>
  </r>
  <r>
    <s v="89051997242"/>
    <x v="10"/>
    <s v="miasto"/>
    <s v="89"/>
    <s v="05"/>
    <s v="19"/>
    <s v="1989"/>
    <s v="05"/>
    <s v="19"/>
    <d v="1989-05-19T00:00:00"/>
    <m/>
  </r>
  <r>
    <s v="98031592126"/>
    <x v="6"/>
    <s v="miasto"/>
    <s v="98"/>
    <s v="03"/>
    <s v="15"/>
    <s v="1998"/>
    <s v="03"/>
    <s v="15"/>
    <d v="1998-03-15T00:00:00"/>
    <m/>
  </r>
  <r>
    <s v="96032495400"/>
    <x v="4"/>
    <s v="wieś"/>
    <s v="96"/>
    <s v="03"/>
    <s v="24"/>
    <s v="1996"/>
    <s v="03"/>
    <s v="24"/>
    <d v="1996-03-24T00:00:00"/>
    <m/>
  </r>
  <r>
    <s v="76060407716"/>
    <x v="7"/>
    <s v="wieś"/>
    <s v="76"/>
    <s v="06"/>
    <s v="04"/>
    <s v="1976"/>
    <s v="06"/>
    <s v="04"/>
    <d v="1976-06-04T00:00:00"/>
    <m/>
  </r>
  <r>
    <s v="86102363786"/>
    <x v="2"/>
    <s v="miasto"/>
    <s v="86"/>
    <s v="10"/>
    <s v="23"/>
    <s v="1986"/>
    <s v="10"/>
    <s v="23"/>
    <d v="1986-10-23T00:00:00"/>
    <m/>
  </r>
  <r>
    <s v="50011021644"/>
    <x v="14"/>
    <s v="miasto"/>
    <s v="50"/>
    <s v="01"/>
    <s v="10"/>
    <s v="1950"/>
    <s v="01"/>
    <s v="10"/>
    <d v="1950-01-10T00:00:00"/>
    <m/>
  </r>
  <r>
    <s v="79020918057"/>
    <x v="6"/>
    <s v="miasto"/>
    <s v="79"/>
    <s v="02"/>
    <s v="09"/>
    <s v="1979"/>
    <s v="02"/>
    <s v="09"/>
    <d v="1979-02-09T00:00:00"/>
    <m/>
  </r>
  <r>
    <s v="78022471528"/>
    <x v="8"/>
    <s v="miasto"/>
    <s v="78"/>
    <s v="02"/>
    <s v="24"/>
    <s v="1978"/>
    <s v="02"/>
    <s v="24"/>
    <d v="1978-02-24T00:00:00"/>
    <m/>
  </r>
  <r>
    <s v="63121010668"/>
    <x v="9"/>
    <s v="wieś"/>
    <s v="63"/>
    <s v="12"/>
    <s v="10"/>
    <s v="1963"/>
    <s v="12"/>
    <s v="10"/>
    <d v="1963-12-10T00:00:00"/>
    <m/>
  </r>
  <r>
    <s v="56080833942"/>
    <x v="14"/>
    <s v="wieś"/>
    <s v="56"/>
    <s v="08"/>
    <s v="08"/>
    <s v="1956"/>
    <s v="08"/>
    <s v="08"/>
    <d v="1956-08-08T00:00:00"/>
    <m/>
  </r>
  <r>
    <s v="66101082660"/>
    <x v="12"/>
    <s v="wieś"/>
    <s v="66"/>
    <s v="10"/>
    <s v="10"/>
    <s v="1966"/>
    <s v="10"/>
    <s v="10"/>
    <d v="1966-10-10T00:00:00"/>
    <m/>
  </r>
  <r>
    <s v="65052373250"/>
    <x v="8"/>
    <s v="miasto"/>
    <s v="65"/>
    <s v="05"/>
    <s v="23"/>
    <s v="1965"/>
    <s v="05"/>
    <s v="23"/>
    <d v="1965-05-23T00:00:00"/>
    <m/>
  </r>
  <r>
    <s v="54061841533"/>
    <x v="4"/>
    <s v="miasto"/>
    <s v="54"/>
    <s v="06"/>
    <s v="18"/>
    <s v="1954"/>
    <s v="06"/>
    <s v="18"/>
    <d v="1954-06-18T00:00:00"/>
    <m/>
  </r>
  <r>
    <s v="90042297346"/>
    <x v="3"/>
    <s v="miasto"/>
    <s v="90"/>
    <s v="04"/>
    <s v="22"/>
    <s v="1990"/>
    <s v="04"/>
    <s v="22"/>
    <d v="1990-04-22T00:00:00"/>
    <m/>
  </r>
  <r>
    <s v="58012291873"/>
    <x v="2"/>
    <s v="miasto"/>
    <s v="58"/>
    <s v="01"/>
    <s v="22"/>
    <s v="1958"/>
    <s v="01"/>
    <s v="22"/>
    <d v="1958-01-22T00:00:00"/>
    <m/>
  </r>
  <r>
    <s v="88020290896"/>
    <x v="10"/>
    <s v="wieś"/>
    <s v="88"/>
    <s v="02"/>
    <s v="02"/>
    <s v="1988"/>
    <s v="02"/>
    <s v="02"/>
    <d v="1988-02-02T00:00:00"/>
    <m/>
  </r>
  <r>
    <s v="74072307837"/>
    <x v="14"/>
    <s v="miasto"/>
    <s v="74"/>
    <s v="07"/>
    <s v="23"/>
    <s v="1974"/>
    <s v="07"/>
    <s v="23"/>
    <d v="1974-07-23T00:00:00"/>
    <m/>
  </r>
  <r>
    <s v="72122724900"/>
    <x v="14"/>
    <s v="miasto"/>
    <s v="72"/>
    <s v="12"/>
    <s v="27"/>
    <s v="1972"/>
    <s v="12"/>
    <s v="27"/>
    <d v="1972-12-27T00:00:00"/>
    <m/>
  </r>
  <r>
    <s v="76081823199"/>
    <x v="11"/>
    <s v="miasto"/>
    <s v="76"/>
    <s v="08"/>
    <s v="18"/>
    <s v="1976"/>
    <s v="08"/>
    <s v="18"/>
    <d v="1976-08-18T00:00:00"/>
    <m/>
  </r>
  <r>
    <s v="79042502241"/>
    <x v="5"/>
    <s v="miasto"/>
    <s v="79"/>
    <s v="04"/>
    <s v="25"/>
    <s v="1979"/>
    <s v="04"/>
    <s v="25"/>
    <d v="1979-04-25T00:00:00"/>
    <m/>
  </r>
  <r>
    <s v="57071748146"/>
    <x v="2"/>
    <s v="wieś"/>
    <s v="57"/>
    <s v="07"/>
    <s v="17"/>
    <s v="1957"/>
    <s v="07"/>
    <s v="17"/>
    <d v="1957-07-17T00:00:00"/>
    <m/>
  </r>
  <r>
    <s v="69042830493"/>
    <x v="1"/>
    <s v="wieś"/>
    <s v="69"/>
    <s v="04"/>
    <s v="28"/>
    <s v="1969"/>
    <s v="04"/>
    <s v="28"/>
    <d v="1969-04-28T00:00:00"/>
    <m/>
  </r>
  <r>
    <s v="51122805709"/>
    <x v="4"/>
    <s v="wieś"/>
    <s v="51"/>
    <s v="12"/>
    <s v="28"/>
    <s v="1951"/>
    <s v="12"/>
    <s v="28"/>
    <d v="1951-12-28T00:00:00"/>
    <m/>
  </r>
  <r>
    <s v="60100601215"/>
    <x v="9"/>
    <s v="miasto"/>
    <s v="60"/>
    <s v="10"/>
    <s v="06"/>
    <s v="1960"/>
    <s v="10"/>
    <s v="06"/>
    <d v="1960-10-06T00:00:00"/>
    <m/>
  </r>
  <r>
    <s v="71032673014"/>
    <x v="10"/>
    <s v="miasto"/>
    <s v="71"/>
    <s v="03"/>
    <s v="26"/>
    <s v="1971"/>
    <s v="03"/>
    <s v="26"/>
    <d v="1971-03-26T00:00:00"/>
    <m/>
  </r>
  <r>
    <s v="65020176692"/>
    <x v="3"/>
    <s v="wieś"/>
    <s v="65"/>
    <s v="02"/>
    <s v="01"/>
    <s v="1965"/>
    <s v="02"/>
    <s v="01"/>
    <d v="1965-02-01T00:00:00"/>
    <m/>
  </r>
  <r>
    <s v="96030717845"/>
    <x v="6"/>
    <s v="wieś"/>
    <s v="96"/>
    <s v="03"/>
    <s v="07"/>
    <s v="1996"/>
    <s v="03"/>
    <s v="07"/>
    <d v="1996-03-07T00:00:00"/>
    <m/>
  </r>
  <r>
    <s v="58072435114"/>
    <x v="6"/>
    <s v="miasto"/>
    <s v="58"/>
    <s v="07"/>
    <s v="24"/>
    <s v="1958"/>
    <s v="07"/>
    <s v="24"/>
    <d v="1958-07-24T00:00:00"/>
    <m/>
  </r>
  <r>
    <s v="76121983603"/>
    <x v="14"/>
    <s v="miasto"/>
    <s v="76"/>
    <s v="12"/>
    <s v="19"/>
    <s v="1976"/>
    <s v="12"/>
    <s v="19"/>
    <d v="1976-12-19T00:00:00"/>
    <m/>
  </r>
  <r>
    <s v="63102281616"/>
    <x v="12"/>
    <s v="wieś"/>
    <s v="63"/>
    <s v="10"/>
    <s v="22"/>
    <s v="1963"/>
    <s v="10"/>
    <s v="22"/>
    <d v="1963-10-22T00:00:00"/>
    <m/>
  </r>
  <r>
    <s v="60102044179"/>
    <x v="10"/>
    <s v="miasto"/>
    <s v="60"/>
    <s v="10"/>
    <s v="20"/>
    <s v="1960"/>
    <s v="10"/>
    <s v="20"/>
    <d v="1960-10-20T00:00:00"/>
    <m/>
  </r>
  <r>
    <s v="79110638474"/>
    <x v="13"/>
    <s v="wieś"/>
    <s v="79"/>
    <s v="11"/>
    <s v="06"/>
    <s v="1979"/>
    <s v="11"/>
    <s v="06"/>
    <d v="1979-11-06T00:00:00"/>
    <m/>
  </r>
  <r>
    <s v="56031331390"/>
    <x v="3"/>
    <s v="wieś"/>
    <s v="56"/>
    <s v="03"/>
    <s v="13"/>
    <s v="1956"/>
    <s v="03"/>
    <s v="13"/>
    <d v="1956-03-13T00:00:00"/>
    <m/>
  </r>
  <r>
    <s v="88031966519"/>
    <x v="3"/>
    <s v="miasto"/>
    <s v="88"/>
    <s v="03"/>
    <s v="19"/>
    <s v="1988"/>
    <s v="03"/>
    <s v="19"/>
    <d v="1988-03-19T00:00:00"/>
    <m/>
  </r>
  <r>
    <s v="60100214787"/>
    <x v="11"/>
    <s v="wieś"/>
    <s v="60"/>
    <s v="10"/>
    <s v="02"/>
    <s v="1960"/>
    <s v="10"/>
    <s v="02"/>
    <d v="1960-10-02T00:00:00"/>
    <m/>
  </r>
  <r>
    <s v="70080400450"/>
    <x v="11"/>
    <s v="miasto"/>
    <s v="70"/>
    <s v="08"/>
    <s v="04"/>
    <s v="1970"/>
    <s v="08"/>
    <s v="04"/>
    <d v="1970-08-04T00:00:00"/>
    <m/>
  </r>
  <r>
    <s v="71111962853"/>
    <x v="15"/>
    <s v="wieś"/>
    <s v="71"/>
    <s v="11"/>
    <s v="19"/>
    <s v="1971"/>
    <s v="11"/>
    <s v="19"/>
    <d v="1971-11-19T00:00:00"/>
    <m/>
  </r>
  <r>
    <s v="77041828005"/>
    <x v="11"/>
    <s v="wieś"/>
    <s v="77"/>
    <s v="04"/>
    <s v="18"/>
    <s v="1977"/>
    <s v="04"/>
    <s v="18"/>
    <d v="1977-04-18T00:00:00"/>
    <m/>
  </r>
  <r>
    <s v="61082401051"/>
    <x v="11"/>
    <s v="miasto"/>
    <s v="61"/>
    <s v="08"/>
    <s v="24"/>
    <s v="1961"/>
    <s v="08"/>
    <s v="24"/>
    <d v="1961-08-24T00:00:00"/>
    <m/>
  </r>
  <r>
    <s v="53080346768"/>
    <x v="8"/>
    <s v="wieś"/>
    <s v="53"/>
    <s v="08"/>
    <s v="03"/>
    <s v="1953"/>
    <s v="08"/>
    <s v="03"/>
    <d v="1953-08-03T00:00:00"/>
    <m/>
  </r>
  <r>
    <s v="81092123347"/>
    <x v="15"/>
    <s v="miasto"/>
    <s v="81"/>
    <s v="09"/>
    <s v="21"/>
    <s v="1981"/>
    <s v="09"/>
    <s v="21"/>
    <d v="1981-09-21T00:00:00"/>
    <m/>
  </r>
  <r>
    <s v="83102006475"/>
    <x v="8"/>
    <s v="wieś"/>
    <s v="83"/>
    <s v="10"/>
    <s v="20"/>
    <s v="1983"/>
    <s v="10"/>
    <s v="20"/>
    <d v="1983-10-20T00:00:00"/>
    <m/>
  </r>
  <r>
    <s v="57080789431"/>
    <x v="5"/>
    <s v="miasto"/>
    <s v="57"/>
    <s v="08"/>
    <s v="07"/>
    <s v="1957"/>
    <s v="08"/>
    <s v="07"/>
    <d v="1957-08-07T00:00:00"/>
    <m/>
  </r>
  <r>
    <s v="96092868033"/>
    <x v="12"/>
    <s v="wieś"/>
    <s v="96"/>
    <s v="09"/>
    <s v="28"/>
    <s v="1996"/>
    <s v="09"/>
    <s v="28"/>
    <d v="1996-09-28T00:00:00"/>
    <m/>
  </r>
  <r>
    <s v="61040869008"/>
    <x v="13"/>
    <s v="wieś"/>
    <s v="61"/>
    <s v="04"/>
    <s v="08"/>
    <s v="1961"/>
    <s v="04"/>
    <s v="08"/>
    <d v="1961-04-08T00:00:00"/>
    <m/>
  </r>
  <r>
    <s v="56112420867"/>
    <x v="8"/>
    <s v="miasto"/>
    <s v="56"/>
    <s v="11"/>
    <s v="24"/>
    <s v="1956"/>
    <s v="11"/>
    <s v="24"/>
    <d v="1956-11-24T00:00:00"/>
    <m/>
  </r>
  <r>
    <s v="73033131926"/>
    <x v="2"/>
    <s v="miasto"/>
    <s v="73"/>
    <s v="03"/>
    <s v="31"/>
    <s v="1973"/>
    <s v="03"/>
    <s v="31"/>
    <d v="1973-03-31T00:00:00"/>
    <m/>
  </r>
  <r>
    <s v="59071140867"/>
    <x v="11"/>
    <s v="wieś"/>
    <s v="59"/>
    <s v="07"/>
    <s v="11"/>
    <s v="1959"/>
    <s v="07"/>
    <s v="11"/>
    <d v="1959-07-11T00:00:00"/>
    <m/>
  </r>
  <r>
    <s v="53062600392"/>
    <x v="6"/>
    <s v="miasto"/>
    <s v="53"/>
    <s v="06"/>
    <s v="26"/>
    <s v="1953"/>
    <s v="06"/>
    <s v="26"/>
    <d v="1953-06-26T00:00:00"/>
    <m/>
  </r>
  <r>
    <s v="94091797482"/>
    <x v="1"/>
    <s v="miasto"/>
    <s v="94"/>
    <s v="09"/>
    <s v="17"/>
    <s v="1994"/>
    <s v="09"/>
    <s v="17"/>
    <d v="1994-09-17T00:00:00"/>
    <m/>
  </r>
  <r>
    <s v="66082438007"/>
    <x v="13"/>
    <s v="miasto"/>
    <s v="66"/>
    <s v="08"/>
    <s v="24"/>
    <s v="1966"/>
    <s v="08"/>
    <s v="24"/>
    <d v="1966-08-24T00:00:00"/>
    <m/>
  </r>
  <r>
    <s v="70120434153"/>
    <x v="13"/>
    <s v="wieś"/>
    <s v="70"/>
    <s v="12"/>
    <s v="04"/>
    <s v="1970"/>
    <s v="12"/>
    <s v="04"/>
    <d v="1970-12-04T00:00:00"/>
    <m/>
  </r>
  <r>
    <s v="99072313297"/>
    <x v="12"/>
    <s v="miasto"/>
    <s v="99"/>
    <s v="07"/>
    <s v="23"/>
    <s v="1999"/>
    <s v="07"/>
    <s v="23"/>
    <d v="1999-07-23T00:00:00"/>
    <m/>
  </r>
  <r>
    <s v="52032165031"/>
    <x v="12"/>
    <s v="wieś"/>
    <s v="52"/>
    <s v="03"/>
    <s v="21"/>
    <s v="1952"/>
    <s v="03"/>
    <s v="21"/>
    <d v="1952-03-21T00:00:00"/>
    <m/>
  </r>
  <r>
    <s v="89101149319"/>
    <x v="0"/>
    <s v="miasto"/>
    <s v="89"/>
    <s v="10"/>
    <s v="11"/>
    <s v="1989"/>
    <s v="10"/>
    <s v="11"/>
    <d v="1989-10-11T00:00:00"/>
    <m/>
  </r>
  <r>
    <s v="79083070972"/>
    <x v="9"/>
    <s v="miasto"/>
    <s v="79"/>
    <s v="08"/>
    <s v="30"/>
    <s v="1979"/>
    <s v="08"/>
    <s v="30"/>
    <d v="1979-08-30T00:00:00"/>
    <m/>
  </r>
  <r>
    <s v="93021544752"/>
    <x v="1"/>
    <s v="wieś"/>
    <s v="93"/>
    <s v="02"/>
    <s v="15"/>
    <s v="1993"/>
    <s v="02"/>
    <s v="15"/>
    <d v="1993-02-15T00:00:00"/>
    <m/>
  </r>
  <r>
    <s v="92112431197"/>
    <x v="12"/>
    <s v="wieś"/>
    <s v="92"/>
    <s v="11"/>
    <s v="24"/>
    <s v="1992"/>
    <s v="11"/>
    <s v="24"/>
    <d v="1992-11-24T00:00:00"/>
    <m/>
  </r>
  <r>
    <s v="51121146926"/>
    <x v="15"/>
    <s v="miasto"/>
    <s v="51"/>
    <s v="12"/>
    <s v="11"/>
    <s v="1951"/>
    <s v="12"/>
    <s v="11"/>
    <d v="1951-12-11T00:00:00"/>
    <m/>
  </r>
  <r>
    <s v="85111499028"/>
    <x v="10"/>
    <s v="miasto"/>
    <s v="85"/>
    <s v="11"/>
    <s v="14"/>
    <s v="1985"/>
    <s v="11"/>
    <s v="14"/>
    <d v="1985-11-14T00:00:00"/>
    <m/>
  </r>
  <r>
    <s v="98012042048"/>
    <x v="15"/>
    <s v="wieś"/>
    <s v="98"/>
    <s v="01"/>
    <s v="20"/>
    <s v="1998"/>
    <s v="01"/>
    <s v="20"/>
    <d v="1998-01-20T00:00:00"/>
    <m/>
  </r>
  <r>
    <s v="72071093829"/>
    <x v="10"/>
    <s v="wieś"/>
    <s v="72"/>
    <s v="07"/>
    <s v="10"/>
    <s v="1972"/>
    <s v="07"/>
    <s v="10"/>
    <d v="1972-07-10T00:00:00"/>
    <m/>
  </r>
  <r>
    <s v="69040958571"/>
    <x v="5"/>
    <s v="wieś"/>
    <s v="69"/>
    <s v="04"/>
    <s v="09"/>
    <s v="1969"/>
    <s v="04"/>
    <s v="09"/>
    <d v="1969-04-09T00:00:00"/>
    <m/>
  </r>
  <r>
    <s v="69090471617"/>
    <x v="1"/>
    <s v="wieś"/>
    <s v="69"/>
    <s v="09"/>
    <s v="04"/>
    <s v="1969"/>
    <s v="09"/>
    <s v="04"/>
    <d v="1969-09-04T00:00:00"/>
    <m/>
  </r>
  <r>
    <s v="50062151338"/>
    <x v="14"/>
    <s v="wieś"/>
    <s v="50"/>
    <s v="06"/>
    <s v="21"/>
    <s v="1950"/>
    <s v="06"/>
    <s v="21"/>
    <d v="1950-06-21T00:00:00"/>
    <m/>
  </r>
  <r>
    <s v="96123037605"/>
    <x v="9"/>
    <s v="miasto"/>
    <s v="96"/>
    <s v="12"/>
    <s v="30"/>
    <s v="1996"/>
    <s v="12"/>
    <s v="30"/>
    <d v="1996-12-30T00:00:00"/>
    <m/>
  </r>
  <r>
    <s v="50040731114"/>
    <x v="6"/>
    <s v="wieś"/>
    <s v="50"/>
    <s v="04"/>
    <s v="07"/>
    <s v="1950"/>
    <s v="04"/>
    <s v="07"/>
    <d v="1950-04-07T00:00:00"/>
    <m/>
  </r>
  <r>
    <s v="86063067804"/>
    <x v="14"/>
    <s v="wieś"/>
    <s v="86"/>
    <s v="06"/>
    <s v="30"/>
    <s v="1986"/>
    <s v="06"/>
    <s v="30"/>
    <d v="1986-06-30T00:00:00"/>
    <m/>
  </r>
  <r>
    <s v="64070523768"/>
    <x v="12"/>
    <s v="wieś"/>
    <s v="64"/>
    <s v="07"/>
    <s v="05"/>
    <s v="1964"/>
    <s v="07"/>
    <s v="05"/>
    <d v="1964-07-05T00:00:00"/>
    <m/>
  </r>
  <r>
    <s v="61111487140"/>
    <x v="7"/>
    <s v="wieś"/>
    <s v="61"/>
    <s v="11"/>
    <s v="14"/>
    <s v="1961"/>
    <s v="11"/>
    <s v="14"/>
    <d v="1961-11-14T00:00:00"/>
    <m/>
  </r>
  <r>
    <s v="55081402366"/>
    <x v="1"/>
    <s v="miasto"/>
    <s v="55"/>
    <s v="08"/>
    <s v="14"/>
    <s v="1955"/>
    <s v="08"/>
    <s v="14"/>
    <d v="1955-08-14T00:00:00"/>
    <m/>
  </r>
  <r>
    <s v="68101484688"/>
    <x v="1"/>
    <s v="miasto"/>
    <s v="68"/>
    <s v="10"/>
    <s v="14"/>
    <s v="1968"/>
    <s v="10"/>
    <s v="14"/>
    <d v="1968-10-14T00:00:00"/>
    <m/>
  </r>
  <r>
    <s v="96072101624"/>
    <x v="12"/>
    <s v="miasto"/>
    <s v="96"/>
    <s v="07"/>
    <s v="21"/>
    <s v="1996"/>
    <s v="07"/>
    <s v="21"/>
    <d v="1996-07-21T00:00:00"/>
    <m/>
  </r>
  <r>
    <s v="53111372836"/>
    <x v="3"/>
    <s v="miasto"/>
    <s v="53"/>
    <s v="11"/>
    <s v="13"/>
    <s v="1953"/>
    <s v="11"/>
    <s v="13"/>
    <d v="1953-11-13T00:00:00"/>
    <m/>
  </r>
  <r>
    <s v="66050423060"/>
    <x v="1"/>
    <s v="miasto"/>
    <s v="66"/>
    <s v="05"/>
    <s v="04"/>
    <s v="1966"/>
    <s v="05"/>
    <s v="04"/>
    <d v="1966-05-04T00:00:00"/>
    <m/>
  </r>
  <r>
    <s v="50112572104"/>
    <x v="3"/>
    <s v="miasto"/>
    <s v="50"/>
    <s v="11"/>
    <s v="25"/>
    <s v="1950"/>
    <s v="11"/>
    <s v="25"/>
    <d v="1950-11-25T00:00:00"/>
    <m/>
  </r>
  <r>
    <s v="66041509607"/>
    <x v="12"/>
    <s v="wieś"/>
    <s v="66"/>
    <s v="04"/>
    <s v="15"/>
    <s v="1966"/>
    <s v="04"/>
    <s v="15"/>
    <d v="1966-04-15T00:00:00"/>
    <m/>
  </r>
  <r>
    <s v="54111160315"/>
    <x v="4"/>
    <s v="wieś"/>
    <s v="54"/>
    <s v="11"/>
    <s v="11"/>
    <s v="1954"/>
    <s v="11"/>
    <s v="11"/>
    <d v="1954-11-11T00:00:00"/>
    <m/>
  </r>
  <r>
    <s v="56040228672"/>
    <x v="9"/>
    <s v="miasto"/>
    <s v="56"/>
    <s v="04"/>
    <s v="02"/>
    <s v="1956"/>
    <s v="04"/>
    <s v="02"/>
    <d v="1956-04-02T00:00:00"/>
    <m/>
  </r>
  <r>
    <s v="78111431918"/>
    <x v="6"/>
    <s v="wieś"/>
    <s v="78"/>
    <s v="11"/>
    <s v="14"/>
    <s v="1978"/>
    <s v="11"/>
    <s v="14"/>
    <d v="1978-11-14T00:00:00"/>
    <m/>
  </r>
  <r>
    <s v="73070626456"/>
    <x v="2"/>
    <s v="miasto"/>
    <s v="73"/>
    <s v="07"/>
    <s v="06"/>
    <s v="1973"/>
    <s v="07"/>
    <s v="06"/>
    <d v="1973-07-06T00:00:00"/>
    <m/>
  </r>
  <r>
    <s v="61042433348"/>
    <x v="9"/>
    <s v="miasto"/>
    <s v="61"/>
    <s v="04"/>
    <s v="24"/>
    <s v="1961"/>
    <s v="04"/>
    <s v="24"/>
    <d v="1961-04-24T00:00:00"/>
    <m/>
  </r>
  <r>
    <s v="81050869595"/>
    <x v="14"/>
    <s v="wieś"/>
    <s v="81"/>
    <s v="05"/>
    <s v="08"/>
    <s v="1981"/>
    <s v="05"/>
    <s v="08"/>
    <d v="1981-05-08T00:00:00"/>
    <m/>
  </r>
  <r>
    <s v="58091890613"/>
    <x v="4"/>
    <s v="wieś"/>
    <s v="58"/>
    <s v="09"/>
    <s v="18"/>
    <s v="1958"/>
    <s v="09"/>
    <s v="18"/>
    <d v="1958-09-18T00:00:00"/>
    <m/>
  </r>
  <r>
    <s v="66082232755"/>
    <x v="1"/>
    <s v="miasto"/>
    <s v="66"/>
    <s v="08"/>
    <s v="22"/>
    <s v="1966"/>
    <s v="08"/>
    <s v="22"/>
    <d v="1966-08-22T00:00:00"/>
    <m/>
  </r>
  <r>
    <s v="69020508231"/>
    <x v="12"/>
    <s v="miasto"/>
    <s v="69"/>
    <s v="02"/>
    <s v="05"/>
    <s v="1969"/>
    <s v="02"/>
    <s v="05"/>
    <d v="1969-02-05T00:00:00"/>
    <m/>
  </r>
  <r>
    <s v="57111407330"/>
    <x v="5"/>
    <s v="wieś"/>
    <s v="57"/>
    <s v="11"/>
    <s v="14"/>
    <s v="1957"/>
    <s v="11"/>
    <s v="14"/>
    <d v="1957-11-14T00:00:00"/>
    <m/>
  </r>
  <r>
    <s v="52110758050"/>
    <x v="7"/>
    <s v="wieś"/>
    <s v="52"/>
    <s v="11"/>
    <s v="07"/>
    <s v="1952"/>
    <s v="11"/>
    <s v="07"/>
    <d v="1952-11-07T00:00:00"/>
    <m/>
  </r>
  <r>
    <s v="93011246172"/>
    <x v="14"/>
    <s v="wieś"/>
    <s v="93"/>
    <s v="01"/>
    <s v="12"/>
    <s v="1993"/>
    <s v="01"/>
    <s v="12"/>
    <d v="1993-01-12T00:00:00"/>
    <m/>
  </r>
  <r>
    <s v="96121936753"/>
    <x v="7"/>
    <s v="miasto"/>
    <s v="96"/>
    <s v="12"/>
    <s v="19"/>
    <s v="1996"/>
    <s v="12"/>
    <s v="19"/>
    <d v="1996-12-19T00:00:00"/>
    <m/>
  </r>
  <r>
    <s v="79061604939"/>
    <x v="12"/>
    <s v="miasto"/>
    <s v="79"/>
    <s v="06"/>
    <s v="16"/>
    <s v="1979"/>
    <s v="06"/>
    <s v="16"/>
    <d v="1979-06-16T00:00:00"/>
    <m/>
  </r>
  <r>
    <s v="90082985672"/>
    <x v="1"/>
    <s v="wieś"/>
    <s v="90"/>
    <s v="08"/>
    <s v="29"/>
    <s v="1990"/>
    <s v="08"/>
    <s v="29"/>
    <d v="1990-08-29T00:00:00"/>
    <m/>
  </r>
  <r>
    <s v="86010806854"/>
    <x v="14"/>
    <s v="wieś"/>
    <s v="86"/>
    <s v="01"/>
    <s v="08"/>
    <s v="1986"/>
    <s v="01"/>
    <s v="08"/>
    <d v="1986-01-08T00:00:00"/>
    <m/>
  </r>
  <r>
    <s v="60051494601"/>
    <x v="8"/>
    <s v="wieś"/>
    <s v="60"/>
    <s v="05"/>
    <s v="14"/>
    <s v="1960"/>
    <s v="05"/>
    <s v="14"/>
    <d v="1960-05-14T00:00:00"/>
    <m/>
  </r>
  <r>
    <s v="78012615541"/>
    <x v="8"/>
    <s v="miasto"/>
    <s v="78"/>
    <s v="01"/>
    <s v="26"/>
    <s v="1978"/>
    <s v="01"/>
    <s v="26"/>
    <d v="1978-01-26T00:00:00"/>
    <m/>
  </r>
  <r>
    <s v="85120295381"/>
    <x v="15"/>
    <s v="miasto"/>
    <s v="85"/>
    <s v="12"/>
    <s v="02"/>
    <s v="1985"/>
    <s v="12"/>
    <s v="02"/>
    <d v="1985-12-02T00:00:00"/>
    <m/>
  </r>
  <r>
    <s v="52042558504"/>
    <x v="14"/>
    <s v="wieś"/>
    <s v="52"/>
    <s v="04"/>
    <s v="25"/>
    <s v="1952"/>
    <s v="04"/>
    <s v="25"/>
    <d v="1952-04-25T00:00:00"/>
    <m/>
  </r>
  <r>
    <s v="60091893541"/>
    <x v="5"/>
    <s v="wieś"/>
    <s v="60"/>
    <s v="09"/>
    <s v="18"/>
    <s v="1960"/>
    <s v="09"/>
    <s v="18"/>
    <d v="1960-09-18T00:00:00"/>
    <m/>
  </r>
  <r>
    <s v="80021593459"/>
    <x v="5"/>
    <s v="wieś"/>
    <s v="80"/>
    <s v="02"/>
    <s v="15"/>
    <s v="1980"/>
    <s v="02"/>
    <s v="15"/>
    <d v="1980-02-15T00:00:00"/>
    <m/>
  </r>
  <r>
    <s v="62011939184"/>
    <x v="5"/>
    <s v="miasto"/>
    <s v="62"/>
    <s v="01"/>
    <s v="19"/>
    <s v="1962"/>
    <s v="01"/>
    <s v="19"/>
    <d v="1962-01-19T00:00:00"/>
    <m/>
  </r>
  <r>
    <s v="78092814382"/>
    <x v="14"/>
    <s v="wieś"/>
    <s v="78"/>
    <s v="09"/>
    <s v="28"/>
    <s v="1978"/>
    <s v="09"/>
    <s v="28"/>
    <d v="1978-09-28T00:00:00"/>
    <m/>
  </r>
  <r>
    <s v="69060539204"/>
    <x v="0"/>
    <s v="wieś"/>
    <s v="69"/>
    <s v="06"/>
    <s v="05"/>
    <s v="1969"/>
    <s v="06"/>
    <s v="05"/>
    <d v="1969-06-05T00:00:00"/>
    <m/>
  </r>
  <r>
    <s v="54012029489"/>
    <x v="8"/>
    <s v="wieś"/>
    <s v="54"/>
    <s v="01"/>
    <s v="20"/>
    <s v="1954"/>
    <s v="01"/>
    <s v="20"/>
    <d v="1954-01-20T00:00:00"/>
    <m/>
  </r>
  <r>
    <s v="71120775567"/>
    <x v="6"/>
    <s v="miasto"/>
    <s v="71"/>
    <s v="12"/>
    <s v="07"/>
    <s v="1971"/>
    <s v="12"/>
    <s v="07"/>
    <d v="1971-12-07T00:00:00"/>
    <m/>
  </r>
  <r>
    <s v="97082550396"/>
    <x v="8"/>
    <s v="wieś"/>
    <s v="97"/>
    <s v="08"/>
    <s v="25"/>
    <s v="1997"/>
    <s v="08"/>
    <s v="25"/>
    <d v="1997-08-25T00:00:00"/>
    <m/>
  </r>
  <r>
    <s v="83092045281"/>
    <x v="11"/>
    <s v="wieś"/>
    <s v="83"/>
    <s v="09"/>
    <s v="20"/>
    <s v="1983"/>
    <s v="09"/>
    <s v="20"/>
    <d v="1983-09-20T00:00:00"/>
    <m/>
  </r>
  <r>
    <s v="63011212011"/>
    <x v="14"/>
    <s v="miasto"/>
    <s v="63"/>
    <s v="01"/>
    <s v="12"/>
    <s v="1963"/>
    <s v="01"/>
    <s v="12"/>
    <d v="1963-01-12T00:00:00"/>
    <m/>
  </r>
  <r>
    <s v="55040378486"/>
    <x v="12"/>
    <s v="wieś"/>
    <s v="55"/>
    <s v="04"/>
    <s v="03"/>
    <s v="1955"/>
    <s v="04"/>
    <s v="03"/>
    <d v="1955-04-03T00:00:00"/>
    <m/>
  </r>
  <r>
    <s v="93042345873"/>
    <x v="6"/>
    <s v="miasto"/>
    <s v="93"/>
    <s v="04"/>
    <s v="23"/>
    <s v="1993"/>
    <s v="04"/>
    <s v="23"/>
    <d v="1993-04-23T00:00:00"/>
    <m/>
  </r>
  <r>
    <s v="54050436032"/>
    <x v="2"/>
    <s v="wieś"/>
    <s v="54"/>
    <s v="05"/>
    <s v="04"/>
    <s v="1954"/>
    <s v="05"/>
    <s v="04"/>
    <d v="1954-05-04T00:00:00"/>
    <m/>
  </r>
  <r>
    <s v="87110483314"/>
    <x v="15"/>
    <s v="miasto"/>
    <s v="87"/>
    <s v="11"/>
    <s v="04"/>
    <s v="1987"/>
    <s v="11"/>
    <s v="04"/>
    <d v="1987-11-04T00:00:00"/>
    <m/>
  </r>
  <r>
    <s v="56100225593"/>
    <x v="13"/>
    <s v="miasto"/>
    <s v="56"/>
    <s v="10"/>
    <s v="02"/>
    <s v="1956"/>
    <s v="10"/>
    <s v="02"/>
    <d v="1956-10-02T00:00:00"/>
    <m/>
  </r>
  <r>
    <s v="87081751737"/>
    <x v="14"/>
    <s v="wieś"/>
    <s v="87"/>
    <s v="08"/>
    <s v="17"/>
    <s v="1987"/>
    <s v="08"/>
    <s v="17"/>
    <d v="1987-08-17T00:00:00"/>
    <m/>
  </r>
  <r>
    <s v="65030177359"/>
    <x v="14"/>
    <s v="wieś"/>
    <s v="65"/>
    <s v="03"/>
    <s v="01"/>
    <s v="1965"/>
    <s v="03"/>
    <s v="01"/>
    <d v="1965-03-01T00:00:00"/>
    <m/>
  </r>
  <r>
    <s v="98101496192"/>
    <x v="7"/>
    <s v="miasto"/>
    <s v="98"/>
    <s v="10"/>
    <s v="14"/>
    <s v="1998"/>
    <s v="10"/>
    <s v="14"/>
    <d v="1998-10-14T00:00:00"/>
    <m/>
  </r>
  <r>
    <s v="81071437597"/>
    <x v="11"/>
    <s v="wieś"/>
    <s v="81"/>
    <s v="07"/>
    <s v="14"/>
    <s v="1981"/>
    <s v="07"/>
    <s v="14"/>
    <d v="1981-07-14T00:00:00"/>
    <m/>
  </r>
  <r>
    <s v="82042883285"/>
    <x v="14"/>
    <s v="wieś"/>
    <s v="82"/>
    <s v="04"/>
    <s v="28"/>
    <s v="1982"/>
    <s v="04"/>
    <s v="28"/>
    <d v="1982-04-28T00:00:00"/>
    <m/>
  </r>
  <r>
    <s v="76100518516"/>
    <x v="11"/>
    <s v="wieś"/>
    <s v="76"/>
    <s v="10"/>
    <s v="05"/>
    <s v="1976"/>
    <s v="10"/>
    <s v="05"/>
    <d v="1976-10-05T00:00:00"/>
    <m/>
  </r>
  <r>
    <s v="76021655411"/>
    <x v="7"/>
    <s v="miasto"/>
    <s v="76"/>
    <s v="02"/>
    <s v="16"/>
    <s v="1976"/>
    <s v="02"/>
    <s v="16"/>
    <d v="1976-02-16T00:00:00"/>
    <m/>
  </r>
  <r>
    <s v="99083108912"/>
    <x v="10"/>
    <s v="miasto"/>
    <s v="99"/>
    <s v="08"/>
    <s v="31"/>
    <s v="1999"/>
    <s v="08"/>
    <s v="31"/>
    <d v="1999-08-31T00:00:00"/>
    <m/>
  </r>
  <r>
    <s v="53041446074"/>
    <x v="1"/>
    <s v="miasto"/>
    <s v="53"/>
    <s v="04"/>
    <s v="14"/>
    <s v="1953"/>
    <s v="04"/>
    <s v="14"/>
    <d v="1953-04-14T00:00:00"/>
    <m/>
  </r>
  <r>
    <s v="82040651244"/>
    <x v="14"/>
    <s v="wieś"/>
    <s v="82"/>
    <s v="04"/>
    <s v="06"/>
    <s v="1982"/>
    <s v="04"/>
    <s v="06"/>
    <d v="1982-04-06T00:00:00"/>
    <m/>
  </r>
  <r>
    <s v="98062819672"/>
    <x v="11"/>
    <s v="wieś"/>
    <s v="98"/>
    <s v="06"/>
    <s v="28"/>
    <s v="1998"/>
    <s v="06"/>
    <s v="28"/>
    <d v="1998-06-28T00:00:00"/>
    <m/>
  </r>
  <r>
    <s v="71082464877"/>
    <x v="7"/>
    <s v="wieś"/>
    <s v="71"/>
    <s v="08"/>
    <s v="24"/>
    <s v="1971"/>
    <s v="08"/>
    <s v="24"/>
    <d v="1971-08-24T00:00:00"/>
    <m/>
  </r>
  <r>
    <s v="98121450028"/>
    <x v="7"/>
    <s v="wieś"/>
    <s v="98"/>
    <s v="12"/>
    <s v="14"/>
    <s v="1998"/>
    <s v="12"/>
    <s v="14"/>
    <d v="1998-12-14T00:00:00"/>
    <m/>
  </r>
  <r>
    <s v="68111216570"/>
    <x v="5"/>
    <s v="wieś"/>
    <s v="68"/>
    <s v="11"/>
    <s v="12"/>
    <s v="1968"/>
    <s v="11"/>
    <s v="12"/>
    <d v="1968-11-12T00:00:00"/>
    <m/>
  </r>
  <r>
    <s v="96112579475"/>
    <x v="4"/>
    <s v="miasto"/>
    <s v="96"/>
    <s v="11"/>
    <s v="25"/>
    <s v="1996"/>
    <s v="11"/>
    <s v="25"/>
    <d v="1996-11-25T00:00:00"/>
    <m/>
  </r>
  <r>
    <s v="62062966269"/>
    <x v="2"/>
    <s v="wieś"/>
    <s v="62"/>
    <s v="06"/>
    <s v="29"/>
    <s v="1962"/>
    <s v="06"/>
    <s v="29"/>
    <d v="1962-06-29T00:00:00"/>
    <m/>
  </r>
  <r>
    <s v="98012031044"/>
    <x v="7"/>
    <s v="wieś"/>
    <s v="98"/>
    <s v="01"/>
    <s v="20"/>
    <s v="1998"/>
    <s v="01"/>
    <s v="20"/>
    <d v="1998-01-20T00:00:00"/>
    <m/>
  </r>
  <r>
    <s v="81061664770"/>
    <x v="2"/>
    <s v="miasto"/>
    <s v="81"/>
    <s v="06"/>
    <s v="16"/>
    <s v="1981"/>
    <s v="06"/>
    <s v="16"/>
    <d v="1981-06-16T00:00:00"/>
    <m/>
  </r>
  <r>
    <s v="71092819494"/>
    <x v="9"/>
    <s v="miasto"/>
    <s v="71"/>
    <s v="09"/>
    <s v="28"/>
    <s v="1971"/>
    <s v="09"/>
    <s v="28"/>
    <d v="1971-09-28T00:00:00"/>
    <m/>
  </r>
  <r>
    <s v="86121687339"/>
    <x v="7"/>
    <s v="miasto"/>
    <s v="86"/>
    <s v="12"/>
    <s v="16"/>
    <s v="1986"/>
    <s v="12"/>
    <s v="16"/>
    <d v="1986-12-16T00:00:00"/>
    <m/>
  </r>
  <r>
    <s v="57121694261"/>
    <x v="13"/>
    <s v="wieś"/>
    <s v="57"/>
    <s v="12"/>
    <s v="16"/>
    <s v="1957"/>
    <s v="12"/>
    <s v="16"/>
    <d v="1957-12-16T00:00:00"/>
    <m/>
  </r>
  <r>
    <s v="60020736888"/>
    <x v="2"/>
    <s v="wieś"/>
    <s v="60"/>
    <s v="02"/>
    <s v="07"/>
    <s v="1960"/>
    <s v="02"/>
    <s v="07"/>
    <d v="1960-02-07T00:00:00"/>
    <m/>
  </r>
  <r>
    <s v="75020499295"/>
    <x v="7"/>
    <s v="wieś"/>
    <s v="75"/>
    <s v="02"/>
    <s v="04"/>
    <s v="1975"/>
    <s v="02"/>
    <s v="04"/>
    <d v="1975-02-04T00:00:00"/>
    <m/>
  </r>
  <r>
    <s v="77111555550"/>
    <x v="13"/>
    <s v="wieś"/>
    <s v="77"/>
    <s v="11"/>
    <s v="15"/>
    <s v="1977"/>
    <s v="11"/>
    <s v="15"/>
    <d v="1977-11-15T00:00:00"/>
    <m/>
  </r>
  <r>
    <s v="58021758370"/>
    <x v="11"/>
    <s v="wieś"/>
    <s v="58"/>
    <s v="02"/>
    <s v="17"/>
    <s v="1958"/>
    <s v="02"/>
    <s v="17"/>
    <d v="1958-02-17T00:00:00"/>
    <m/>
  </r>
  <r>
    <s v="76082740538"/>
    <x v="8"/>
    <s v="wieś"/>
    <s v="76"/>
    <s v="08"/>
    <s v="27"/>
    <s v="1976"/>
    <s v="08"/>
    <s v="27"/>
    <d v="1976-08-27T00:00:00"/>
    <m/>
  </r>
  <r>
    <s v="98060701454"/>
    <x v="2"/>
    <s v="wieś"/>
    <s v="98"/>
    <s v="06"/>
    <s v="07"/>
    <s v="1998"/>
    <s v="06"/>
    <s v="07"/>
    <d v="1998-06-07T00:00:00"/>
    <m/>
  </r>
  <r>
    <s v="50111946757"/>
    <x v="1"/>
    <s v="miasto"/>
    <s v="50"/>
    <s v="11"/>
    <s v="19"/>
    <s v="1950"/>
    <s v="11"/>
    <s v="19"/>
    <d v="1950-11-19T00:00:00"/>
    <m/>
  </r>
  <r>
    <s v="64011943574"/>
    <x v="1"/>
    <s v="miasto"/>
    <s v="64"/>
    <s v="01"/>
    <s v="19"/>
    <s v="1964"/>
    <s v="01"/>
    <s v="19"/>
    <d v="1964-01-19T00:00:00"/>
    <m/>
  </r>
  <r>
    <s v="64111978557"/>
    <x v="5"/>
    <s v="miasto"/>
    <s v="64"/>
    <s v="11"/>
    <s v="19"/>
    <s v="1964"/>
    <s v="11"/>
    <s v="19"/>
    <d v="1964-11-19T00:00:00"/>
    <m/>
  </r>
  <r>
    <s v="67090828323"/>
    <x v="9"/>
    <s v="miasto"/>
    <s v="67"/>
    <s v="09"/>
    <s v="08"/>
    <s v="1967"/>
    <s v="09"/>
    <s v="08"/>
    <d v="1967-09-08T00:00:00"/>
    <m/>
  </r>
  <r>
    <s v="55011731764"/>
    <x v="0"/>
    <s v="miasto"/>
    <s v="55"/>
    <s v="01"/>
    <s v="17"/>
    <s v="1955"/>
    <s v="01"/>
    <s v="17"/>
    <d v="1955-01-17T00:00:00"/>
    <m/>
  </r>
  <r>
    <s v="76090406305"/>
    <x v="11"/>
    <s v="wieś"/>
    <s v="76"/>
    <s v="09"/>
    <s v="04"/>
    <s v="1976"/>
    <s v="09"/>
    <s v="04"/>
    <d v="1976-09-04T00:00:00"/>
    <m/>
  </r>
  <r>
    <s v="80020819576"/>
    <x v="14"/>
    <s v="miasto"/>
    <s v="80"/>
    <s v="02"/>
    <s v="08"/>
    <s v="1980"/>
    <s v="02"/>
    <s v="08"/>
    <d v="1980-02-08T00:00:00"/>
    <m/>
  </r>
  <r>
    <s v="73020122872"/>
    <x v="12"/>
    <s v="miasto"/>
    <s v="73"/>
    <s v="02"/>
    <s v="01"/>
    <s v="1973"/>
    <s v="02"/>
    <s v="01"/>
    <d v="1973-02-01T00:00:00"/>
    <m/>
  </r>
  <r>
    <s v="67030428862"/>
    <x v="15"/>
    <s v="wieś"/>
    <s v="67"/>
    <s v="03"/>
    <s v="04"/>
    <s v="1967"/>
    <s v="03"/>
    <s v="04"/>
    <d v="1967-03-04T00:00:00"/>
    <m/>
  </r>
  <r>
    <s v="93021206362"/>
    <x v="3"/>
    <s v="wieś"/>
    <s v="93"/>
    <s v="02"/>
    <s v="12"/>
    <s v="1993"/>
    <s v="02"/>
    <s v="12"/>
    <d v="1993-02-12T00:00:00"/>
    <m/>
  </r>
  <r>
    <s v="89050505963"/>
    <x v="1"/>
    <s v="wieś"/>
    <s v="89"/>
    <s v="05"/>
    <s v="05"/>
    <s v="1989"/>
    <s v="05"/>
    <s v="05"/>
    <d v="1989-05-05T00:00:00"/>
    <m/>
  </r>
  <r>
    <s v="73101493325"/>
    <x v="11"/>
    <s v="wieś"/>
    <s v="73"/>
    <s v="10"/>
    <s v="14"/>
    <s v="1973"/>
    <s v="10"/>
    <s v="14"/>
    <d v="1973-10-14T00:00:00"/>
    <m/>
  </r>
  <r>
    <s v="85071473760"/>
    <x v="0"/>
    <s v="miasto"/>
    <s v="85"/>
    <s v="07"/>
    <s v="14"/>
    <s v="1985"/>
    <s v="07"/>
    <s v="14"/>
    <d v="1985-07-14T00:00:00"/>
    <m/>
  </r>
  <r>
    <s v="65071424836"/>
    <x v="1"/>
    <s v="miasto"/>
    <s v="65"/>
    <s v="07"/>
    <s v="14"/>
    <s v="1965"/>
    <s v="07"/>
    <s v="14"/>
    <d v="1965-07-14T00:00:00"/>
    <m/>
  </r>
  <r>
    <s v="61021342298"/>
    <x v="15"/>
    <s v="wieś"/>
    <s v="61"/>
    <s v="02"/>
    <s v="13"/>
    <s v="1961"/>
    <s v="02"/>
    <s v="13"/>
    <d v="1961-02-13T00:00:00"/>
    <m/>
  </r>
  <r>
    <s v="84121422192"/>
    <x v="5"/>
    <s v="wieś"/>
    <s v="84"/>
    <s v="12"/>
    <s v="14"/>
    <s v="1984"/>
    <s v="12"/>
    <s v="14"/>
    <d v="1984-12-14T00:00:00"/>
    <m/>
  </r>
  <r>
    <s v="74092255071"/>
    <x v="9"/>
    <s v="wieś"/>
    <s v="74"/>
    <s v="09"/>
    <s v="22"/>
    <s v="1974"/>
    <s v="09"/>
    <s v="22"/>
    <d v="1974-09-22T00:00:00"/>
    <m/>
  </r>
  <r>
    <s v="53052765728"/>
    <x v="12"/>
    <s v="wieś"/>
    <s v="53"/>
    <s v="05"/>
    <s v="27"/>
    <s v="1953"/>
    <s v="05"/>
    <s v="27"/>
    <d v="1953-05-27T00:00:00"/>
    <m/>
  </r>
  <r>
    <s v="97042931845"/>
    <x v="4"/>
    <s v="miasto"/>
    <s v="97"/>
    <s v="04"/>
    <s v="29"/>
    <s v="1997"/>
    <s v="04"/>
    <s v="29"/>
    <d v="1997-04-29T00:00:00"/>
    <m/>
  </r>
  <r>
    <s v="78062520080"/>
    <x v="2"/>
    <s v="wieś"/>
    <s v="78"/>
    <s v="06"/>
    <s v="25"/>
    <s v="1978"/>
    <s v="06"/>
    <s v="25"/>
    <d v="1978-06-25T00:00:00"/>
    <m/>
  </r>
  <r>
    <s v="65111959825"/>
    <x v="6"/>
    <s v="wieś"/>
    <s v="65"/>
    <s v="11"/>
    <s v="19"/>
    <s v="1965"/>
    <s v="11"/>
    <s v="19"/>
    <d v="1965-11-19T00:00:00"/>
    <m/>
  </r>
  <r>
    <s v="50011440807"/>
    <x v="0"/>
    <s v="wieś"/>
    <s v="50"/>
    <s v="01"/>
    <s v="14"/>
    <s v="1950"/>
    <s v="01"/>
    <s v="14"/>
    <d v="1950-01-14T00:00:00"/>
    <m/>
  </r>
  <r>
    <s v="83111092722"/>
    <x v="6"/>
    <s v="miasto"/>
    <s v="83"/>
    <s v="11"/>
    <s v="10"/>
    <s v="1983"/>
    <s v="11"/>
    <s v="10"/>
    <d v="1983-11-10T00:00:00"/>
    <m/>
  </r>
  <r>
    <s v="75122143973"/>
    <x v="12"/>
    <s v="miasto"/>
    <s v="75"/>
    <s v="12"/>
    <s v="21"/>
    <s v="1975"/>
    <s v="12"/>
    <s v="21"/>
    <d v="1975-12-21T00:00:00"/>
    <m/>
  </r>
  <r>
    <s v="65100549251"/>
    <x v="1"/>
    <s v="wieś"/>
    <s v="65"/>
    <s v="10"/>
    <s v="05"/>
    <s v="1965"/>
    <s v="10"/>
    <s v="05"/>
    <d v="1965-10-05T00:00:00"/>
    <m/>
  </r>
  <r>
    <s v="70021990226"/>
    <x v="4"/>
    <s v="miasto"/>
    <s v="70"/>
    <s v="02"/>
    <s v="19"/>
    <s v="1970"/>
    <s v="02"/>
    <s v="19"/>
    <d v="1970-02-19T00:00:00"/>
    <m/>
  </r>
  <r>
    <s v="79053025344"/>
    <x v="10"/>
    <s v="wieś"/>
    <s v="79"/>
    <s v="05"/>
    <s v="30"/>
    <s v="1979"/>
    <s v="05"/>
    <s v="30"/>
    <d v="1979-05-30T00:00:00"/>
    <m/>
  </r>
  <r>
    <s v="98100739519"/>
    <x v="15"/>
    <s v="wieś"/>
    <s v="98"/>
    <s v="10"/>
    <s v="07"/>
    <s v="1998"/>
    <s v="10"/>
    <s v="07"/>
    <d v="1998-10-07T00:00:00"/>
    <m/>
  </r>
  <r>
    <s v="61040445673"/>
    <x v="9"/>
    <s v="wieś"/>
    <s v="61"/>
    <s v="04"/>
    <s v="04"/>
    <s v="1961"/>
    <s v="04"/>
    <s v="04"/>
    <d v="1961-04-04T00:00:00"/>
    <m/>
  </r>
  <r>
    <s v="54120956644"/>
    <x v="8"/>
    <s v="wieś"/>
    <s v="54"/>
    <s v="12"/>
    <s v="09"/>
    <s v="1954"/>
    <s v="12"/>
    <s v="09"/>
    <d v="1954-12-09T00:00:00"/>
    <m/>
  </r>
  <r>
    <s v="87011726224"/>
    <x v="8"/>
    <s v="miasto"/>
    <s v="87"/>
    <s v="01"/>
    <s v="17"/>
    <s v="1987"/>
    <s v="01"/>
    <s v="17"/>
    <d v="1987-01-17T00:00:00"/>
    <m/>
  </r>
  <r>
    <s v="89122110541"/>
    <x v="2"/>
    <s v="wieś"/>
    <s v="89"/>
    <s v="12"/>
    <s v="21"/>
    <s v="1989"/>
    <s v="12"/>
    <s v="21"/>
    <d v="1989-12-21T00:00:00"/>
    <m/>
  </r>
  <r>
    <s v="63102562292"/>
    <x v="10"/>
    <s v="wieś"/>
    <s v="63"/>
    <s v="10"/>
    <s v="25"/>
    <s v="1963"/>
    <s v="10"/>
    <s v="25"/>
    <d v="1963-10-25T00:00:00"/>
    <m/>
  </r>
  <r>
    <s v="91101758446"/>
    <x v="15"/>
    <s v="miasto"/>
    <s v="91"/>
    <s v="10"/>
    <s v="17"/>
    <s v="1991"/>
    <s v="10"/>
    <s v="17"/>
    <d v="1991-10-17T00:00:00"/>
    <m/>
  </r>
  <r>
    <s v="73041277610"/>
    <x v="9"/>
    <s v="miasto"/>
    <s v="73"/>
    <s v="04"/>
    <s v="12"/>
    <s v="1973"/>
    <s v="04"/>
    <s v="12"/>
    <d v="1973-04-12T00:00:00"/>
    <m/>
  </r>
  <r>
    <s v="63101233720"/>
    <x v="14"/>
    <s v="wieś"/>
    <s v="63"/>
    <s v="10"/>
    <s v="12"/>
    <s v="1963"/>
    <s v="10"/>
    <s v="12"/>
    <d v="1963-10-12T00:00:00"/>
    <m/>
  </r>
  <r>
    <s v="84021497980"/>
    <x v="5"/>
    <s v="miasto"/>
    <s v="84"/>
    <s v="02"/>
    <s v="14"/>
    <s v="1984"/>
    <s v="02"/>
    <s v="14"/>
    <d v="1984-02-14T00:00:00"/>
    <m/>
  </r>
  <r>
    <s v="87051320026"/>
    <x v="1"/>
    <s v="wieś"/>
    <s v="87"/>
    <s v="05"/>
    <s v="13"/>
    <s v="1987"/>
    <s v="05"/>
    <s v="13"/>
    <d v="1987-05-13T00:00:00"/>
    <m/>
  </r>
  <r>
    <s v="87122216434"/>
    <x v="12"/>
    <s v="wieś"/>
    <s v="87"/>
    <s v="12"/>
    <s v="22"/>
    <s v="1987"/>
    <s v="12"/>
    <s v="22"/>
    <d v="1987-12-22T00:00:00"/>
    <m/>
  </r>
  <r>
    <s v="63062929199"/>
    <x v="7"/>
    <s v="wieś"/>
    <s v="63"/>
    <s v="06"/>
    <s v="29"/>
    <s v="1963"/>
    <s v="06"/>
    <s v="29"/>
    <d v="1963-06-29T00:00:00"/>
    <m/>
  </r>
  <r>
    <s v="99011281256"/>
    <x v="14"/>
    <s v="miasto"/>
    <s v="99"/>
    <s v="01"/>
    <s v="12"/>
    <s v="1999"/>
    <s v="01"/>
    <s v="12"/>
    <d v="1999-01-12T00:00:00"/>
    <m/>
  </r>
  <r>
    <s v="72110750487"/>
    <x v="14"/>
    <s v="miasto"/>
    <s v="72"/>
    <s v="11"/>
    <s v="07"/>
    <s v="1972"/>
    <s v="11"/>
    <s v="07"/>
    <d v="1972-11-07T00:00:00"/>
    <m/>
  </r>
  <r>
    <s v="70052334215"/>
    <x v="11"/>
    <s v="miasto"/>
    <s v="70"/>
    <s v="05"/>
    <s v="23"/>
    <s v="1970"/>
    <s v="05"/>
    <s v="23"/>
    <d v="1970-05-23T00:00:00"/>
    <m/>
  </r>
  <r>
    <s v="53080638348"/>
    <x v="7"/>
    <s v="miasto"/>
    <s v="53"/>
    <s v="08"/>
    <s v="06"/>
    <s v="1953"/>
    <s v="08"/>
    <s v="06"/>
    <d v="1953-08-06T00:00:00"/>
    <m/>
  </r>
  <r>
    <s v="63092655936"/>
    <x v="8"/>
    <s v="miasto"/>
    <s v="63"/>
    <s v="09"/>
    <s v="26"/>
    <s v="1963"/>
    <s v="09"/>
    <s v="26"/>
    <d v="1963-09-26T00:00:00"/>
    <m/>
  </r>
  <r>
    <s v="80012365708"/>
    <x v="10"/>
    <s v="wieś"/>
    <s v="80"/>
    <s v="01"/>
    <s v="23"/>
    <s v="1980"/>
    <s v="01"/>
    <s v="23"/>
    <d v="1980-01-23T00:00:00"/>
    <m/>
  </r>
  <r>
    <s v="88092831629"/>
    <x v="1"/>
    <s v="wieś"/>
    <s v="88"/>
    <s v="09"/>
    <s v="28"/>
    <s v="1988"/>
    <s v="09"/>
    <s v="28"/>
    <d v="1988-09-28T00:00:00"/>
    <m/>
  </r>
  <r>
    <s v="63062036462"/>
    <x v="13"/>
    <s v="miasto"/>
    <s v="63"/>
    <s v="06"/>
    <s v="20"/>
    <s v="1963"/>
    <s v="06"/>
    <s v="20"/>
    <d v="1963-06-20T00:00:00"/>
    <m/>
  </r>
  <r>
    <s v="62020662873"/>
    <x v="10"/>
    <s v="wieś"/>
    <s v="62"/>
    <s v="02"/>
    <s v="06"/>
    <s v="1962"/>
    <s v="02"/>
    <s v="06"/>
    <d v="1962-02-06T00:00:00"/>
    <m/>
  </r>
  <r>
    <s v="85120753924"/>
    <x v="15"/>
    <s v="miasto"/>
    <s v="85"/>
    <s v="12"/>
    <s v="07"/>
    <s v="1985"/>
    <s v="12"/>
    <s v="07"/>
    <d v="1985-12-07T00:00:00"/>
    <m/>
  </r>
  <r>
    <s v="57072490011"/>
    <x v="12"/>
    <s v="wieś"/>
    <s v="57"/>
    <s v="07"/>
    <s v="24"/>
    <s v="1957"/>
    <s v="07"/>
    <s v="24"/>
    <d v="1957-07-24T00:00:00"/>
    <m/>
  </r>
  <r>
    <s v="82020297372"/>
    <x v="15"/>
    <s v="miasto"/>
    <s v="82"/>
    <s v="02"/>
    <s v="02"/>
    <s v="1982"/>
    <s v="02"/>
    <s v="02"/>
    <d v="1982-02-02T00:00:00"/>
    <m/>
  </r>
  <r>
    <s v="93113022209"/>
    <x v="6"/>
    <s v="wieś"/>
    <s v="93"/>
    <s v="11"/>
    <s v="30"/>
    <s v="1993"/>
    <s v="11"/>
    <s v="30"/>
    <d v="1993-11-30T00:00:00"/>
    <m/>
  </r>
  <r>
    <s v="80032957947"/>
    <x v="0"/>
    <s v="wieś"/>
    <s v="80"/>
    <s v="03"/>
    <s v="29"/>
    <s v="1980"/>
    <s v="03"/>
    <s v="29"/>
    <d v="1980-03-29T00:00:00"/>
    <m/>
  </r>
  <r>
    <s v="97061666537"/>
    <x v="6"/>
    <s v="wieś"/>
    <s v="97"/>
    <s v="06"/>
    <s v="16"/>
    <s v="1997"/>
    <s v="06"/>
    <s v="16"/>
    <d v="1997-06-16T00:00:00"/>
    <m/>
  </r>
  <r>
    <s v="99042282211"/>
    <x v="6"/>
    <s v="wieś"/>
    <s v="99"/>
    <s v="04"/>
    <s v="22"/>
    <s v="1999"/>
    <s v="04"/>
    <s v="22"/>
    <d v="1999-04-22T00:00:00"/>
    <m/>
  </r>
  <r>
    <s v="90122294917"/>
    <x v="2"/>
    <s v="wieś"/>
    <s v="90"/>
    <s v="12"/>
    <s v="22"/>
    <s v="1990"/>
    <s v="12"/>
    <s v="22"/>
    <d v="1990-12-22T00:00:00"/>
    <m/>
  </r>
  <r>
    <s v="98042035638"/>
    <x v="0"/>
    <s v="wieś"/>
    <s v="98"/>
    <s v="04"/>
    <s v="20"/>
    <s v="1998"/>
    <s v="04"/>
    <s v="20"/>
    <d v="1998-04-20T00:00:00"/>
    <m/>
  </r>
  <r>
    <s v="63090624679"/>
    <x v="6"/>
    <s v="wieś"/>
    <s v="63"/>
    <s v="09"/>
    <s v="06"/>
    <s v="1963"/>
    <s v="09"/>
    <s v="06"/>
    <d v="1963-09-06T00:00:00"/>
    <m/>
  </r>
  <r>
    <s v="56041608154"/>
    <x v="9"/>
    <s v="wieś"/>
    <s v="56"/>
    <s v="04"/>
    <s v="16"/>
    <s v="1956"/>
    <s v="04"/>
    <s v="16"/>
    <d v="1956-04-16T00:00:00"/>
    <m/>
  </r>
  <r>
    <s v="61061367026"/>
    <x v="6"/>
    <s v="wieś"/>
    <s v="61"/>
    <s v="06"/>
    <s v="13"/>
    <s v="1961"/>
    <s v="06"/>
    <s v="13"/>
    <d v="1961-06-13T00:00:00"/>
    <m/>
  </r>
  <r>
    <s v="65030283393"/>
    <x v="11"/>
    <s v="miasto"/>
    <s v="65"/>
    <s v="03"/>
    <s v="02"/>
    <s v="1965"/>
    <s v="03"/>
    <s v="02"/>
    <d v="1965-03-02T00:00:00"/>
    <m/>
  </r>
  <r>
    <s v="92012998491"/>
    <x v="7"/>
    <s v="wieś"/>
    <s v="92"/>
    <s v="01"/>
    <s v="29"/>
    <s v="1992"/>
    <s v="01"/>
    <s v="29"/>
    <d v="1992-01-29T00:00:00"/>
    <m/>
  </r>
  <r>
    <s v="98021347510"/>
    <x v="10"/>
    <s v="miasto"/>
    <s v="98"/>
    <s v="02"/>
    <s v="13"/>
    <s v="1998"/>
    <s v="02"/>
    <s v="13"/>
    <d v="1998-02-13T00:00:00"/>
    <m/>
  </r>
  <r>
    <s v="61020732218"/>
    <x v="5"/>
    <s v="miasto"/>
    <s v="61"/>
    <s v="02"/>
    <s v="07"/>
    <s v="1961"/>
    <s v="02"/>
    <s v="07"/>
    <d v="1961-02-07T00:00:00"/>
    <m/>
  </r>
  <r>
    <s v="51100859081"/>
    <x v="6"/>
    <s v="miasto"/>
    <s v="51"/>
    <s v="10"/>
    <s v="08"/>
    <s v="1951"/>
    <s v="10"/>
    <s v="08"/>
    <d v="1951-10-08T00:00:00"/>
    <m/>
  </r>
  <r>
    <s v="58092388216"/>
    <x v="7"/>
    <s v="wieś"/>
    <s v="58"/>
    <s v="09"/>
    <s v="23"/>
    <s v="1958"/>
    <s v="09"/>
    <s v="23"/>
    <d v="1958-09-23T00:00:00"/>
    <m/>
  </r>
  <r>
    <s v="58081857013"/>
    <x v="10"/>
    <s v="wieś"/>
    <s v="58"/>
    <s v="08"/>
    <s v="18"/>
    <s v="1958"/>
    <s v="08"/>
    <s v="18"/>
    <d v="1958-08-18T00:00:00"/>
    <m/>
  </r>
  <r>
    <s v="51112066114"/>
    <x v="12"/>
    <s v="wieś"/>
    <s v="51"/>
    <s v="11"/>
    <s v="20"/>
    <s v="1951"/>
    <s v="11"/>
    <s v="20"/>
    <d v="1951-11-20T00:00:00"/>
    <m/>
  </r>
  <r>
    <s v="89010145123"/>
    <x v="10"/>
    <s v="wieś"/>
    <s v="89"/>
    <s v="01"/>
    <s v="01"/>
    <s v="1989"/>
    <s v="01"/>
    <s v="01"/>
    <d v="1989-01-01T00:00:00"/>
    <m/>
  </r>
  <r>
    <s v="84021137424"/>
    <x v="9"/>
    <s v="miasto"/>
    <s v="84"/>
    <s v="02"/>
    <s v="11"/>
    <s v="1984"/>
    <s v="02"/>
    <s v="11"/>
    <d v="1984-02-11T00:00:00"/>
    <m/>
  </r>
  <r>
    <s v="66071191281"/>
    <x v="4"/>
    <s v="miasto"/>
    <s v="66"/>
    <s v="07"/>
    <s v="11"/>
    <s v="1966"/>
    <s v="07"/>
    <s v="11"/>
    <d v="1966-07-11T00:00:00"/>
    <m/>
  </r>
  <r>
    <s v="64110521169"/>
    <x v="4"/>
    <s v="miasto"/>
    <s v="64"/>
    <s v="11"/>
    <s v="05"/>
    <s v="1964"/>
    <s v="11"/>
    <s v="05"/>
    <d v="1964-11-05T00:00:00"/>
    <m/>
  </r>
  <r>
    <s v="80090724666"/>
    <x v="2"/>
    <s v="miasto"/>
    <s v="80"/>
    <s v="09"/>
    <s v="07"/>
    <s v="1980"/>
    <s v="09"/>
    <s v="07"/>
    <d v="1980-09-07T00:00:00"/>
    <m/>
  </r>
  <r>
    <s v="60081098044"/>
    <x v="12"/>
    <s v="wieś"/>
    <s v="60"/>
    <s v="08"/>
    <s v="10"/>
    <s v="1960"/>
    <s v="08"/>
    <s v="10"/>
    <d v="1960-08-10T00:00:00"/>
    <m/>
  </r>
  <r>
    <s v="81060672345"/>
    <x v="1"/>
    <s v="miasto"/>
    <s v="81"/>
    <s v="06"/>
    <s v="06"/>
    <s v="1981"/>
    <s v="06"/>
    <s v="06"/>
    <d v="1981-06-06T00:00:00"/>
    <m/>
  </r>
  <r>
    <s v="72041188498"/>
    <x v="14"/>
    <s v="wieś"/>
    <s v="72"/>
    <s v="04"/>
    <s v="11"/>
    <s v="1972"/>
    <s v="04"/>
    <s v="11"/>
    <d v="1972-04-11T00:00:00"/>
    <m/>
  </r>
  <r>
    <s v="93050237328"/>
    <x v="10"/>
    <s v="miasto"/>
    <s v="93"/>
    <s v="05"/>
    <s v="02"/>
    <s v="1993"/>
    <s v="05"/>
    <s v="02"/>
    <d v="1993-05-02T00:00:00"/>
    <m/>
  </r>
  <r>
    <s v="57111030969"/>
    <x v="1"/>
    <s v="miasto"/>
    <s v="57"/>
    <s v="11"/>
    <s v="10"/>
    <s v="1957"/>
    <s v="11"/>
    <s v="10"/>
    <d v="1957-11-10T00:00:00"/>
    <m/>
  </r>
  <r>
    <s v="95120189926"/>
    <x v="2"/>
    <s v="miasto"/>
    <s v="95"/>
    <s v="12"/>
    <s v="01"/>
    <s v="1995"/>
    <s v="12"/>
    <s v="01"/>
    <d v="1995-12-01T00:00:00"/>
    <m/>
  </r>
  <r>
    <s v="50030558617"/>
    <x v="2"/>
    <s v="miasto"/>
    <s v="50"/>
    <s v="03"/>
    <s v="05"/>
    <s v="1950"/>
    <s v="03"/>
    <s v="05"/>
    <d v="1950-03-05T00:00:00"/>
    <m/>
  </r>
  <r>
    <s v="99030787526"/>
    <x v="7"/>
    <s v="miasto"/>
    <s v="99"/>
    <s v="03"/>
    <s v="07"/>
    <s v="1999"/>
    <s v="03"/>
    <s v="07"/>
    <d v="1999-03-07T00:00:00"/>
    <m/>
  </r>
  <r>
    <s v="86012893795"/>
    <x v="1"/>
    <s v="miasto"/>
    <s v="86"/>
    <s v="01"/>
    <s v="28"/>
    <s v="1986"/>
    <s v="01"/>
    <s v="28"/>
    <d v="1986-01-28T00:00:00"/>
    <m/>
  </r>
  <r>
    <s v="77070917279"/>
    <x v="11"/>
    <s v="wieś"/>
    <s v="77"/>
    <s v="07"/>
    <s v="09"/>
    <s v="1977"/>
    <s v="07"/>
    <s v="09"/>
    <d v="1977-07-09T00:00:00"/>
    <m/>
  </r>
  <r>
    <s v="81110769382"/>
    <x v="0"/>
    <s v="wieś"/>
    <s v="81"/>
    <s v="11"/>
    <s v="07"/>
    <s v="1981"/>
    <s v="11"/>
    <s v="07"/>
    <d v="1981-11-07T00:00:00"/>
    <m/>
  </r>
  <r>
    <s v="77111159976"/>
    <x v="2"/>
    <s v="wieś"/>
    <s v="77"/>
    <s v="11"/>
    <s v="11"/>
    <s v="1977"/>
    <s v="11"/>
    <s v="11"/>
    <d v="1977-11-11T00:00:00"/>
    <m/>
  </r>
  <r>
    <s v="70100187141"/>
    <x v="8"/>
    <s v="wieś"/>
    <s v="70"/>
    <s v="10"/>
    <s v="01"/>
    <s v="1970"/>
    <s v="10"/>
    <s v="01"/>
    <d v="1970-10-01T00:00:00"/>
    <m/>
  </r>
  <r>
    <s v="65021500043"/>
    <x v="10"/>
    <s v="miasto"/>
    <s v="65"/>
    <s v="02"/>
    <s v="15"/>
    <s v="1965"/>
    <s v="02"/>
    <s v="15"/>
    <d v="1965-02-15T00:00:00"/>
    <m/>
  </r>
  <r>
    <s v="85060885312"/>
    <x v="15"/>
    <s v="wieś"/>
    <s v="85"/>
    <s v="06"/>
    <s v="08"/>
    <s v="1985"/>
    <s v="06"/>
    <s v="08"/>
    <d v="1985-06-08T00:00:00"/>
    <m/>
  </r>
  <r>
    <s v="71050660586"/>
    <x v="1"/>
    <s v="miasto"/>
    <s v="71"/>
    <s v="05"/>
    <s v="06"/>
    <s v="1971"/>
    <s v="05"/>
    <s v="06"/>
    <d v="1971-05-06T00:00:00"/>
    <m/>
  </r>
  <r>
    <s v="59071738598"/>
    <x v="5"/>
    <s v="miasto"/>
    <s v="59"/>
    <s v="07"/>
    <s v="17"/>
    <s v="1959"/>
    <s v="07"/>
    <s v="17"/>
    <d v="1959-07-17T00:00:00"/>
    <m/>
  </r>
  <r>
    <s v="95032440571"/>
    <x v="14"/>
    <s v="miasto"/>
    <s v="95"/>
    <s v="03"/>
    <s v="24"/>
    <s v="1995"/>
    <s v="03"/>
    <s v="24"/>
    <d v="1995-03-24T00:00:00"/>
    <m/>
  </r>
  <r>
    <s v="89061704744"/>
    <x v="4"/>
    <s v="wieś"/>
    <s v="89"/>
    <s v="06"/>
    <s v="17"/>
    <s v="1989"/>
    <s v="06"/>
    <s v="17"/>
    <d v="1989-06-17T00:00:00"/>
    <m/>
  </r>
  <r>
    <s v="51080898629"/>
    <x v="12"/>
    <s v="wieś"/>
    <s v="51"/>
    <s v="08"/>
    <s v="08"/>
    <s v="1951"/>
    <s v="08"/>
    <s v="08"/>
    <d v="1951-08-08T00:00:00"/>
    <m/>
  </r>
  <r>
    <s v="57022141905"/>
    <x v="14"/>
    <s v="wieś"/>
    <s v="57"/>
    <s v="02"/>
    <s v="21"/>
    <s v="1957"/>
    <s v="02"/>
    <s v="21"/>
    <d v="1957-02-21T00:00:00"/>
    <m/>
  </r>
  <r>
    <s v="83040146750"/>
    <x v="11"/>
    <s v="wieś"/>
    <s v="83"/>
    <s v="04"/>
    <s v="01"/>
    <s v="1983"/>
    <s v="04"/>
    <s v="01"/>
    <d v="1983-04-01T00:00:00"/>
    <m/>
  </r>
  <r>
    <s v="94073040289"/>
    <x v="12"/>
    <s v="miasto"/>
    <s v="94"/>
    <s v="07"/>
    <s v="30"/>
    <s v="1994"/>
    <s v="07"/>
    <s v="30"/>
    <d v="1994-07-30T00:00:00"/>
    <m/>
  </r>
  <r>
    <s v="85082674482"/>
    <x v="15"/>
    <s v="miasto"/>
    <s v="85"/>
    <s v="08"/>
    <s v="26"/>
    <s v="1985"/>
    <s v="08"/>
    <s v="26"/>
    <d v="1985-08-26T00:00:00"/>
    <m/>
  </r>
  <r>
    <s v="68071192873"/>
    <x v="3"/>
    <s v="miasto"/>
    <s v="68"/>
    <s v="07"/>
    <s v="11"/>
    <s v="1968"/>
    <s v="07"/>
    <s v="11"/>
    <d v="1968-07-11T00:00:00"/>
    <m/>
  </r>
  <r>
    <s v="66122411933"/>
    <x v="3"/>
    <s v="wieś"/>
    <s v="66"/>
    <s v="12"/>
    <s v="24"/>
    <s v="1966"/>
    <s v="12"/>
    <s v="24"/>
    <d v="1966-12-24T00:00:00"/>
    <m/>
  </r>
  <r>
    <s v="83112543531"/>
    <x v="7"/>
    <s v="wieś"/>
    <s v="83"/>
    <s v="11"/>
    <s v="25"/>
    <s v="1983"/>
    <s v="11"/>
    <s v="25"/>
    <d v="1983-11-25T00:00:00"/>
    <m/>
  </r>
  <r>
    <s v="72032940355"/>
    <x v="15"/>
    <s v="wieś"/>
    <s v="72"/>
    <s v="03"/>
    <s v="29"/>
    <s v="1972"/>
    <s v="03"/>
    <s v="29"/>
    <d v="1972-03-29T00:00:00"/>
    <m/>
  </r>
  <r>
    <s v="99041426748"/>
    <x v="6"/>
    <s v="miasto"/>
    <s v="99"/>
    <s v="04"/>
    <s v="14"/>
    <s v="1999"/>
    <s v="04"/>
    <s v="14"/>
    <d v="1999-04-14T00:00:00"/>
    <m/>
  </r>
  <r>
    <s v="99082013556"/>
    <x v="0"/>
    <s v="wieś"/>
    <s v="99"/>
    <s v="08"/>
    <s v="20"/>
    <s v="1999"/>
    <s v="08"/>
    <s v="20"/>
    <d v="1999-08-20T00:00:00"/>
    <m/>
  </r>
  <r>
    <s v="62123067166"/>
    <x v="11"/>
    <s v="miasto"/>
    <s v="62"/>
    <s v="12"/>
    <s v="30"/>
    <s v="1962"/>
    <s v="12"/>
    <s v="30"/>
    <d v="1962-12-30T00:00:00"/>
    <m/>
  </r>
  <r>
    <s v="65031764132"/>
    <x v="5"/>
    <s v="wieś"/>
    <s v="65"/>
    <s v="03"/>
    <s v="17"/>
    <s v="1965"/>
    <s v="03"/>
    <s v="17"/>
    <d v="1965-03-17T00:00:00"/>
    <m/>
  </r>
  <r>
    <s v="66031525363"/>
    <x v="3"/>
    <s v="miasto"/>
    <s v="66"/>
    <s v="03"/>
    <s v="15"/>
    <s v="1966"/>
    <s v="03"/>
    <s v="15"/>
    <d v="1966-03-15T00:00:00"/>
    <m/>
  </r>
  <r>
    <s v="84121279350"/>
    <x v="12"/>
    <s v="wieś"/>
    <s v="84"/>
    <s v="12"/>
    <s v="12"/>
    <s v="1984"/>
    <s v="12"/>
    <s v="12"/>
    <d v="1984-12-12T00:00:00"/>
    <m/>
  </r>
  <r>
    <s v="56060275416"/>
    <x v="3"/>
    <s v="miasto"/>
    <s v="56"/>
    <s v="06"/>
    <s v="02"/>
    <s v="1956"/>
    <s v="06"/>
    <s v="02"/>
    <d v="1956-06-02T00:00:00"/>
    <m/>
  </r>
  <r>
    <s v="88060298577"/>
    <x v="8"/>
    <s v="wieś"/>
    <s v="88"/>
    <s v="06"/>
    <s v="02"/>
    <s v="1988"/>
    <s v="06"/>
    <s v="02"/>
    <d v="1988-06-02T00:00:00"/>
    <m/>
  </r>
  <r>
    <s v="93071613624"/>
    <x v="14"/>
    <s v="miasto"/>
    <s v="93"/>
    <s v="07"/>
    <s v="16"/>
    <s v="1993"/>
    <s v="07"/>
    <s v="16"/>
    <d v="1993-07-16T00:00:00"/>
    <m/>
  </r>
  <r>
    <s v="56032245658"/>
    <x v="4"/>
    <s v="wieś"/>
    <s v="56"/>
    <s v="03"/>
    <s v="22"/>
    <s v="1956"/>
    <s v="03"/>
    <s v="22"/>
    <d v="1956-03-22T00:00:00"/>
    <m/>
  </r>
  <r>
    <s v="64081190522"/>
    <x v="2"/>
    <s v="wieś"/>
    <s v="64"/>
    <s v="08"/>
    <s v="11"/>
    <s v="1964"/>
    <s v="08"/>
    <s v="11"/>
    <d v="1964-08-11T00:00:00"/>
    <m/>
  </r>
  <r>
    <s v="62040616607"/>
    <x v="5"/>
    <s v="wieś"/>
    <s v="62"/>
    <s v="04"/>
    <s v="06"/>
    <s v="1962"/>
    <s v="04"/>
    <s v="06"/>
    <d v="1962-04-06T00:00:00"/>
    <m/>
  </r>
  <r>
    <s v="87032142416"/>
    <x v="9"/>
    <s v="wieś"/>
    <s v="87"/>
    <s v="03"/>
    <s v="21"/>
    <s v="1987"/>
    <s v="03"/>
    <s v="21"/>
    <d v="1987-03-21T00:00:00"/>
    <m/>
  </r>
  <r>
    <s v="73101455554"/>
    <x v="2"/>
    <s v="wieś"/>
    <s v="73"/>
    <s v="10"/>
    <s v="14"/>
    <s v="1973"/>
    <s v="10"/>
    <s v="14"/>
    <d v="1973-10-14T00:00:00"/>
    <m/>
  </r>
  <r>
    <s v="56111282482"/>
    <x v="14"/>
    <s v="miasto"/>
    <s v="56"/>
    <s v="11"/>
    <s v="12"/>
    <s v="1956"/>
    <s v="11"/>
    <s v="12"/>
    <d v="1956-11-12T00:00:00"/>
    <m/>
  </r>
  <r>
    <s v="83032688282"/>
    <x v="3"/>
    <s v="wieś"/>
    <s v="83"/>
    <s v="03"/>
    <s v="26"/>
    <s v="1983"/>
    <s v="03"/>
    <s v="26"/>
    <d v="1983-03-26T00:00:00"/>
    <m/>
  </r>
  <r>
    <s v="88051092544"/>
    <x v="4"/>
    <s v="wieś"/>
    <s v="88"/>
    <s v="05"/>
    <s v="10"/>
    <s v="1988"/>
    <s v="05"/>
    <s v="10"/>
    <d v="1988-05-10T00:00:00"/>
    <m/>
  </r>
  <r>
    <s v="50012665757"/>
    <x v="9"/>
    <s v="wieś"/>
    <s v="50"/>
    <s v="01"/>
    <s v="26"/>
    <s v="1950"/>
    <s v="01"/>
    <s v="26"/>
    <d v="1950-01-26T00:00:00"/>
    <m/>
  </r>
  <r>
    <s v="96040206342"/>
    <x v="4"/>
    <s v="miasto"/>
    <s v="96"/>
    <s v="04"/>
    <s v="02"/>
    <s v="1996"/>
    <s v="04"/>
    <s v="02"/>
    <d v="1996-04-02T00:00:00"/>
    <m/>
  </r>
  <r>
    <s v="91041069954"/>
    <x v="2"/>
    <s v="wieś"/>
    <s v="91"/>
    <s v="04"/>
    <s v="10"/>
    <s v="1991"/>
    <s v="04"/>
    <s v="10"/>
    <d v="1991-04-10T00:00:00"/>
    <m/>
  </r>
  <r>
    <s v="75061743946"/>
    <x v="9"/>
    <s v="miasto"/>
    <s v="75"/>
    <s v="06"/>
    <s v="17"/>
    <s v="1975"/>
    <s v="06"/>
    <s v="17"/>
    <d v="1975-06-17T00:00:00"/>
    <m/>
  </r>
  <r>
    <s v="52020449840"/>
    <x v="3"/>
    <s v="wieś"/>
    <s v="52"/>
    <s v="02"/>
    <s v="04"/>
    <s v="1952"/>
    <s v="02"/>
    <s v="04"/>
    <d v="1952-02-04T00:00:00"/>
    <m/>
  </r>
  <r>
    <s v="94021767981"/>
    <x v="10"/>
    <s v="wieś"/>
    <s v="94"/>
    <s v="02"/>
    <s v="17"/>
    <s v="1994"/>
    <s v="02"/>
    <s v="17"/>
    <d v="1994-02-17T00:00:00"/>
    <m/>
  </r>
  <r>
    <s v="54061438140"/>
    <x v="3"/>
    <s v="miasto"/>
    <s v="54"/>
    <s v="06"/>
    <s v="14"/>
    <s v="1954"/>
    <s v="06"/>
    <s v="14"/>
    <d v="1954-06-14T00:00:00"/>
    <m/>
  </r>
  <r>
    <s v="60012636109"/>
    <x v="4"/>
    <s v="miasto"/>
    <s v="60"/>
    <s v="01"/>
    <s v="26"/>
    <s v="1960"/>
    <s v="01"/>
    <s v="26"/>
    <d v="1960-01-26T00:00:00"/>
    <m/>
  </r>
  <r>
    <s v="64031328634"/>
    <x v="9"/>
    <s v="miasto"/>
    <s v="64"/>
    <s v="03"/>
    <s v="13"/>
    <s v="1964"/>
    <s v="03"/>
    <s v="13"/>
    <d v="1964-03-13T00:00:00"/>
    <m/>
  </r>
  <r>
    <s v="76032562353"/>
    <x v="15"/>
    <s v="miasto"/>
    <s v="76"/>
    <s v="03"/>
    <s v="25"/>
    <s v="1976"/>
    <s v="03"/>
    <s v="25"/>
    <d v="1976-03-25T00:00:00"/>
    <m/>
  </r>
  <r>
    <s v="94042289916"/>
    <x v="6"/>
    <s v="wieś"/>
    <s v="94"/>
    <s v="04"/>
    <s v="22"/>
    <s v="1994"/>
    <s v="04"/>
    <s v="22"/>
    <d v="1994-04-22T00:00:00"/>
    <m/>
  </r>
  <r>
    <s v="72011235869"/>
    <x v="11"/>
    <s v="miasto"/>
    <s v="72"/>
    <s v="01"/>
    <s v="12"/>
    <s v="1972"/>
    <s v="01"/>
    <s v="12"/>
    <d v="1972-01-12T00:00:00"/>
    <m/>
  </r>
  <r>
    <s v="55101622897"/>
    <x v="7"/>
    <s v="miasto"/>
    <s v="55"/>
    <s v="10"/>
    <s v="16"/>
    <s v="1955"/>
    <s v="10"/>
    <s v="16"/>
    <d v="1955-10-16T00:00:00"/>
    <m/>
  </r>
  <r>
    <s v="63061591096"/>
    <x v="1"/>
    <s v="miasto"/>
    <s v="63"/>
    <s v="06"/>
    <s v="15"/>
    <s v="1963"/>
    <s v="06"/>
    <s v="15"/>
    <d v="1963-06-15T00:00:00"/>
    <m/>
  </r>
  <r>
    <s v="66092086287"/>
    <x v="10"/>
    <s v="miasto"/>
    <s v="66"/>
    <s v="09"/>
    <s v="20"/>
    <s v="1966"/>
    <s v="09"/>
    <s v="20"/>
    <d v="1966-09-20T00:00:00"/>
    <m/>
  </r>
  <r>
    <s v="79120351848"/>
    <x v="10"/>
    <s v="miasto"/>
    <s v="79"/>
    <s v="12"/>
    <s v="03"/>
    <s v="1979"/>
    <s v="12"/>
    <s v="03"/>
    <d v="1979-12-03T00:00:00"/>
    <m/>
  </r>
  <r>
    <s v="75032029066"/>
    <x v="12"/>
    <s v="miasto"/>
    <s v="75"/>
    <s v="03"/>
    <s v="20"/>
    <s v="1975"/>
    <s v="03"/>
    <s v="20"/>
    <d v="1975-03-20T00:00:00"/>
    <m/>
  </r>
  <r>
    <s v="64120631351"/>
    <x v="12"/>
    <s v="wieś"/>
    <s v="64"/>
    <s v="12"/>
    <s v="06"/>
    <s v="1964"/>
    <s v="12"/>
    <s v="06"/>
    <d v="1964-12-06T00:00:00"/>
    <m/>
  </r>
  <r>
    <s v="73072842436"/>
    <x v="4"/>
    <s v="miasto"/>
    <s v="73"/>
    <s v="07"/>
    <s v="28"/>
    <s v="1973"/>
    <s v="07"/>
    <s v="28"/>
    <d v="1973-07-28T00:00:00"/>
    <m/>
  </r>
  <r>
    <s v="81032163367"/>
    <x v="12"/>
    <s v="miasto"/>
    <s v="81"/>
    <s v="03"/>
    <s v="21"/>
    <s v="1981"/>
    <s v="03"/>
    <s v="21"/>
    <d v="1981-03-21T00:00:00"/>
    <m/>
  </r>
  <r>
    <s v="99120273519"/>
    <x v="13"/>
    <s v="wieś"/>
    <s v="99"/>
    <s v="12"/>
    <s v="02"/>
    <s v="1999"/>
    <s v="12"/>
    <s v="02"/>
    <d v="1999-12-02T00:00:00"/>
    <m/>
  </r>
  <r>
    <s v="57040596570"/>
    <x v="2"/>
    <s v="miasto"/>
    <s v="57"/>
    <s v="04"/>
    <s v="05"/>
    <s v="1957"/>
    <s v="04"/>
    <s v="05"/>
    <d v="1957-04-05T00:00:00"/>
    <m/>
  </r>
  <r>
    <s v="99051386795"/>
    <x v="9"/>
    <s v="miasto"/>
    <s v="99"/>
    <s v="05"/>
    <s v="13"/>
    <s v="1999"/>
    <s v="05"/>
    <s v="13"/>
    <d v="1999-05-13T00:00:00"/>
    <m/>
  </r>
  <r>
    <s v="73031813176"/>
    <x v="6"/>
    <s v="wieś"/>
    <s v="73"/>
    <s v="03"/>
    <s v="18"/>
    <s v="1973"/>
    <s v="03"/>
    <s v="18"/>
    <d v="1973-03-18T00:00:00"/>
    <m/>
  </r>
  <r>
    <s v="86061566312"/>
    <x v="1"/>
    <s v="miasto"/>
    <s v="86"/>
    <s v="06"/>
    <s v="15"/>
    <s v="1986"/>
    <s v="06"/>
    <s v="15"/>
    <d v="1986-06-15T00:00:00"/>
    <m/>
  </r>
  <r>
    <s v="53090698026"/>
    <x v="6"/>
    <s v="wieś"/>
    <s v="53"/>
    <s v="09"/>
    <s v="06"/>
    <s v="1953"/>
    <s v="09"/>
    <s v="06"/>
    <d v="1953-09-06T00:00:00"/>
    <m/>
  </r>
  <r>
    <s v="75021357613"/>
    <x v="0"/>
    <s v="wieś"/>
    <s v="75"/>
    <s v="02"/>
    <s v="13"/>
    <s v="1975"/>
    <s v="02"/>
    <s v="13"/>
    <d v="1975-02-13T00:00:00"/>
    <m/>
  </r>
  <r>
    <s v="72123107126"/>
    <x v="1"/>
    <s v="miasto"/>
    <s v="72"/>
    <s v="12"/>
    <s v="31"/>
    <s v="1972"/>
    <s v="12"/>
    <s v="31"/>
    <d v="1972-12-31T00:00:00"/>
    <m/>
  </r>
  <r>
    <s v="79070698840"/>
    <x v="10"/>
    <s v="miasto"/>
    <s v="79"/>
    <s v="07"/>
    <s v="06"/>
    <s v="1979"/>
    <s v="07"/>
    <s v="06"/>
    <d v="1979-07-06T00:00:00"/>
    <m/>
  </r>
  <r>
    <s v="99121640071"/>
    <x v="8"/>
    <s v="miasto"/>
    <s v="99"/>
    <s v="12"/>
    <s v="16"/>
    <s v="1999"/>
    <s v="12"/>
    <s v="16"/>
    <d v="1999-12-16T00:00:00"/>
    <m/>
  </r>
  <r>
    <s v="62040855749"/>
    <x v="2"/>
    <s v="wieś"/>
    <s v="62"/>
    <s v="04"/>
    <s v="08"/>
    <s v="1962"/>
    <s v="04"/>
    <s v="08"/>
    <d v="1962-04-08T00:00:00"/>
    <m/>
  </r>
  <r>
    <s v="77050752195"/>
    <x v="9"/>
    <s v="miasto"/>
    <s v="77"/>
    <s v="05"/>
    <s v="07"/>
    <s v="1977"/>
    <s v="05"/>
    <s v="07"/>
    <d v="1977-05-07T00:00:00"/>
    <m/>
  </r>
  <r>
    <s v="61011848526"/>
    <x v="5"/>
    <s v="miasto"/>
    <s v="61"/>
    <s v="01"/>
    <s v="18"/>
    <s v="1961"/>
    <s v="01"/>
    <s v="18"/>
    <d v="1961-01-18T00:00:00"/>
    <m/>
  </r>
  <r>
    <s v="67090716369"/>
    <x v="5"/>
    <s v="wieś"/>
    <s v="67"/>
    <s v="09"/>
    <s v="07"/>
    <s v="1967"/>
    <s v="09"/>
    <s v="07"/>
    <d v="1967-09-07T00:00:00"/>
    <m/>
  </r>
  <r>
    <s v="69121808746"/>
    <x v="14"/>
    <s v="wieś"/>
    <s v="69"/>
    <s v="12"/>
    <s v="18"/>
    <s v="1969"/>
    <s v="12"/>
    <s v="18"/>
    <d v="1969-12-18T00:00:00"/>
    <m/>
  </r>
  <r>
    <s v="95022144672"/>
    <x v="6"/>
    <s v="miasto"/>
    <s v="95"/>
    <s v="02"/>
    <s v="21"/>
    <s v="1995"/>
    <s v="02"/>
    <s v="21"/>
    <d v="1995-02-21T00:00:00"/>
    <m/>
  </r>
  <r>
    <s v="50122386122"/>
    <x v="5"/>
    <s v="miasto"/>
    <s v="50"/>
    <s v="12"/>
    <s v="23"/>
    <s v="1950"/>
    <s v="12"/>
    <s v="23"/>
    <d v="1950-12-23T00:00:00"/>
    <m/>
  </r>
  <r>
    <s v="64040818515"/>
    <x v="15"/>
    <s v="wieś"/>
    <s v="64"/>
    <s v="04"/>
    <s v="08"/>
    <s v="1964"/>
    <s v="04"/>
    <s v="08"/>
    <d v="1964-04-08T00:00:00"/>
    <m/>
  </r>
  <r>
    <s v="74110420436"/>
    <x v="13"/>
    <s v="wieś"/>
    <s v="74"/>
    <s v="11"/>
    <s v="04"/>
    <s v="1974"/>
    <s v="11"/>
    <s v="04"/>
    <d v="1974-11-04T00:00:00"/>
    <m/>
  </r>
  <r>
    <s v="95070175648"/>
    <x v="9"/>
    <s v="wieś"/>
    <s v="95"/>
    <s v="07"/>
    <s v="01"/>
    <s v="1995"/>
    <s v="07"/>
    <s v="01"/>
    <d v="1995-07-01T00:00:00"/>
    <m/>
  </r>
  <r>
    <s v="51040710541"/>
    <x v="2"/>
    <s v="miasto"/>
    <s v="51"/>
    <s v="04"/>
    <s v="07"/>
    <s v="1951"/>
    <s v="04"/>
    <s v="07"/>
    <d v="1951-04-07T00:00:00"/>
    <m/>
  </r>
  <r>
    <s v="68050307393"/>
    <x v="8"/>
    <s v="wieś"/>
    <s v="68"/>
    <s v="05"/>
    <s v="03"/>
    <s v="1968"/>
    <s v="05"/>
    <s v="03"/>
    <d v="1968-05-03T00:00:00"/>
    <m/>
  </r>
  <r>
    <s v="78012414409"/>
    <x v="9"/>
    <s v="wieś"/>
    <s v="78"/>
    <s v="01"/>
    <s v="24"/>
    <s v="1978"/>
    <s v="01"/>
    <s v="24"/>
    <d v="1978-01-24T00:00:00"/>
    <m/>
  </r>
  <r>
    <s v="85080239649"/>
    <x v="13"/>
    <s v="wieś"/>
    <s v="85"/>
    <s v="08"/>
    <s v="02"/>
    <s v="1985"/>
    <s v="08"/>
    <s v="02"/>
    <d v="1985-08-02T00:00:00"/>
    <m/>
  </r>
  <r>
    <s v="80111845565"/>
    <x v="0"/>
    <s v="wieś"/>
    <s v="80"/>
    <s v="11"/>
    <s v="18"/>
    <s v="1980"/>
    <s v="11"/>
    <s v="18"/>
    <d v="1980-11-18T00:00:00"/>
    <m/>
  </r>
  <r>
    <s v="64060295028"/>
    <x v="12"/>
    <s v="wieś"/>
    <s v="64"/>
    <s v="06"/>
    <s v="02"/>
    <s v="1964"/>
    <s v="06"/>
    <s v="02"/>
    <d v="1964-06-02T00:00:00"/>
    <m/>
  </r>
  <r>
    <s v="66112444217"/>
    <x v="4"/>
    <s v="miasto"/>
    <s v="66"/>
    <s v="11"/>
    <s v="24"/>
    <s v="1966"/>
    <s v="11"/>
    <s v="24"/>
    <d v="1966-11-24T00:00:00"/>
    <m/>
  </r>
  <r>
    <s v="95010531354"/>
    <x v="6"/>
    <s v="miasto"/>
    <s v="95"/>
    <s v="01"/>
    <s v="05"/>
    <s v="1995"/>
    <s v="01"/>
    <s v="05"/>
    <d v="1995-01-05T00:00:00"/>
    <m/>
  </r>
  <r>
    <s v="66091626497"/>
    <x v="3"/>
    <s v="miasto"/>
    <s v="66"/>
    <s v="09"/>
    <s v="16"/>
    <s v="1966"/>
    <s v="09"/>
    <s v="16"/>
    <d v="1966-09-16T00:00:00"/>
    <m/>
  </r>
  <r>
    <s v="60101353265"/>
    <x v="7"/>
    <s v="wieś"/>
    <s v="60"/>
    <s v="10"/>
    <s v="13"/>
    <s v="1960"/>
    <s v="10"/>
    <s v="13"/>
    <d v="1960-10-13T00:00:00"/>
    <m/>
  </r>
  <r>
    <s v="73112234065"/>
    <x v="7"/>
    <s v="wieś"/>
    <s v="73"/>
    <s v="11"/>
    <s v="22"/>
    <s v="1973"/>
    <s v="11"/>
    <s v="22"/>
    <d v="1973-11-22T00:00:00"/>
    <m/>
  </r>
  <r>
    <s v="77100455058"/>
    <x v="2"/>
    <s v="miasto"/>
    <s v="77"/>
    <s v="10"/>
    <s v="04"/>
    <s v="1977"/>
    <s v="10"/>
    <s v="04"/>
    <d v="1977-10-04T00:00:00"/>
    <m/>
  </r>
  <r>
    <s v="98091693687"/>
    <x v="4"/>
    <s v="miasto"/>
    <s v="98"/>
    <s v="09"/>
    <s v="16"/>
    <s v="1998"/>
    <s v="09"/>
    <s v="16"/>
    <d v="1998-09-16T00:00:00"/>
    <m/>
  </r>
  <r>
    <s v="67091449031"/>
    <x v="11"/>
    <s v="miasto"/>
    <s v="67"/>
    <s v="09"/>
    <s v="14"/>
    <s v="1967"/>
    <s v="09"/>
    <s v="14"/>
    <d v="1967-09-14T00:00:00"/>
    <m/>
  </r>
  <r>
    <s v="75052421464"/>
    <x v="1"/>
    <s v="miasto"/>
    <s v="75"/>
    <s v="05"/>
    <s v="24"/>
    <s v="1975"/>
    <s v="05"/>
    <s v="24"/>
    <d v="1975-05-24T00:00:00"/>
    <m/>
  </r>
  <r>
    <s v="93042060965"/>
    <x v="13"/>
    <s v="wieś"/>
    <s v="93"/>
    <s v="04"/>
    <s v="20"/>
    <s v="1993"/>
    <s v="04"/>
    <s v="20"/>
    <d v="1993-04-20T00:00:00"/>
    <m/>
  </r>
  <r>
    <s v="58011437395"/>
    <x v="15"/>
    <s v="miasto"/>
    <s v="58"/>
    <s v="01"/>
    <s v="14"/>
    <s v="1958"/>
    <s v="01"/>
    <s v="14"/>
    <d v="1958-01-14T00:00:00"/>
    <m/>
  </r>
  <r>
    <s v="61010924043"/>
    <x v="12"/>
    <s v="wieś"/>
    <s v="61"/>
    <s v="01"/>
    <s v="09"/>
    <s v="1961"/>
    <s v="01"/>
    <s v="09"/>
    <d v="1961-01-09T00:00:00"/>
    <m/>
  </r>
  <r>
    <s v="59020116778"/>
    <x v="15"/>
    <s v="wieś"/>
    <s v="59"/>
    <s v="02"/>
    <s v="01"/>
    <s v="1959"/>
    <s v="02"/>
    <s v="01"/>
    <d v="1959-02-01T00:00:00"/>
    <m/>
  </r>
  <r>
    <s v="85012006521"/>
    <x v="5"/>
    <s v="miasto"/>
    <s v="85"/>
    <s v="01"/>
    <s v="20"/>
    <s v="1985"/>
    <s v="01"/>
    <s v="20"/>
    <d v="1985-01-20T00:00:00"/>
    <m/>
  </r>
  <r>
    <s v="89021336354"/>
    <x v="9"/>
    <s v="miasto"/>
    <s v="89"/>
    <s v="02"/>
    <s v="13"/>
    <s v="1989"/>
    <s v="02"/>
    <s v="13"/>
    <d v="1989-02-13T00:00:00"/>
    <m/>
  </r>
  <r>
    <s v="65092409201"/>
    <x v="10"/>
    <s v="wieś"/>
    <s v="65"/>
    <s v="09"/>
    <s v="24"/>
    <s v="1965"/>
    <s v="09"/>
    <s v="24"/>
    <d v="1965-09-24T00:00:00"/>
    <m/>
  </r>
  <r>
    <s v="69072352000"/>
    <x v="7"/>
    <s v="miasto"/>
    <s v="69"/>
    <s v="07"/>
    <s v="23"/>
    <s v="1969"/>
    <s v="07"/>
    <s v="23"/>
    <d v="1969-07-23T00:00:00"/>
    <m/>
  </r>
  <r>
    <s v="80101429434"/>
    <x v="4"/>
    <s v="wieś"/>
    <s v="80"/>
    <s v="10"/>
    <s v="14"/>
    <s v="1980"/>
    <s v="10"/>
    <s v="14"/>
    <d v="1980-10-14T00:00:00"/>
    <m/>
  </r>
  <r>
    <s v="74041163095"/>
    <x v="13"/>
    <s v="miasto"/>
    <s v="74"/>
    <s v="04"/>
    <s v="11"/>
    <s v="1974"/>
    <s v="04"/>
    <s v="11"/>
    <d v="1974-04-11T00:00:00"/>
    <m/>
  </r>
  <r>
    <s v="95030310836"/>
    <x v="6"/>
    <s v="miasto"/>
    <s v="95"/>
    <s v="03"/>
    <s v="03"/>
    <s v="1995"/>
    <s v="03"/>
    <s v="03"/>
    <d v="1995-03-03T00:00:00"/>
    <m/>
  </r>
  <r>
    <s v="84083110241"/>
    <x v="4"/>
    <s v="miasto"/>
    <s v="84"/>
    <s v="08"/>
    <s v="31"/>
    <s v="1984"/>
    <s v="08"/>
    <s v="31"/>
    <d v="1984-08-31T00:00:00"/>
    <m/>
  </r>
  <r>
    <s v="81082753187"/>
    <x v="15"/>
    <s v="miasto"/>
    <s v="81"/>
    <s v="08"/>
    <s v="27"/>
    <s v="1981"/>
    <s v="08"/>
    <s v="27"/>
    <d v="1981-08-27T00:00:00"/>
    <m/>
  </r>
  <r>
    <s v="64061448050"/>
    <x v="11"/>
    <s v="miasto"/>
    <s v="64"/>
    <s v="06"/>
    <s v="14"/>
    <s v="1964"/>
    <s v="06"/>
    <s v="14"/>
    <d v="1964-06-14T00:00:00"/>
    <m/>
  </r>
  <r>
    <s v="96091382992"/>
    <x v="6"/>
    <s v="miasto"/>
    <s v="96"/>
    <s v="09"/>
    <s v="13"/>
    <s v="1996"/>
    <s v="09"/>
    <s v="13"/>
    <d v="1996-09-13T00:00:00"/>
    <m/>
  </r>
  <r>
    <s v="84041663297"/>
    <x v="8"/>
    <s v="miasto"/>
    <s v="84"/>
    <s v="04"/>
    <s v="16"/>
    <s v="1984"/>
    <s v="04"/>
    <s v="16"/>
    <d v="1984-04-16T00:00:00"/>
    <m/>
  </r>
  <r>
    <s v="94113074555"/>
    <x v="10"/>
    <s v="miasto"/>
    <s v="94"/>
    <s v="11"/>
    <s v="30"/>
    <s v="1994"/>
    <s v="11"/>
    <s v="30"/>
    <d v="1994-11-30T00:00:00"/>
    <m/>
  </r>
  <r>
    <s v="53100155150"/>
    <x v="10"/>
    <s v="wieś"/>
    <s v="53"/>
    <s v="10"/>
    <s v="01"/>
    <s v="1953"/>
    <s v="10"/>
    <s v="01"/>
    <d v="1953-10-01T00:00:00"/>
    <m/>
  </r>
  <r>
    <s v="81102995678"/>
    <x v="10"/>
    <s v="wieś"/>
    <s v="81"/>
    <s v="10"/>
    <s v="29"/>
    <s v="1981"/>
    <s v="10"/>
    <s v="29"/>
    <d v="1981-10-29T00:00:00"/>
    <m/>
  </r>
  <r>
    <s v="91020385192"/>
    <x v="13"/>
    <s v="miasto"/>
    <s v="91"/>
    <s v="02"/>
    <s v="03"/>
    <s v="1991"/>
    <s v="02"/>
    <s v="03"/>
    <d v="1991-02-03T00:00:00"/>
    <m/>
  </r>
  <r>
    <s v="86012915370"/>
    <x v="11"/>
    <s v="wieś"/>
    <s v="86"/>
    <s v="01"/>
    <s v="29"/>
    <s v="1986"/>
    <s v="01"/>
    <s v="29"/>
    <d v="1986-01-29T00:00:00"/>
    <m/>
  </r>
  <r>
    <s v="95011238564"/>
    <x v="5"/>
    <s v="miasto"/>
    <s v="95"/>
    <s v="01"/>
    <s v="12"/>
    <s v="1995"/>
    <s v="01"/>
    <s v="12"/>
    <d v="1995-01-12T00:00:00"/>
    <m/>
  </r>
  <r>
    <s v="63060590812"/>
    <x v="14"/>
    <s v="wieś"/>
    <s v="63"/>
    <s v="06"/>
    <s v="05"/>
    <s v="1963"/>
    <s v="06"/>
    <s v="05"/>
    <d v="1963-06-05T00:00:00"/>
    <m/>
  </r>
  <r>
    <s v="73052262582"/>
    <x v="8"/>
    <s v="wieś"/>
    <s v="73"/>
    <s v="05"/>
    <s v="22"/>
    <s v="1973"/>
    <s v="05"/>
    <s v="22"/>
    <d v="1973-05-22T00:00:00"/>
    <m/>
  </r>
  <r>
    <s v="57022439574"/>
    <x v="3"/>
    <s v="wieś"/>
    <s v="57"/>
    <s v="02"/>
    <s v="24"/>
    <s v="1957"/>
    <s v="02"/>
    <s v="24"/>
    <d v="1957-02-24T00:00:00"/>
    <m/>
  </r>
  <r>
    <s v="50091782701"/>
    <x v="13"/>
    <s v="miasto"/>
    <s v="50"/>
    <s v="09"/>
    <s v="17"/>
    <s v="1950"/>
    <s v="09"/>
    <s v="17"/>
    <d v="1950-09-17T00:00:00"/>
    <m/>
  </r>
  <r>
    <s v="68052065082"/>
    <x v="13"/>
    <s v="wieś"/>
    <s v="68"/>
    <s v="05"/>
    <s v="20"/>
    <s v="1968"/>
    <s v="05"/>
    <s v="20"/>
    <d v="1968-05-20T00:00:00"/>
    <m/>
  </r>
  <r>
    <s v="84061020261"/>
    <x v="10"/>
    <s v="wieś"/>
    <s v="84"/>
    <s v="06"/>
    <s v="10"/>
    <s v="1984"/>
    <s v="06"/>
    <s v="10"/>
    <d v="1984-06-10T00:00:00"/>
    <m/>
  </r>
  <r>
    <s v="77040155423"/>
    <x v="12"/>
    <s v="miasto"/>
    <s v="77"/>
    <s v="04"/>
    <s v="01"/>
    <s v="1977"/>
    <s v="04"/>
    <s v="01"/>
    <d v="1977-04-01T00:00:00"/>
    <m/>
  </r>
  <r>
    <s v="84091296111"/>
    <x v="5"/>
    <s v="miasto"/>
    <s v="84"/>
    <s v="09"/>
    <s v="12"/>
    <s v="1984"/>
    <s v="09"/>
    <s v="12"/>
    <d v="1984-09-12T00:00:00"/>
    <m/>
  </r>
  <r>
    <s v="55022627630"/>
    <x v="14"/>
    <s v="miasto"/>
    <s v="55"/>
    <s v="02"/>
    <s v="26"/>
    <s v="1955"/>
    <s v="02"/>
    <s v="26"/>
    <d v="1955-02-26T00:00:00"/>
    <m/>
  </r>
  <r>
    <s v="69082217922"/>
    <x v="12"/>
    <s v="miasto"/>
    <s v="69"/>
    <s v="08"/>
    <s v="22"/>
    <s v="1969"/>
    <s v="08"/>
    <s v="22"/>
    <d v="1969-08-22T00:00:00"/>
    <m/>
  </r>
  <r>
    <s v="99022773687"/>
    <x v="6"/>
    <s v="miasto"/>
    <s v="99"/>
    <s v="02"/>
    <s v="27"/>
    <s v="1999"/>
    <s v="02"/>
    <s v="27"/>
    <d v="1999-02-27T00:00:00"/>
    <m/>
  </r>
  <r>
    <s v="97082737087"/>
    <x v="14"/>
    <s v="miasto"/>
    <s v="97"/>
    <s v="08"/>
    <s v="27"/>
    <s v="1997"/>
    <s v="08"/>
    <s v="27"/>
    <d v="1997-08-27T00:00:00"/>
    <m/>
  </r>
  <r>
    <s v="54010610047"/>
    <x v="6"/>
    <s v="miasto"/>
    <s v="54"/>
    <s v="01"/>
    <s v="06"/>
    <s v="1954"/>
    <s v="01"/>
    <s v="06"/>
    <d v="1954-01-06T00:00:00"/>
    <m/>
  </r>
  <r>
    <s v="91020578578"/>
    <x v="12"/>
    <s v="miasto"/>
    <s v="91"/>
    <s v="02"/>
    <s v="05"/>
    <s v="1991"/>
    <s v="02"/>
    <s v="05"/>
    <d v="1991-02-05T00:00:00"/>
    <m/>
  </r>
  <r>
    <s v="70012817695"/>
    <x v="14"/>
    <s v="wieś"/>
    <s v="70"/>
    <s v="01"/>
    <s v="28"/>
    <s v="1970"/>
    <s v="01"/>
    <s v="28"/>
    <d v="1970-01-28T00:00:00"/>
    <m/>
  </r>
  <r>
    <s v="70122997690"/>
    <x v="7"/>
    <s v="wieś"/>
    <s v="70"/>
    <s v="12"/>
    <s v="29"/>
    <s v="1970"/>
    <s v="12"/>
    <s v="29"/>
    <d v="1970-12-29T00:00:00"/>
    <m/>
  </r>
  <r>
    <s v="78102548326"/>
    <x v="3"/>
    <s v="miasto"/>
    <s v="78"/>
    <s v="10"/>
    <s v="25"/>
    <s v="1978"/>
    <s v="10"/>
    <s v="25"/>
    <d v="1978-10-25T00:00:00"/>
    <m/>
  </r>
  <r>
    <s v="97060505297"/>
    <x v="13"/>
    <s v="miasto"/>
    <s v="97"/>
    <s v="06"/>
    <s v="05"/>
    <s v="1997"/>
    <s v="06"/>
    <s v="05"/>
    <d v="1997-06-05T00:00:00"/>
    <m/>
  </r>
  <r>
    <s v="84122479674"/>
    <x v="4"/>
    <s v="miasto"/>
    <s v="84"/>
    <s v="12"/>
    <s v="24"/>
    <s v="1984"/>
    <s v="12"/>
    <s v="24"/>
    <d v="1984-12-24T00:00:00"/>
    <m/>
  </r>
  <r>
    <s v="98051749735"/>
    <x v="5"/>
    <s v="wieś"/>
    <s v="98"/>
    <s v="05"/>
    <s v="17"/>
    <s v="1998"/>
    <s v="05"/>
    <s v="17"/>
    <d v="1998-05-17T00:00:00"/>
    <m/>
  </r>
  <r>
    <s v="11072711776"/>
    <x v="12"/>
    <s v="miasto"/>
    <s v="11"/>
    <s v="07"/>
    <s v="27"/>
    <s v="1911"/>
    <s v="07"/>
    <s v="27"/>
    <d v="1911-07-27T00:00:00"/>
    <m/>
  </r>
  <r>
    <s v="05251729665"/>
    <x v="13"/>
    <s v="miasto"/>
    <s v="05"/>
    <s v="25"/>
    <s v="17"/>
    <s v="2005"/>
    <s v="05"/>
    <s v="17"/>
    <d v="2005-05-17T00:00:00"/>
    <m/>
  </r>
  <r>
    <s v="03252361185"/>
    <x v="7"/>
    <s v="miasto"/>
    <s v="03"/>
    <s v="25"/>
    <s v="23"/>
    <s v="2003"/>
    <s v="05"/>
    <s v="23"/>
    <d v="2003-05-23T00:00:00"/>
    <m/>
  </r>
  <r>
    <s v="07282315604"/>
    <x v="8"/>
    <s v="wieś"/>
    <s v="07"/>
    <s v="28"/>
    <s v="23"/>
    <s v="2007"/>
    <s v="08"/>
    <s v="23"/>
    <d v="2007-08-23T00:00:00"/>
    <m/>
  </r>
  <r>
    <s v="03241701451"/>
    <x v="11"/>
    <s v="miasto"/>
    <s v="03"/>
    <s v="24"/>
    <s v="17"/>
    <s v="2003"/>
    <s v="04"/>
    <s v="17"/>
    <d v="2003-04-17T00:00:00"/>
    <m/>
  </r>
  <r>
    <s v="03212680950"/>
    <x v="6"/>
    <s v="miasto"/>
    <s v="03"/>
    <s v="21"/>
    <s v="26"/>
    <s v="2003"/>
    <s v="01"/>
    <s v="26"/>
    <d v="2003-01-26T00:00:00"/>
    <m/>
  </r>
  <r>
    <s v="08301978174"/>
    <x v="1"/>
    <s v="miasto"/>
    <s v="08"/>
    <s v="30"/>
    <s v="19"/>
    <s v="2008"/>
    <s v="10"/>
    <s v="19"/>
    <d v="2008-10-19T00:00:00"/>
    <m/>
  </r>
  <r>
    <s v="04291228949"/>
    <x v="11"/>
    <s v="miasto"/>
    <s v="04"/>
    <s v="29"/>
    <s v="12"/>
    <s v="2004"/>
    <s v="09"/>
    <s v="12"/>
    <d v="2004-09-12T00:00:00"/>
    <m/>
  </r>
  <r>
    <s v="20290586763"/>
    <x v="9"/>
    <s v="wieś"/>
    <s v="20"/>
    <s v="29"/>
    <s v="05"/>
    <s v="2020"/>
    <s v="09"/>
    <s v="05"/>
    <d v="2020-09-05T00:00:00"/>
    <m/>
  </r>
  <r>
    <s v="13302617719"/>
    <x v="9"/>
    <s v="miasto"/>
    <s v="13"/>
    <s v="30"/>
    <s v="26"/>
    <s v="2013"/>
    <s v="10"/>
    <s v="26"/>
    <d v="2013-10-26T00:00:00"/>
    <m/>
  </r>
  <r>
    <s v="09210404682"/>
    <x v="15"/>
    <s v="miasto"/>
    <s v="09"/>
    <s v="21"/>
    <s v="04"/>
    <s v="2009"/>
    <s v="01"/>
    <s v="04"/>
    <d v="2009-01-04T00:00:00"/>
    <m/>
  </r>
  <r>
    <s v="00211828297"/>
    <x v="15"/>
    <s v="wieś"/>
    <s v="00"/>
    <s v="21"/>
    <s v="18"/>
    <s v="2000"/>
    <s v="01"/>
    <s v="18"/>
    <d v="2000-01-18T00:00:00"/>
    <m/>
  </r>
  <r>
    <s v="02251268240"/>
    <x v="4"/>
    <s v="wieś"/>
    <s v="02"/>
    <s v="25"/>
    <s v="12"/>
    <s v="2002"/>
    <s v="05"/>
    <s v="12"/>
    <d v="2002-05-12T00:00:00"/>
    <m/>
  </r>
  <r>
    <s v="03231107164"/>
    <x v="15"/>
    <s v="wieś"/>
    <s v="03"/>
    <s v="23"/>
    <s v="11"/>
    <s v="2003"/>
    <s v="03"/>
    <s v="11"/>
    <d v="2003-03-11T00:00:00"/>
    <m/>
  </r>
  <r>
    <s v="04240363642"/>
    <x v="0"/>
    <s v="miasto"/>
    <s v="04"/>
    <s v="24"/>
    <s v="03"/>
    <s v="2004"/>
    <s v="04"/>
    <s v="03"/>
    <d v="2004-04-03T00:00:00"/>
    <m/>
  </r>
  <r>
    <s v="03291272002"/>
    <x v="1"/>
    <s v="wieś"/>
    <s v="03"/>
    <s v="29"/>
    <s v="12"/>
    <s v="2003"/>
    <s v="09"/>
    <s v="12"/>
    <d v="2003-09-12T00:00:00"/>
    <m/>
  </r>
  <r>
    <s v="22281507519"/>
    <x v="5"/>
    <s v="miasto"/>
    <s v="22"/>
    <s v="28"/>
    <s v="15"/>
    <s v="2022"/>
    <s v="08"/>
    <s v="15"/>
    <d v="2022-08-15T00:00:00"/>
    <m/>
  </r>
  <r>
    <s v="02262482800"/>
    <x v="11"/>
    <s v="miasto"/>
    <s v="02"/>
    <s v="26"/>
    <s v="24"/>
    <s v="2002"/>
    <s v="06"/>
    <s v="24"/>
    <d v="2002-06-24T00:00:00"/>
    <m/>
  </r>
  <r>
    <s v="08211004273"/>
    <x v="1"/>
    <s v="miasto"/>
    <s v="08"/>
    <s v="21"/>
    <s v="10"/>
    <s v="2008"/>
    <s v="01"/>
    <s v="10"/>
    <d v="2008-01-10T00:00:00"/>
    <m/>
  </r>
  <r>
    <s v="21210948180"/>
    <x v="8"/>
    <s v="miasto"/>
    <s v="21"/>
    <s v="21"/>
    <s v="09"/>
    <s v="2021"/>
    <s v="01"/>
    <s v="09"/>
    <d v="2021-01-09T00:00:00"/>
    <m/>
  </r>
  <r>
    <s v="20240625971"/>
    <x v="12"/>
    <s v="wieś"/>
    <s v="20"/>
    <s v="24"/>
    <s v="06"/>
    <s v="2020"/>
    <s v="04"/>
    <s v="06"/>
    <d v="2020-04-06T00:00:00"/>
    <m/>
  </r>
  <r>
    <s v="04302302640"/>
    <x v="13"/>
    <s v="wieś"/>
    <s v="04"/>
    <s v="30"/>
    <s v="23"/>
    <s v="2004"/>
    <s v="10"/>
    <s v="23"/>
    <d v="2004-10-23T00:00:00"/>
    <m/>
  </r>
  <r>
    <s v="21213196313"/>
    <x v="14"/>
    <s v="miasto"/>
    <s v="21"/>
    <s v="21"/>
    <s v="31"/>
    <s v="2021"/>
    <s v="01"/>
    <s v="31"/>
    <d v="2021-01-31T00:00:00"/>
    <m/>
  </r>
  <r>
    <s v="12221688202"/>
    <x v="2"/>
    <s v="miasto"/>
    <s v="12"/>
    <s v="22"/>
    <s v="16"/>
    <s v="2012"/>
    <s v="02"/>
    <s v="16"/>
    <d v="2012-02-16T00:00:00"/>
    <m/>
  </r>
  <r>
    <s v="00292767397"/>
    <x v="12"/>
    <s v="miasto"/>
    <s v="00"/>
    <s v="29"/>
    <s v="27"/>
    <s v="2000"/>
    <s v="09"/>
    <s v="27"/>
    <d v="2000-09-27T00:00:00"/>
    <m/>
  </r>
  <r>
    <s v="09280834761"/>
    <x v="10"/>
    <s v="wieś"/>
    <s v="09"/>
    <s v="28"/>
    <s v="08"/>
    <s v="2009"/>
    <s v="08"/>
    <s v="08"/>
    <d v="2009-08-08T00:00:00"/>
    <m/>
  </r>
  <r>
    <s v="07230141800"/>
    <x v="7"/>
    <s v="wieś"/>
    <s v="07"/>
    <s v="23"/>
    <s v="01"/>
    <s v="2007"/>
    <s v="03"/>
    <s v="01"/>
    <d v="2007-03-01T00:00:00"/>
    <m/>
  </r>
  <r>
    <s v="13242783936"/>
    <x v="7"/>
    <s v="miasto"/>
    <s v="13"/>
    <s v="24"/>
    <s v="27"/>
    <s v="2013"/>
    <s v="04"/>
    <s v="27"/>
    <d v="2013-04-27T00:00:00"/>
    <m/>
  </r>
  <r>
    <s v="19301615406"/>
    <x v="8"/>
    <s v="miasto"/>
    <s v="19"/>
    <s v="30"/>
    <s v="16"/>
    <s v="2019"/>
    <s v="10"/>
    <s v="16"/>
    <d v="2019-10-16T00:00:00"/>
    <m/>
  </r>
  <r>
    <s v="21322259118"/>
    <x v="0"/>
    <s v="wieś"/>
    <s v="21"/>
    <s v="32"/>
    <s v="22"/>
    <s v="2021"/>
    <s v="12"/>
    <s v="22"/>
    <d v="2021-12-22T00:00:00"/>
    <m/>
  </r>
  <r>
    <s v="22320106198"/>
    <x v="0"/>
    <s v="miasto"/>
    <s v="22"/>
    <s v="32"/>
    <s v="01"/>
    <s v="2022"/>
    <s v="12"/>
    <s v="01"/>
    <d v="2022-12-01T00:00:00"/>
    <m/>
  </r>
  <r>
    <s v="03231838149"/>
    <x v="10"/>
    <s v="wieś"/>
    <s v="03"/>
    <s v="23"/>
    <s v="18"/>
    <s v="2003"/>
    <s v="03"/>
    <s v="18"/>
    <d v="2003-03-18T00:00:00"/>
    <m/>
  </r>
  <r>
    <s v="16210190729"/>
    <x v="3"/>
    <s v="miasto"/>
    <s v="16"/>
    <s v="21"/>
    <s v="01"/>
    <s v="2016"/>
    <s v="01"/>
    <s v="01"/>
    <d v="2016-01-01T00:00:00"/>
    <m/>
  </r>
  <r>
    <s v="18321437030"/>
    <x v="1"/>
    <s v="miasto"/>
    <s v="18"/>
    <s v="32"/>
    <s v="14"/>
    <s v="2018"/>
    <s v="12"/>
    <s v="14"/>
    <d v="2018-12-14T00:00:00"/>
    <m/>
  </r>
  <r>
    <s v="16261642886"/>
    <x v="7"/>
    <s v="wieś"/>
    <s v="16"/>
    <s v="26"/>
    <s v="16"/>
    <s v="2016"/>
    <s v="06"/>
    <s v="16"/>
    <d v="2016-06-16T00:00:00"/>
    <m/>
  </r>
  <r>
    <s v="07270267124"/>
    <x v="8"/>
    <s v="wieś"/>
    <s v="07"/>
    <s v="27"/>
    <s v="02"/>
    <s v="2007"/>
    <s v="07"/>
    <s v="02"/>
    <d v="2007-07-02T00:00:00"/>
    <m/>
  </r>
  <r>
    <s v="12230371272"/>
    <x v="15"/>
    <s v="miasto"/>
    <s v="12"/>
    <s v="23"/>
    <s v="03"/>
    <s v="2012"/>
    <s v="03"/>
    <s v="03"/>
    <d v="2012-03-03T00:00:00"/>
    <m/>
  </r>
  <r>
    <s v="19312291217"/>
    <x v="0"/>
    <s v="miasto"/>
    <s v="19"/>
    <s v="31"/>
    <s v="22"/>
    <s v="2019"/>
    <s v="11"/>
    <s v="22"/>
    <d v="2019-11-22T00:00:00"/>
    <m/>
  </r>
  <r>
    <s v="01300894454"/>
    <x v="14"/>
    <s v="miasto"/>
    <s v="01"/>
    <s v="30"/>
    <s v="08"/>
    <s v="2001"/>
    <s v="10"/>
    <s v="08"/>
    <d v="2001-10-08T00:00:00"/>
    <m/>
  </r>
  <r>
    <s v="19211127459"/>
    <x v="5"/>
    <s v="wieś"/>
    <s v="19"/>
    <s v="21"/>
    <s v="11"/>
    <s v="2019"/>
    <s v="01"/>
    <s v="11"/>
    <d v="2019-01-11T00:00:00"/>
    <m/>
  </r>
  <r>
    <s v="22242651466"/>
    <x v="11"/>
    <s v="wieś"/>
    <s v="22"/>
    <s v="24"/>
    <s v="26"/>
    <s v="2022"/>
    <s v="04"/>
    <s v="26"/>
    <d v="2022-04-26T00:00:00"/>
    <m/>
  </r>
  <r>
    <s v="22231156695"/>
    <x v="3"/>
    <s v="miasto"/>
    <s v="22"/>
    <s v="23"/>
    <s v="11"/>
    <s v="2022"/>
    <s v="03"/>
    <s v="11"/>
    <d v="2022-03-11T00:00:00"/>
    <m/>
  </r>
  <r>
    <s v="07262771994"/>
    <x v="15"/>
    <s v="wieś"/>
    <s v="07"/>
    <s v="26"/>
    <s v="27"/>
    <s v="2007"/>
    <s v="06"/>
    <s v="27"/>
    <d v="2007-06-27T00:00:00"/>
    <m/>
  </r>
  <r>
    <s v="10242164211"/>
    <x v="12"/>
    <s v="miasto"/>
    <s v="10"/>
    <s v="24"/>
    <s v="21"/>
    <s v="2010"/>
    <s v="04"/>
    <s v="21"/>
    <d v="2010-04-21T00:00:00"/>
    <m/>
  </r>
  <r>
    <s v="05292216513"/>
    <x v="13"/>
    <s v="wieś"/>
    <s v="05"/>
    <s v="29"/>
    <s v="22"/>
    <s v="2005"/>
    <s v="09"/>
    <s v="22"/>
    <d v="2005-09-22T00:00:00"/>
    <m/>
  </r>
  <r>
    <s v="14282288777"/>
    <x v="3"/>
    <s v="wieś"/>
    <s v="14"/>
    <s v="28"/>
    <s v="22"/>
    <s v="2014"/>
    <s v="08"/>
    <s v="22"/>
    <d v="2014-08-22T00:00:00"/>
    <m/>
  </r>
  <r>
    <s v="18230257567"/>
    <x v="1"/>
    <s v="miasto"/>
    <s v="18"/>
    <s v="23"/>
    <s v="02"/>
    <s v="2018"/>
    <s v="03"/>
    <s v="02"/>
    <d v="2018-03-02T00:00:00"/>
    <m/>
  </r>
  <r>
    <s v="09310318685"/>
    <x v="0"/>
    <s v="miasto"/>
    <s v="09"/>
    <s v="31"/>
    <s v="03"/>
    <s v="2009"/>
    <s v="11"/>
    <s v="03"/>
    <d v="2009-11-03T00:00:00"/>
    <m/>
  </r>
  <r>
    <s v="14291341548"/>
    <x v="6"/>
    <s v="wieś"/>
    <s v="14"/>
    <s v="29"/>
    <s v="13"/>
    <s v="2014"/>
    <s v="09"/>
    <s v="13"/>
    <d v="2014-09-13T00:00:00"/>
    <m/>
  </r>
  <r>
    <s v="05220871506"/>
    <x v="11"/>
    <s v="miasto"/>
    <s v="05"/>
    <s v="22"/>
    <s v="08"/>
    <s v="2005"/>
    <s v="02"/>
    <s v="08"/>
    <d v="2005-02-08T00:00:00"/>
    <m/>
  </r>
  <r>
    <s v="01291595985"/>
    <x v="9"/>
    <s v="miasto"/>
    <s v="01"/>
    <s v="29"/>
    <s v="15"/>
    <s v="2001"/>
    <s v="09"/>
    <s v="15"/>
    <d v="2001-09-15T00:00:00"/>
    <m/>
  </r>
  <r>
    <s v="03221082073"/>
    <x v="8"/>
    <s v="wieś"/>
    <s v="03"/>
    <s v="22"/>
    <s v="10"/>
    <s v="2003"/>
    <s v="02"/>
    <s v="10"/>
    <d v="2003-02-10T00:00:00"/>
    <m/>
  </r>
  <r>
    <s v="13281615591"/>
    <x v="9"/>
    <s v="wieś"/>
    <s v="13"/>
    <s v="28"/>
    <s v="16"/>
    <s v="2013"/>
    <s v="08"/>
    <s v="16"/>
    <d v="2013-08-16T00:00:00"/>
    <m/>
  </r>
  <r>
    <s v="22260628520"/>
    <x v="14"/>
    <s v="miasto"/>
    <s v="22"/>
    <s v="26"/>
    <s v="06"/>
    <s v="2022"/>
    <s v="06"/>
    <s v="06"/>
    <d v="2022-06-06T00:00:00"/>
    <m/>
  </r>
  <r>
    <s v="16262990056"/>
    <x v="1"/>
    <s v="wieś"/>
    <s v="16"/>
    <s v="26"/>
    <s v="29"/>
    <s v="2016"/>
    <s v="06"/>
    <s v="29"/>
    <d v="2016-06-29T00:00:00"/>
    <m/>
  </r>
  <r>
    <s v="03262578326"/>
    <x v="2"/>
    <s v="wieś"/>
    <s v="03"/>
    <s v="26"/>
    <s v="25"/>
    <s v="2003"/>
    <s v="06"/>
    <s v="25"/>
    <d v="2003-06-25T00:00:00"/>
    <m/>
  </r>
  <r>
    <s v="08261654831"/>
    <x v="13"/>
    <s v="miasto"/>
    <s v="08"/>
    <s v="26"/>
    <s v="16"/>
    <s v="2008"/>
    <s v="06"/>
    <s v="16"/>
    <d v="2008-06-16T00:00:00"/>
    <m/>
  </r>
  <r>
    <s v="07221636355"/>
    <x v="14"/>
    <s v="wieś"/>
    <s v="07"/>
    <s v="22"/>
    <s v="16"/>
    <s v="2007"/>
    <s v="02"/>
    <s v="16"/>
    <d v="2007-02-16T00:00:00"/>
    <m/>
  </r>
  <r>
    <s v="03221064390"/>
    <x v="14"/>
    <s v="wieś"/>
    <s v="03"/>
    <s v="22"/>
    <s v="10"/>
    <s v="2003"/>
    <s v="02"/>
    <s v="10"/>
    <d v="2003-02-10T00:00:00"/>
    <m/>
  </r>
  <r>
    <s v="11260890223"/>
    <x v="4"/>
    <s v="wieś"/>
    <s v="11"/>
    <s v="26"/>
    <s v="08"/>
    <s v="2011"/>
    <s v="06"/>
    <s v="08"/>
    <d v="2011-06-08T00:00:00"/>
    <m/>
  </r>
  <r>
    <s v="14241199184"/>
    <x v="2"/>
    <s v="wieś"/>
    <s v="14"/>
    <s v="24"/>
    <s v="11"/>
    <s v="2014"/>
    <s v="04"/>
    <s v="11"/>
    <d v="2014-04-11T00:00:00"/>
    <m/>
  </r>
  <r>
    <s v="12241226916"/>
    <x v="14"/>
    <s v="wieś"/>
    <s v="12"/>
    <s v="24"/>
    <s v="12"/>
    <s v="2012"/>
    <s v="04"/>
    <s v="12"/>
    <d v="2012-04-12T00:00:00"/>
    <m/>
  </r>
  <r>
    <s v="04213122199"/>
    <x v="15"/>
    <s v="miasto"/>
    <s v="04"/>
    <s v="21"/>
    <s v="31"/>
    <s v="2004"/>
    <s v="01"/>
    <s v="31"/>
    <d v="2004-01-31T00:00:00"/>
    <m/>
  </r>
  <r>
    <s v="10240797842"/>
    <x v="5"/>
    <s v="wieś"/>
    <s v="10"/>
    <s v="24"/>
    <s v="07"/>
    <s v="2010"/>
    <s v="04"/>
    <s v="07"/>
    <d v="2010-04-07T00:00:00"/>
    <m/>
  </r>
  <r>
    <s v="19251159416"/>
    <x v="12"/>
    <s v="miasto"/>
    <s v="19"/>
    <s v="25"/>
    <s v="11"/>
    <s v="2019"/>
    <s v="05"/>
    <s v="11"/>
    <d v="2019-05-11T00:00:00"/>
    <m/>
  </r>
  <r>
    <s v="02210829651"/>
    <x v="9"/>
    <s v="wieś"/>
    <s v="02"/>
    <s v="21"/>
    <s v="08"/>
    <s v="2002"/>
    <s v="01"/>
    <s v="08"/>
    <d v="2002-01-08T00:00:00"/>
    <m/>
  </r>
  <r>
    <s v="16320390840"/>
    <x v="14"/>
    <s v="wieś"/>
    <s v="16"/>
    <s v="32"/>
    <s v="03"/>
    <s v="2016"/>
    <s v="12"/>
    <s v="03"/>
    <d v="2016-12-03T00:00:00"/>
    <m/>
  </r>
  <r>
    <s v="22290574762"/>
    <x v="9"/>
    <s v="wieś"/>
    <s v="22"/>
    <s v="29"/>
    <s v="05"/>
    <s v="2022"/>
    <s v="09"/>
    <s v="05"/>
    <d v="2022-09-05T00:00:00"/>
    <m/>
  </r>
  <r>
    <s v="15272803226"/>
    <x v="12"/>
    <s v="wieś"/>
    <s v="15"/>
    <s v="27"/>
    <s v="28"/>
    <s v="2015"/>
    <s v="07"/>
    <s v="28"/>
    <d v="2015-07-28T00:00:00"/>
    <m/>
  </r>
  <r>
    <s v="22301213239"/>
    <x v="6"/>
    <s v="wieś"/>
    <s v="22"/>
    <s v="30"/>
    <s v="12"/>
    <s v="2022"/>
    <s v="10"/>
    <s v="12"/>
    <d v="2022-10-12T00:00:00"/>
    <m/>
  </r>
  <r>
    <s v="12293034558"/>
    <x v="0"/>
    <s v="miasto"/>
    <s v="12"/>
    <s v="29"/>
    <s v="30"/>
    <s v="2012"/>
    <s v="09"/>
    <s v="30"/>
    <d v="2012-09-30T00:00:00"/>
    <m/>
  </r>
  <r>
    <s v="11220493866"/>
    <x v="0"/>
    <s v="miasto"/>
    <s v="11"/>
    <s v="22"/>
    <s v="04"/>
    <s v="2011"/>
    <s v="02"/>
    <s v="04"/>
    <d v="2011-02-04T00:00:00"/>
    <m/>
  </r>
  <r>
    <s v="06321656678"/>
    <x v="6"/>
    <s v="wieś"/>
    <s v="06"/>
    <s v="32"/>
    <s v="16"/>
    <s v="2006"/>
    <s v="12"/>
    <s v="16"/>
    <d v="2006-12-16T00:00:00"/>
    <m/>
  </r>
  <r>
    <s v="08271854737"/>
    <x v="5"/>
    <s v="wieś"/>
    <s v="08"/>
    <s v="27"/>
    <s v="18"/>
    <s v="2008"/>
    <s v="07"/>
    <s v="18"/>
    <d v="2008-07-18T00:00:00"/>
    <m/>
  </r>
  <r>
    <s v="12220169142"/>
    <x v="12"/>
    <s v="miasto"/>
    <s v="12"/>
    <s v="22"/>
    <s v="01"/>
    <s v="2012"/>
    <s v="02"/>
    <s v="01"/>
    <d v="2012-02-01T00:00:00"/>
    <m/>
  </r>
  <r>
    <s v="18271849295"/>
    <x v="8"/>
    <s v="miasto"/>
    <s v="18"/>
    <s v="27"/>
    <s v="18"/>
    <s v="2018"/>
    <s v="07"/>
    <s v="18"/>
    <d v="2018-07-18T00:00:00"/>
    <m/>
  </r>
  <r>
    <s v="06210843055"/>
    <x v="9"/>
    <s v="miasto"/>
    <s v="06"/>
    <s v="21"/>
    <s v="08"/>
    <s v="2006"/>
    <s v="01"/>
    <s v="08"/>
    <d v="2006-01-08T00:00:00"/>
    <m/>
  </r>
  <r>
    <s v="08241312032"/>
    <x v="15"/>
    <s v="wieś"/>
    <s v="08"/>
    <s v="24"/>
    <s v="13"/>
    <s v="2008"/>
    <s v="04"/>
    <s v="13"/>
    <d v="2008-04-13T00:00:00"/>
    <m/>
  </r>
  <r>
    <s v="15321101996"/>
    <x v="5"/>
    <s v="wieś"/>
    <s v="15"/>
    <s v="32"/>
    <s v="11"/>
    <s v="2015"/>
    <s v="12"/>
    <s v="11"/>
    <d v="2015-12-11T00:00:00"/>
    <m/>
  </r>
  <r>
    <s v="09230321604"/>
    <x v="6"/>
    <s v="wieś"/>
    <s v="09"/>
    <s v="23"/>
    <s v="03"/>
    <s v="2009"/>
    <s v="03"/>
    <s v="03"/>
    <d v="2009-03-03T00:00:00"/>
    <m/>
  </r>
  <r>
    <s v="09282257544"/>
    <x v="0"/>
    <s v="wieś"/>
    <s v="09"/>
    <s v="28"/>
    <s v="22"/>
    <s v="2009"/>
    <s v="08"/>
    <s v="22"/>
    <d v="2009-08-22T00:00:00"/>
    <m/>
  </r>
  <r>
    <s v="12272278496"/>
    <x v="10"/>
    <s v="wieś"/>
    <s v="12"/>
    <s v="27"/>
    <s v="22"/>
    <s v="2012"/>
    <s v="07"/>
    <s v="22"/>
    <d v="2012-07-22T00:00:00"/>
    <m/>
  </r>
  <r>
    <s v="06261714801"/>
    <x v="0"/>
    <s v="miasto"/>
    <s v="06"/>
    <s v="26"/>
    <s v="17"/>
    <s v="2006"/>
    <s v="06"/>
    <s v="17"/>
    <d v="2006-06-17T00:00:00"/>
    <m/>
  </r>
  <r>
    <s v="12290662086"/>
    <x v="8"/>
    <s v="miasto"/>
    <s v="12"/>
    <s v="29"/>
    <s v="06"/>
    <s v="2012"/>
    <s v="09"/>
    <s v="06"/>
    <d v="2012-09-06T00:00:00"/>
    <m/>
  </r>
  <r>
    <s v="13222347822"/>
    <x v="8"/>
    <s v="miasto"/>
    <s v="13"/>
    <s v="22"/>
    <s v="23"/>
    <s v="2013"/>
    <s v="02"/>
    <s v="23"/>
    <d v="2013-02-23T00:00:00"/>
    <m/>
  </r>
  <r>
    <s v="17292749872"/>
    <x v="5"/>
    <s v="wieś"/>
    <s v="17"/>
    <s v="29"/>
    <s v="27"/>
    <s v="2017"/>
    <s v="09"/>
    <s v="27"/>
    <d v="2017-09-27T00:00:00"/>
    <m/>
  </r>
  <r>
    <s v="19302110146"/>
    <x v="12"/>
    <s v="wieś"/>
    <s v="19"/>
    <s v="30"/>
    <s v="21"/>
    <s v="2019"/>
    <s v="10"/>
    <s v="21"/>
    <d v="2019-10-21T00:00:00"/>
    <m/>
  </r>
  <r>
    <s v="13240361611"/>
    <x v="2"/>
    <s v="miasto"/>
    <s v="13"/>
    <s v="24"/>
    <s v="03"/>
    <s v="2013"/>
    <s v="04"/>
    <s v="03"/>
    <d v="2013-04-03T00:00:00"/>
    <m/>
  </r>
  <r>
    <s v="15240354042"/>
    <x v="12"/>
    <s v="miasto"/>
    <s v="15"/>
    <s v="24"/>
    <s v="03"/>
    <s v="2015"/>
    <s v="04"/>
    <s v="03"/>
    <d v="2015-04-03T00:00:00"/>
    <m/>
  </r>
  <r>
    <s v="13301915474"/>
    <x v="0"/>
    <s v="miasto"/>
    <s v="13"/>
    <s v="30"/>
    <s v="19"/>
    <s v="2013"/>
    <s v="10"/>
    <s v="19"/>
    <d v="2013-10-19T00:00:00"/>
    <m/>
  </r>
  <r>
    <s v="19262778871"/>
    <x v="15"/>
    <s v="miasto"/>
    <s v="19"/>
    <s v="26"/>
    <s v="27"/>
    <s v="2019"/>
    <s v="06"/>
    <s v="27"/>
    <d v="2019-06-27T00:00:00"/>
    <m/>
  </r>
  <r>
    <s v="13280978334"/>
    <x v="4"/>
    <s v="wieś"/>
    <s v="13"/>
    <s v="28"/>
    <s v="09"/>
    <s v="2013"/>
    <s v="08"/>
    <s v="09"/>
    <d v="2013-08-09T00:00:00"/>
    <m/>
  </r>
  <r>
    <s v="14302824284"/>
    <x v="15"/>
    <s v="miasto"/>
    <s v="14"/>
    <s v="30"/>
    <s v="28"/>
    <s v="2014"/>
    <s v="10"/>
    <s v="28"/>
    <d v="2014-10-28T00:00:00"/>
    <m/>
  </r>
  <r>
    <s v="11272805824"/>
    <x v="5"/>
    <s v="wieś"/>
    <s v="11"/>
    <s v="27"/>
    <s v="28"/>
    <s v="2011"/>
    <s v="07"/>
    <s v="28"/>
    <d v="2011-07-28T00:00:00"/>
    <m/>
  </r>
  <r>
    <s v="05291879913"/>
    <x v="14"/>
    <s v="miasto"/>
    <s v="05"/>
    <s v="29"/>
    <s v="18"/>
    <s v="2005"/>
    <s v="09"/>
    <s v="18"/>
    <d v="2005-09-18T00:00:00"/>
    <m/>
  </r>
  <r>
    <s v="14212729259"/>
    <x v="14"/>
    <s v="wieś"/>
    <s v="14"/>
    <s v="21"/>
    <s v="27"/>
    <s v="2014"/>
    <s v="01"/>
    <s v="27"/>
    <d v="2014-01-27T00:00:00"/>
    <m/>
  </r>
  <r>
    <s v="03210117463"/>
    <x v="14"/>
    <s v="miasto"/>
    <s v="03"/>
    <s v="21"/>
    <s v="01"/>
    <s v="2003"/>
    <s v="01"/>
    <s v="01"/>
    <d v="2003-01-01T00:00:00"/>
    <m/>
  </r>
  <r>
    <s v="14291498509"/>
    <x v="11"/>
    <s v="miasto"/>
    <s v="14"/>
    <s v="29"/>
    <s v="14"/>
    <s v="2014"/>
    <s v="09"/>
    <s v="14"/>
    <d v="2014-09-14T00:00:00"/>
    <m/>
  </r>
  <r>
    <s v="12300620789"/>
    <x v="7"/>
    <s v="miasto"/>
    <s v="12"/>
    <s v="30"/>
    <s v="06"/>
    <s v="2012"/>
    <s v="10"/>
    <s v="06"/>
    <d v="2012-10-06T00:00:00"/>
    <m/>
  </r>
  <r>
    <s v="16230803856"/>
    <x v="6"/>
    <s v="miasto"/>
    <s v="16"/>
    <s v="23"/>
    <s v="08"/>
    <s v="2016"/>
    <s v="03"/>
    <s v="08"/>
    <d v="2016-03-08T00:00:00"/>
    <m/>
  </r>
  <r>
    <s v="01220719112"/>
    <x v="6"/>
    <s v="miasto"/>
    <s v="01"/>
    <s v="22"/>
    <s v="07"/>
    <s v="2001"/>
    <s v="02"/>
    <s v="07"/>
    <d v="2001-02-07T00:00:00"/>
    <m/>
  </r>
  <r>
    <s v="19220908124"/>
    <x v="15"/>
    <s v="wieś"/>
    <s v="19"/>
    <s v="22"/>
    <s v="09"/>
    <s v="2019"/>
    <s v="02"/>
    <s v="09"/>
    <d v="2019-02-09T00:00:00"/>
    <m/>
  </r>
  <r>
    <s v="07240788697"/>
    <x v="5"/>
    <s v="wieś"/>
    <s v="07"/>
    <s v="24"/>
    <s v="07"/>
    <s v="2007"/>
    <s v="04"/>
    <s v="07"/>
    <d v="2007-04-07T00:00:00"/>
    <m/>
  </r>
  <r>
    <s v="06292261558"/>
    <x v="13"/>
    <s v="wieś"/>
    <s v="06"/>
    <s v="29"/>
    <s v="22"/>
    <s v="2006"/>
    <s v="09"/>
    <s v="22"/>
    <d v="2006-09-22T00:00:00"/>
    <m/>
  </r>
  <r>
    <s v="17311142206"/>
    <x v="5"/>
    <s v="wieś"/>
    <s v="17"/>
    <s v="31"/>
    <s v="11"/>
    <s v="2017"/>
    <s v="11"/>
    <s v="11"/>
    <d v="2017-11-11T00:00:00"/>
    <m/>
  </r>
  <r>
    <s v="16321147489"/>
    <x v="12"/>
    <s v="wieś"/>
    <s v="16"/>
    <s v="32"/>
    <s v="11"/>
    <s v="2016"/>
    <s v="12"/>
    <s v="11"/>
    <d v="2016-12-11T00:00:00"/>
    <m/>
  </r>
  <r>
    <s v="06292135242"/>
    <x v="14"/>
    <s v="miasto"/>
    <s v="06"/>
    <s v="29"/>
    <s v="21"/>
    <s v="2006"/>
    <s v="09"/>
    <s v="21"/>
    <d v="2006-09-21T00:00:00"/>
    <m/>
  </r>
  <r>
    <s v="05230870575"/>
    <x v="10"/>
    <s v="miasto"/>
    <s v="05"/>
    <s v="23"/>
    <s v="08"/>
    <s v="2005"/>
    <s v="03"/>
    <s v="08"/>
    <d v="2005-03-08T00:00:00"/>
    <m/>
  </r>
  <r>
    <s v="18271449174"/>
    <x v="2"/>
    <s v="wieś"/>
    <s v="18"/>
    <s v="27"/>
    <s v="14"/>
    <s v="2018"/>
    <s v="07"/>
    <s v="14"/>
    <d v="2018-07-14T00:00:00"/>
    <m/>
  </r>
  <r>
    <s v="06321258252"/>
    <x v="1"/>
    <s v="wieś"/>
    <s v="06"/>
    <s v="32"/>
    <s v="12"/>
    <s v="2006"/>
    <s v="12"/>
    <s v="12"/>
    <d v="2006-12-12T00:00:00"/>
    <m/>
  </r>
  <r>
    <s v="18262630525"/>
    <x v="3"/>
    <s v="miasto"/>
    <s v="18"/>
    <s v="26"/>
    <s v="26"/>
    <s v="2018"/>
    <s v="06"/>
    <s v="26"/>
    <d v="2018-06-26T00:00:00"/>
    <m/>
  </r>
  <r>
    <s v="07261242695"/>
    <x v="2"/>
    <s v="wieś"/>
    <s v="07"/>
    <s v="26"/>
    <s v="12"/>
    <s v="2007"/>
    <s v="06"/>
    <s v="12"/>
    <d v="2007-06-12T00:00:00"/>
    <m/>
  </r>
  <r>
    <s v="08300675577"/>
    <x v="11"/>
    <s v="wieś"/>
    <s v="08"/>
    <s v="30"/>
    <s v="06"/>
    <s v="2008"/>
    <s v="10"/>
    <s v="06"/>
    <d v="2008-10-06T00:00:00"/>
    <m/>
  </r>
  <r>
    <s v="08221193888"/>
    <x v="5"/>
    <s v="miasto"/>
    <s v="08"/>
    <s v="22"/>
    <s v="11"/>
    <s v="2008"/>
    <s v="02"/>
    <s v="11"/>
    <d v="2008-02-11T00:00:00"/>
    <m/>
  </r>
  <r>
    <s v="05220192948"/>
    <x v="5"/>
    <s v="wieś"/>
    <s v="05"/>
    <s v="22"/>
    <s v="01"/>
    <s v="2005"/>
    <s v="02"/>
    <s v="01"/>
    <d v="2005-02-01T00:00:00"/>
    <m/>
  </r>
  <r>
    <s v="11222023223"/>
    <x v="7"/>
    <s v="wieś"/>
    <s v="11"/>
    <s v="22"/>
    <s v="20"/>
    <s v="2011"/>
    <s v="02"/>
    <s v="20"/>
    <d v="2011-02-20T00:00:00"/>
    <m/>
  </r>
  <r>
    <s v="18320215404"/>
    <x v="13"/>
    <s v="wieś"/>
    <s v="18"/>
    <s v="32"/>
    <s v="02"/>
    <s v="2018"/>
    <s v="12"/>
    <s v="02"/>
    <d v="2018-12-02T00:00:00"/>
    <m/>
  </r>
  <r>
    <s v="19303024725"/>
    <x v="0"/>
    <s v="miasto"/>
    <s v="19"/>
    <s v="30"/>
    <s v="30"/>
    <s v="2019"/>
    <s v="10"/>
    <s v="30"/>
    <d v="2019-10-30T00:00:00"/>
    <m/>
  </r>
  <r>
    <s v="16291352676"/>
    <x v="0"/>
    <s v="miasto"/>
    <s v="16"/>
    <s v="29"/>
    <s v="13"/>
    <s v="2016"/>
    <s v="09"/>
    <s v="13"/>
    <d v="2016-09-13T00:00:00"/>
    <m/>
  </r>
  <r>
    <s v="08250619858"/>
    <x v="13"/>
    <s v="wieś"/>
    <s v="08"/>
    <s v="25"/>
    <s v="06"/>
    <s v="2008"/>
    <s v="05"/>
    <s v="06"/>
    <d v="2008-05-06T00:00:00"/>
    <m/>
  </r>
  <r>
    <s v="05263016560"/>
    <x v="15"/>
    <s v="miasto"/>
    <s v="05"/>
    <s v="26"/>
    <s v="30"/>
    <s v="2005"/>
    <s v="06"/>
    <s v="30"/>
    <d v="2005-06-30T00:00:00"/>
    <m/>
  </r>
  <r>
    <s v="00213181006"/>
    <x v="8"/>
    <s v="miasto"/>
    <s v="00"/>
    <s v="21"/>
    <s v="31"/>
    <s v="2000"/>
    <s v="01"/>
    <s v="31"/>
    <d v="2000-01-31T00:00:00"/>
    <m/>
  </r>
  <r>
    <s v="08322760361"/>
    <x v="13"/>
    <s v="miasto"/>
    <s v="08"/>
    <s v="32"/>
    <s v="27"/>
    <s v="2008"/>
    <s v="12"/>
    <s v="27"/>
    <d v="2008-12-27T00:00:00"/>
    <m/>
  </r>
  <r>
    <s v="16251548464"/>
    <x v="1"/>
    <s v="wieś"/>
    <s v="16"/>
    <s v="25"/>
    <s v="15"/>
    <s v="2016"/>
    <s v="05"/>
    <s v="15"/>
    <d v="2016-05-15T00:00:00"/>
    <m/>
  </r>
  <r>
    <s v="10292707398"/>
    <x v="8"/>
    <s v="miasto"/>
    <s v="10"/>
    <s v="29"/>
    <s v="27"/>
    <s v="2010"/>
    <s v="09"/>
    <s v="27"/>
    <d v="2010-09-27T00:00:00"/>
    <m/>
  </r>
  <r>
    <s v="14231316500"/>
    <x v="8"/>
    <s v="miasto"/>
    <s v="14"/>
    <s v="23"/>
    <s v="13"/>
    <s v="2014"/>
    <s v="03"/>
    <s v="13"/>
    <d v="2014-03-13T00:00:00"/>
    <m/>
  </r>
  <r>
    <s v="21222678682"/>
    <x v="9"/>
    <s v="wieś"/>
    <s v="21"/>
    <s v="22"/>
    <s v="26"/>
    <s v="2021"/>
    <s v="02"/>
    <s v="26"/>
    <d v="2021-02-26T00:00:00"/>
    <m/>
  </r>
  <r>
    <s v="12292215862"/>
    <x v="12"/>
    <s v="miasto"/>
    <s v="12"/>
    <s v="29"/>
    <s v="22"/>
    <s v="2012"/>
    <s v="09"/>
    <s v="22"/>
    <d v="2012-09-22T00:00:00"/>
    <m/>
  </r>
  <r>
    <s v="07282982598"/>
    <x v="8"/>
    <s v="miasto"/>
    <s v="07"/>
    <s v="28"/>
    <s v="29"/>
    <s v="2007"/>
    <s v="08"/>
    <s v="29"/>
    <d v="2007-08-29T00:00:00"/>
    <m/>
  </r>
  <r>
    <s v="09220591189"/>
    <x v="14"/>
    <s v="miasto"/>
    <s v="09"/>
    <s v="22"/>
    <s v="05"/>
    <s v="2009"/>
    <s v="02"/>
    <s v="05"/>
    <d v="2009-02-05T00:00:00"/>
    <m/>
  </r>
  <r>
    <s v="21230117469"/>
    <x v="13"/>
    <s v="miasto"/>
    <s v="21"/>
    <s v="23"/>
    <s v="01"/>
    <s v="2021"/>
    <s v="03"/>
    <s v="01"/>
    <d v="2021-03-01T00:00:00"/>
    <m/>
  </r>
  <r>
    <s v="11312331944"/>
    <x v="11"/>
    <s v="wieś"/>
    <s v="11"/>
    <s v="31"/>
    <s v="23"/>
    <s v="2011"/>
    <s v="11"/>
    <s v="23"/>
    <d v="2011-11-23T00:00:00"/>
    <m/>
  </r>
  <r>
    <s v="09240629666"/>
    <x v="9"/>
    <s v="wieś"/>
    <s v="09"/>
    <s v="24"/>
    <s v="06"/>
    <s v="2009"/>
    <s v="04"/>
    <s v="06"/>
    <d v="2009-04-06T00:00:00"/>
    <m/>
  </r>
  <r>
    <s v="00312160294"/>
    <x v="10"/>
    <s v="miasto"/>
    <s v="00"/>
    <s v="31"/>
    <s v="21"/>
    <s v="2000"/>
    <s v="11"/>
    <s v="21"/>
    <d v="2000-11-21T00:00:00"/>
    <m/>
  </r>
  <r>
    <s v="08281110832"/>
    <x v="15"/>
    <s v="wieś"/>
    <s v="08"/>
    <s v="28"/>
    <s v="11"/>
    <s v="2008"/>
    <s v="08"/>
    <s v="11"/>
    <d v="2008-08-11T00:00:00"/>
    <m/>
  </r>
  <r>
    <s v="05221259161"/>
    <x v="12"/>
    <s v="miasto"/>
    <s v="05"/>
    <s v="22"/>
    <s v="12"/>
    <s v="2005"/>
    <s v="02"/>
    <s v="12"/>
    <d v="2005-02-12T00:00:00"/>
    <m/>
  </r>
  <r>
    <s v="16212479677"/>
    <x v="6"/>
    <s v="wieś"/>
    <s v="16"/>
    <s v="21"/>
    <s v="24"/>
    <s v="2016"/>
    <s v="01"/>
    <s v="24"/>
    <d v="2016-01-24T00:00:00"/>
    <m/>
  </r>
  <r>
    <s v="15300618013"/>
    <x v="15"/>
    <s v="wieś"/>
    <s v="15"/>
    <s v="30"/>
    <s v="06"/>
    <s v="2015"/>
    <s v="10"/>
    <s v="06"/>
    <d v="2015-10-06T00:00:00"/>
    <m/>
  </r>
  <r>
    <s v="15291801395"/>
    <x v="1"/>
    <s v="wieś"/>
    <s v="15"/>
    <s v="29"/>
    <s v="18"/>
    <s v="2015"/>
    <s v="09"/>
    <s v="18"/>
    <d v="2015-09-18T00:00:00"/>
    <m/>
  </r>
  <r>
    <s v="19301521378"/>
    <x v="14"/>
    <s v="miasto"/>
    <s v="19"/>
    <s v="30"/>
    <s v="15"/>
    <s v="2019"/>
    <s v="10"/>
    <s v="15"/>
    <d v="2019-10-15T00:00:00"/>
    <m/>
  </r>
  <r>
    <s v="03211413360"/>
    <x v="7"/>
    <s v="wieś"/>
    <s v="03"/>
    <s v="21"/>
    <s v="14"/>
    <s v="2003"/>
    <s v="01"/>
    <s v="14"/>
    <d v="2003-01-14T00:00:00"/>
    <m/>
  </r>
  <r>
    <s v="06242125787"/>
    <x v="6"/>
    <s v="wieś"/>
    <s v="06"/>
    <s v="24"/>
    <s v="21"/>
    <s v="2006"/>
    <s v="04"/>
    <s v="21"/>
    <d v="2006-04-21T00:00:00"/>
    <m/>
  </r>
  <r>
    <s v="03252816289"/>
    <x v="12"/>
    <s v="wieś"/>
    <s v="03"/>
    <s v="25"/>
    <s v="28"/>
    <s v="2003"/>
    <s v="05"/>
    <s v="28"/>
    <d v="2003-05-28T00:00:00"/>
    <m/>
  </r>
  <r>
    <s v="16292924229"/>
    <x v="7"/>
    <s v="wieś"/>
    <s v="16"/>
    <s v="29"/>
    <s v="29"/>
    <s v="2016"/>
    <s v="09"/>
    <s v="29"/>
    <d v="2016-09-29T00:00:00"/>
    <m/>
  </r>
  <r>
    <s v="00272757774"/>
    <x v="11"/>
    <s v="miasto"/>
    <s v="00"/>
    <s v="27"/>
    <s v="27"/>
    <s v="2000"/>
    <s v="07"/>
    <s v="27"/>
    <d v="2000-07-27T00:00:00"/>
    <m/>
  </r>
  <r>
    <s v="06252143218"/>
    <x v="7"/>
    <s v="miasto"/>
    <s v="06"/>
    <s v="25"/>
    <s v="21"/>
    <s v="2006"/>
    <s v="05"/>
    <s v="21"/>
    <d v="2006-05-21T00:00:00"/>
    <m/>
  </r>
  <r>
    <s v="12241783008"/>
    <x v="7"/>
    <s v="miasto"/>
    <s v="12"/>
    <s v="24"/>
    <s v="17"/>
    <s v="2012"/>
    <s v="04"/>
    <s v="17"/>
    <d v="2012-04-17T00:00:00"/>
    <m/>
  </r>
  <r>
    <s v="17250119602"/>
    <x v="14"/>
    <s v="miasto"/>
    <s v="17"/>
    <s v="25"/>
    <s v="01"/>
    <s v="2017"/>
    <s v="05"/>
    <s v="01"/>
    <d v="2017-05-01T00:00:00"/>
    <m/>
  </r>
  <r>
    <s v="15312624240"/>
    <x v="1"/>
    <s v="miasto"/>
    <s v="15"/>
    <s v="31"/>
    <s v="26"/>
    <s v="2015"/>
    <s v="11"/>
    <s v="26"/>
    <d v="2015-11-26T00:00:00"/>
    <m/>
  </r>
  <r>
    <s v="11261383104"/>
    <x v="9"/>
    <s v="wieś"/>
    <s v="11"/>
    <s v="26"/>
    <s v="13"/>
    <s v="2011"/>
    <s v="06"/>
    <s v="13"/>
    <d v="2011-06-13T00:00:00"/>
    <m/>
  </r>
  <r>
    <s v="11270859559"/>
    <x v="8"/>
    <s v="wieś"/>
    <s v="11"/>
    <s v="27"/>
    <s v="08"/>
    <s v="2011"/>
    <s v="07"/>
    <s v="08"/>
    <d v="2011-07-08T00:00:00"/>
    <m/>
  </r>
  <r>
    <s v="13251052847"/>
    <x v="10"/>
    <s v="wieś"/>
    <s v="13"/>
    <s v="25"/>
    <s v="10"/>
    <s v="2013"/>
    <s v="05"/>
    <s v="10"/>
    <d v="2013-05-10T00:00:00"/>
    <m/>
  </r>
  <r>
    <s v="16251477472"/>
    <x v="15"/>
    <s v="wieś"/>
    <s v="16"/>
    <s v="25"/>
    <s v="14"/>
    <s v="2016"/>
    <s v="05"/>
    <s v="14"/>
    <d v="2016-05-14T00:00:00"/>
    <m/>
  </r>
  <r>
    <s v="21270269818"/>
    <x v="7"/>
    <s v="miasto"/>
    <s v="21"/>
    <s v="27"/>
    <s v="02"/>
    <s v="2021"/>
    <s v="07"/>
    <s v="02"/>
    <d v="2021-07-02T00:00:00"/>
    <m/>
  </r>
  <r>
    <s v="07233171240"/>
    <x v="11"/>
    <s v="miasto"/>
    <s v="07"/>
    <s v="23"/>
    <s v="31"/>
    <s v="2007"/>
    <s v="03"/>
    <s v="31"/>
    <d v="2007-03-31T00:00:00"/>
    <m/>
  </r>
  <r>
    <s v="06240685911"/>
    <x v="9"/>
    <s v="wieś"/>
    <s v="06"/>
    <s v="24"/>
    <s v="06"/>
    <s v="2006"/>
    <s v="04"/>
    <s v="06"/>
    <d v="2006-04-06T00:00:00"/>
    <m/>
  </r>
  <r>
    <s v="08230748288"/>
    <x v="3"/>
    <s v="wieś"/>
    <s v="08"/>
    <s v="23"/>
    <s v="07"/>
    <s v="2008"/>
    <s v="03"/>
    <s v="07"/>
    <d v="2008-03-07T00:00:00"/>
    <m/>
  </r>
  <r>
    <s v="10272638467"/>
    <x v="14"/>
    <s v="wieś"/>
    <s v="10"/>
    <s v="27"/>
    <s v="26"/>
    <s v="2010"/>
    <s v="07"/>
    <s v="26"/>
    <d v="2010-07-26T00:00:00"/>
    <m/>
  </r>
  <r>
    <s v="02222614214"/>
    <x v="13"/>
    <s v="wieś"/>
    <s v="02"/>
    <s v="22"/>
    <s v="26"/>
    <s v="2002"/>
    <s v="02"/>
    <s v="26"/>
    <d v="2002-02-26T00:00:00"/>
    <m/>
  </r>
  <r>
    <s v="02300270619"/>
    <x v="3"/>
    <s v="wieś"/>
    <s v="02"/>
    <s v="30"/>
    <s v="02"/>
    <s v="2002"/>
    <s v="10"/>
    <s v="02"/>
    <d v="2002-10-02T00:00:00"/>
    <m/>
  </r>
  <r>
    <s v="02320180006"/>
    <x v="1"/>
    <s v="wieś"/>
    <s v="02"/>
    <s v="32"/>
    <s v="01"/>
    <s v="2002"/>
    <s v="12"/>
    <s v="01"/>
    <d v="2002-12-01T00:00:00"/>
    <m/>
  </r>
  <r>
    <s v="10231388673"/>
    <x v="12"/>
    <s v="wieś"/>
    <s v="10"/>
    <s v="23"/>
    <s v="13"/>
    <s v="2010"/>
    <s v="03"/>
    <s v="13"/>
    <d v="2010-03-13T00:00:00"/>
    <m/>
  </r>
  <r>
    <s v="01211693203"/>
    <x v="1"/>
    <s v="miasto"/>
    <s v="01"/>
    <s v="21"/>
    <s v="16"/>
    <s v="2001"/>
    <s v="01"/>
    <s v="16"/>
    <d v="2001-01-16T00:00:00"/>
    <m/>
  </r>
  <r>
    <s v="19221918386"/>
    <x v="0"/>
    <s v="wieś"/>
    <s v="19"/>
    <s v="22"/>
    <s v="19"/>
    <s v="2019"/>
    <s v="02"/>
    <s v="19"/>
    <d v="2019-02-19T00:00:00"/>
    <m/>
  </r>
  <r>
    <s v="21242102774"/>
    <x v="11"/>
    <s v="wieś"/>
    <s v="21"/>
    <s v="24"/>
    <s v="21"/>
    <s v="2021"/>
    <s v="04"/>
    <s v="21"/>
    <d v="2021-04-21T00:00:00"/>
    <m/>
  </r>
  <r>
    <s v="21220329306"/>
    <x v="7"/>
    <s v="wieś"/>
    <s v="21"/>
    <s v="22"/>
    <s v="03"/>
    <s v="2021"/>
    <s v="02"/>
    <s v="03"/>
    <d v="2021-02-03T00:00:00"/>
    <m/>
  </r>
  <r>
    <s v="02301356646"/>
    <x v="2"/>
    <s v="wieś"/>
    <s v="02"/>
    <s v="30"/>
    <s v="13"/>
    <s v="2002"/>
    <s v="10"/>
    <s v="13"/>
    <d v="2002-10-13T00:00:00"/>
    <m/>
  </r>
  <r>
    <s v="00322554973"/>
    <x v="11"/>
    <s v="wieś"/>
    <s v="00"/>
    <s v="32"/>
    <s v="25"/>
    <s v="2000"/>
    <s v="12"/>
    <s v="25"/>
    <d v="2000-12-25T00:00:00"/>
    <m/>
  </r>
  <r>
    <s v="13281180844"/>
    <x v="10"/>
    <s v="wieś"/>
    <s v="13"/>
    <s v="28"/>
    <s v="11"/>
    <s v="2013"/>
    <s v="08"/>
    <s v="11"/>
    <d v="2013-08-11T00:00:00"/>
    <m/>
  </r>
  <r>
    <s v="08291177821"/>
    <x v="9"/>
    <s v="wieś"/>
    <s v="08"/>
    <s v="29"/>
    <s v="11"/>
    <s v="2008"/>
    <s v="09"/>
    <s v="11"/>
    <d v="2008-09-11T00:00:00"/>
    <m/>
  </r>
  <r>
    <s v="09211086504"/>
    <x v="5"/>
    <s v="miasto"/>
    <s v="09"/>
    <s v="21"/>
    <s v="10"/>
    <s v="2009"/>
    <s v="01"/>
    <s v="10"/>
    <d v="2009-01-10T00:00:00"/>
    <m/>
  </r>
  <r>
    <s v="04322699630"/>
    <x v="8"/>
    <s v="wieś"/>
    <s v="04"/>
    <s v="32"/>
    <s v="26"/>
    <s v="2004"/>
    <s v="12"/>
    <s v="26"/>
    <d v="2004-12-26T00:00:00"/>
    <m/>
  </r>
  <r>
    <s v="21291945252"/>
    <x v="2"/>
    <s v="wieś"/>
    <s v="21"/>
    <s v="29"/>
    <s v="19"/>
    <s v="2021"/>
    <s v="09"/>
    <s v="19"/>
    <d v="2021-09-19T00:00:00"/>
    <m/>
  </r>
  <r>
    <s v="12272287597"/>
    <x v="0"/>
    <s v="miasto"/>
    <s v="12"/>
    <s v="27"/>
    <s v="22"/>
    <s v="2012"/>
    <s v="07"/>
    <s v="22"/>
    <d v="2012-07-22T00:00:00"/>
    <m/>
  </r>
  <r>
    <s v="10271077511"/>
    <x v="2"/>
    <s v="wieś"/>
    <s v="10"/>
    <s v="27"/>
    <s v="10"/>
    <s v="2010"/>
    <s v="07"/>
    <s v="10"/>
    <d v="2010-07-10T00:00:00"/>
    <m/>
  </r>
  <r>
    <s v="13281776603"/>
    <x v="4"/>
    <s v="wieś"/>
    <s v="13"/>
    <s v="28"/>
    <s v="17"/>
    <s v="2013"/>
    <s v="08"/>
    <s v="17"/>
    <d v="2013-08-17T00:00:00"/>
    <m/>
  </r>
  <r>
    <s v="08321477132"/>
    <x v="7"/>
    <s v="miasto"/>
    <s v="08"/>
    <s v="32"/>
    <s v="14"/>
    <s v="2008"/>
    <s v="12"/>
    <s v="14"/>
    <d v="2008-12-14T00:00:00"/>
    <m/>
  </r>
  <r>
    <s v="03241142483"/>
    <x v="7"/>
    <s v="wieś"/>
    <s v="03"/>
    <s v="24"/>
    <s v="11"/>
    <s v="2003"/>
    <s v="04"/>
    <s v="11"/>
    <d v="2003-04-11T00:00:00"/>
    <m/>
  </r>
  <r>
    <s v="06261817733"/>
    <x v="6"/>
    <s v="wieś"/>
    <s v="06"/>
    <s v="26"/>
    <s v="18"/>
    <s v="2006"/>
    <s v="06"/>
    <s v="18"/>
    <d v="2006-06-18T00:00:00"/>
    <m/>
  </r>
  <r>
    <s v="01322621562"/>
    <x v="3"/>
    <s v="wieś"/>
    <s v="01"/>
    <s v="32"/>
    <s v="26"/>
    <s v="2001"/>
    <s v="12"/>
    <s v="26"/>
    <d v="2001-12-26T00:00:00"/>
    <m/>
  </r>
  <r>
    <s v="02212245123"/>
    <x v="1"/>
    <s v="miasto"/>
    <s v="02"/>
    <s v="21"/>
    <s v="22"/>
    <s v="2002"/>
    <s v="01"/>
    <s v="22"/>
    <d v="2002-01-22T00:00:00"/>
    <m/>
  </r>
  <r>
    <s v="16240578128"/>
    <x v="5"/>
    <s v="wieś"/>
    <s v="16"/>
    <s v="24"/>
    <s v="05"/>
    <s v="2016"/>
    <s v="04"/>
    <s v="05"/>
    <d v="2016-04-05T00:00:00"/>
    <m/>
  </r>
  <r>
    <s v="03260343573"/>
    <x v="11"/>
    <s v="miasto"/>
    <s v="03"/>
    <s v="26"/>
    <s v="03"/>
    <s v="2003"/>
    <s v="06"/>
    <s v="03"/>
    <d v="2003-06-03T00:00:00"/>
    <m/>
  </r>
  <r>
    <s v="01220297225"/>
    <x v="1"/>
    <s v="wieś"/>
    <s v="01"/>
    <s v="22"/>
    <s v="02"/>
    <s v="2001"/>
    <s v="02"/>
    <s v="02"/>
    <d v="2001-02-02T00:00:00"/>
    <m/>
  </r>
  <r>
    <s v="06210896367"/>
    <x v="3"/>
    <s v="miasto"/>
    <s v="06"/>
    <s v="21"/>
    <s v="08"/>
    <s v="2006"/>
    <s v="01"/>
    <s v="08"/>
    <d v="2006-01-08T00:00:00"/>
    <m/>
  </r>
  <r>
    <s v="11321724913"/>
    <x v="5"/>
    <s v="miasto"/>
    <s v="11"/>
    <s v="32"/>
    <s v="17"/>
    <s v="2011"/>
    <s v="12"/>
    <s v="17"/>
    <d v="2011-12-17T00:00:00"/>
    <m/>
  </r>
  <r>
    <s v="08291544285"/>
    <x v="1"/>
    <s v="wieś"/>
    <s v="08"/>
    <s v="29"/>
    <s v="15"/>
    <s v="2008"/>
    <s v="09"/>
    <s v="15"/>
    <d v="2008-09-15T00:00:00"/>
    <m/>
  </r>
  <r>
    <s v="17311176384"/>
    <x v="10"/>
    <s v="wieś"/>
    <s v="17"/>
    <s v="31"/>
    <s v="11"/>
    <s v="2017"/>
    <s v="11"/>
    <s v="11"/>
    <d v="2017-11-11T00:00:00"/>
    <m/>
  </r>
  <r>
    <s v="04220185460"/>
    <x v="8"/>
    <s v="miasto"/>
    <s v="04"/>
    <s v="22"/>
    <s v="01"/>
    <s v="2004"/>
    <s v="02"/>
    <s v="01"/>
    <d v="2004-02-01T00:00:00"/>
    <m/>
  </r>
  <r>
    <s v="22241050839"/>
    <x v="3"/>
    <s v="wieś"/>
    <s v="22"/>
    <s v="24"/>
    <s v="10"/>
    <s v="2022"/>
    <s v="04"/>
    <s v="10"/>
    <d v="2022-04-10T00:00:00"/>
    <m/>
  </r>
  <r>
    <s v="13291881753"/>
    <x v="4"/>
    <s v="wieś"/>
    <s v="13"/>
    <s v="29"/>
    <s v="18"/>
    <s v="2013"/>
    <s v="09"/>
    <s v="18"/>
    <d v="2013-09-18T00:00:00"/>
    <m/>
  </r>
  <r>
    <s v="14292742539"/>
    <x v="3"/>
    <s v="miasto"/>
    <s v="14"/>
    <s v="29"/>
    <s v="27"/>
    <s v="2014"/>
    <s v="09"/>
    <s v="27"/>
    <d v="2014-09-27T00:00:00"/>
    <m/>
  </r>
  <r>
    <s v="20252400425"/>
    <x v="4"/>
    <s v="wieś"/>
    <s v="20"/>
    <s v="25"/>
    <s v="24"/>
    <s v="2020"/>
    <s v="05"/>
    <s v="24"/>
    <d v="2020-05-24T00:00:00"/>
    <m/>
  </r>
  <r>
    <s v="01221128012"/>
    <x v="13"/>
    <s v="miasto"/>
    <s v="01"/>
    <s v="22"/>
    <s v="11"/>
    <s v="2001"/>
    <s v="02"/>
    <s v="11"/>
    <d v="2001-02-11T00:00:00"/>
    <m/>
  </r>
  <r>
    <s v="05290342425"/>
    <x v="4"/>
    <s v="miasto"/>
    <s v="05"/>
    <s v="29"/>
    <s v="03"/>
    <s v="2005"/>
    <s v="09"/>
    <s v="03"/>
    <d v="2005-09-03T00:00:00"/>
    <m/>
  </r>
  <r>
    <s v="08251519232"/>
    <x v="4"/>
    <s v="miasto"/>
    <s v="08"/>
    <s v="25"/>
    <s v="15"/>
    <s v="2008"/>
    <s v="05"/>
    <s v="15"/>
    <d v="2008-05-15T00:00:00"/>
    <m/>
  </r>
  <r>
    <s v="01242346721"/>
    <x v="1"/>
    <s v="wieś"/>
    <s v="01"/>
    <s v="24"/>
    <s v="23"/>
    <s v="2001"/>
    <s v="04"/>
    <s v="23"/>
    <d v="2001-04-23T00:00:00"/>
    <m/>
  </r>
  <r>
    <s v="19221946062"/>
    <x v="1"/>
    <s v="miasto"/>
    <s v="19"/>
    <s v="22"/>
    <s v="19"/>
    <s v="2019"/>
    <s v="02"/>
    <s v="19"/>
    <d v="2019-02-19T00:00:00"/>
    <m/>
  </r>
  <r>
    <s v="02242206231"/>
    <x v="12"/>
    <s v="wieś"/>
    <s v="02"/>
    <s v="24"/>
    <s v="22"/>
    <s v="2002"/>
    <s v="04"/>
    <s v="22"/>
    <d v="2002-04-22T00:00:00"/>
    <m/>
  </r>
  <r>
    <s v="15220366922"/>
    <x v="0"/>
    <s v="wieś"/>
    <s v="15"/>
    <s v="22"/>
    <s v="03"/>
    <s v="2015"/>
    <s v="02"/>
    <s v="03"/>
    <d v="2015-02-03T00:00:00"/>
    <m/>
  </r>
  <r>
    <s v="05270147233"/>
    <x v="6"/>
    <s v="wieś"/>
    <s v="05"/>
    <s v="27"/>
    <s v="01"/>
    <s v="2005"/>
    <s v="07"/>
    <s v="01"/>
    <d v="2005-07-01T00:00:00"/>
    <m/>
  </r>
  <r>
    <s v="07212419974"/>
    <x v="8"/>
    <s v="miasto"/>
    <s v="07"/>
    <s v="21"/>
    <s v="24"/>
    <s v="2007"/>
    <s v="01"/>
    <s v="24"/>
    <d v="2007-01-24T00:00:00"/>
    <m/>
  </r>
  <r>
    <s v="06210742569"/>
    <x v="3"/>
    <s v="wieś"/>
    <s v="06"/>
    <s v="21"/>
    <s v="07"/>
    <s v="2006"/>
    <s v="01"/>
    <s v="07"/>
    <d v="2006-01-07T00:00:00"/>
    <m/>
  </r>
  <r>
    <s v="11230540910"/>
    <x v="10"/>
    <s v="miasto"/>
    <s v="11"/>
    <s v="23"/>
    <s v="05"/>
    <s v="2011"/>
    <s v="03"/>
    <s v="05"/>
    <d v="2011-03-05T00:00:00"/>
    <m/>
  </r>
  <r>
    <s v="09300144173"/>
    <x v="3"/>
    <s v="miasto"/>
    <s v="09"/>
    <s v="30"/>
    <s v="01"/>
    <s v="2009"/>
    <s v="10"/>
    <s v="01"/>
    <d v="2009-10-01T00:00:00"/>
    <m/>
  </r>
  <r>
    <s v="11213025230"/>
    <x v="0"/>
    <s v="wieś"/>
    <s v="11"/>
    <s v="21"/>
    <s v="30"/>
    <s v="2011"/>
    <s v="01"/>
    <s v="30"/>
    <d v="2011-01-30T00:00:00"/>
    <m/>
  </r>
  <r>
    <s v="11320429338"/>
    <x v="9"/>
    <s v="miasto"/>
    <s v="11"/>
    <s v="32"/>
    <s v="04"/>
    <s v="2011"/>
    <s v="12"/>
    <s v="04"/>
    <d v="2011-12-04T00:00:00"/>
    <m/>
  </r>
  <r>
    <s v="20312520250"/>
    <x v="1"/>
    <s v="wieś"/>
    <s v="20"/>
    <s v="31"/>
    <s v="25"/>
    <s v="2020"/>
    <s v="11"/>
    <s v="25"/>
    <d v="2020-11-25T00:00:00"/>
    <m/>
  </r>
  <r>
    <s v="14280583423"/>
    <x v="9"/>
    <s v="wieś"/>
    <s v="14"/>
    <s v="28"/>
    <s v="05"/>
    <s v="2014"/>
    <s v="08"/>
    <s v="05"/>
    <d v="2014-08-05T00:00:00"/>
    <m/>
  </r>
  <r>
    <s v="03221032757"/>
    <x v="10"/>
    <s v="wieś"/>
    <s v="03"/>
    <s v="22"/>
    <s v="10"/>
    <s v="2003"/>
    <s v="02"/>
    <s v="10"/>
    <d v="2003-02-10T00:00:00"/>
    <m/>
  </r>
  <r>
    <s v="16291603888"/>
    <x v="8"/>
    <s v="miasto"/>
    <s v="16"/>
    <s v="29"/>
    <s v="16"/>
    <s v="2016"/>
    <s v="09"/>
    <s v="16"/>
    <d v="2016-09-16T00:00:00"/>
    <m/>
  </r>
  <r>
    <s v="00291838700"/>
    <x v="6"/>
    <s v="wieś"/>
    <s v="00"/>
    <s v="29"/>
    <s v="18"/>
    <s v="2000"/>
    <s v="09"/>
    <s v="18"/>
    <d v="2000-09-18T00:00:00"/>
    <m/>
  </r>
  <r>
    <s v="11302022001"/>
    <x v="1"/>
    <s v="wieś"/>
    <s v="11"/>
    <s v="30"/>
    <s v="20"/>
    <s v="2011"/>
    <s v="10"/>
    <s v="20"/>
    <d v="2011-10-20T00:00:00"/>
    <m/>
  </r>
  <r>
    <s v="04272000276"/>
    <x v="3"/>
    <s v="miasto"/>
    <s v="04"/>
    <s v="27"/>
    <s v="20"/>
    <s v="2004"/>
    <s v="07"/>
    <s v="20"/>
    <d v="2004-07-20T00:00:00"/>
    <m/>
  </r>
  <r>
    <s v="00262862624"/>
    <x v="9"/>
    <s v="wieś"/>
    <s v="00"/>
    <s v="26"/>
    <s v="28"/>
    <s v="2000"/>
    <s v="06"/>
    <s v="28"/>
    <d v="2000-06-28T00:00:00"/>
    <m/>
  </r>
  <r>
    <s v="07263089155"/>
    <x v="15"/>
    <s v="wieś"/>
    <s v="07"/>
    <s v="26"/>
    <s v="30"/>
    <s v="2007"/>
    <s v="06"/>
    <s v="30"/>
    <d v="2007-06-30T00:00:00"/>
    <m/>
  </r>
  <r>
    <s v="02210196742"/>
    <x v="8"/>
    <s v="miasto"/>
    <s v="02"/>
    <s v="21"/>
    <s v="01"/>
    <s v="2002"/>
    <s v="01"/>
    <s v="01"/>
    <d v="2002-01-01T00:00:00"/>
    <m/>
  </r>
  <r>
    <s v="11301805012"/>
    <x v="6"/>
    <s v="wieś"/>
    <s v="11"/>
    <s v="30"/>
    <s v="18"/>
    <s v="2011"/>
    <s v="10"/>
    <s v="18"/>
    <d v="2011-10-18T00:00:00"/>
    <m/>
  </r>
  <r>
    <s v="10292551560"/>
    <x v="3"/>
    <s v="wieś"/>
    <s v="10"/>
    <s v="29"/>
    <s v="25"/>
    <s v="2010"/>
    <s v="09"/>
    <s v="25"/>
    <d v="2010-09-25T00:00:00"/>
    <m/>
  </r>
  <r>
    <s v="19302646924"/>
    <x v="11"/>
    <s v="miasto"/>
    <s v="19"/>
    <s v="30"/>
    <s v="26"/>
    <s v="2019"/>
    <s v="10"/>
    <s v="26"/>
    <d v="2019-10-26T00:00:00"/>
    <m/>
  </r>
  <r>
    <s v="02290618927"/>
    <x v="11"/>
    <s v="miasto"/>
    <s v="02"/>
    <s v="29"/>
    <s v="06"/>
    <s v="2002"/>
    <s v="09"/>
    <s v="06"/>
    <d v="2002-09-06T00:00:00"/>
    <m/>
  </r>
  <r>
    <s v="01302670779"/>
    <x v="1"/>
    <s v="miasto"/>
    <s v="01"/>
    <s v="30"/>
    <s v="26"/>
    <s v="2001"/>
    <s v="10"/>
    <s v="26"/>
    <d v="2001-10-26T00:00:00"/>
    <m/>
  </r>
  <r>
    <s v="19302687224"/>
    <x v="10"/>
    <s v="miasto"/>
    <s v="19"/>
    <s v="30"/>
    <s v="26"/>
    <s v="2019"/>
    <s v="10"/>
    <s v="26"/>
    <d v="2019-10-26T00:00:00"/>
    <m/>
  </r>
  <r>
    <s v="12260688504"/>
    <x v="11"/>
    <s v="miasto"/>
    <s v="12"/>
    <s v="26"/>
    <s v="06"/>
    <s v="2012"/>
    <s v="06"/>
    <s v="06"/>
    <d v="2012-06-06T00:00:00"/>
    <m/>
  </r>
  <r>
    <s v="00241654994"/>
    <x v="15"/>
    <s v="wieś"/>
    <s v="00"/>
    <s v="24"/>
    <s v="16"/>
    <s v="2000"/>
    <s v="04"/>
    <s v="16"/>
    <d v="2000-04-16T00:00:00"/>
    <m/>
  </r>
  <r>
    <s v="00291433332"/>
    <x v="1"/>
    <s v="wieś"/>
    <s v="00"/>
    <s v="29"/>
    <s v="14"/>
    <s v="2000"/>
    <s v="09"/>
    <s v="14"/>
    <d v="2000-09-14T00:00:00"/>
    <m/>
  </r>
  <r>
    <s v="09281659309"/>
    <x v="14"/>
    <s v="wieś"/>
    <s v="09"/>
    <s v="28"/>
    <s v="16"/>
    <s v="2009"/>
    <s v="08"/>
    <s v="16"/>
    <d v="2009-08-16T00:00:00"/>
    <m/>
  </r>
  <r>
    <s v="05271072857"/>
    <x v="6"/>
    <s v="wieś"/>
    <s v="05"/>
    <s v="27"/>
    <s v="10"/>
    <s v="2005"/>
    <s v="07"/>
    <s v="10"/>
    <d v="2005-07-10T00:00:00"/>
    <m/>
  </r>
  <r>
    <s v="20222616272"/>
    <x v="14"/>
    <s v="wieś"/>
    <s v="20"/>
    <s v="22"/>
    <s v="26"/>
    <s v="2020"/>
    <s v="02"/>
    <s v="26"/>
    <d v="2020-02-26T00:00:00"/>
    <m/>
  </r>
  <r>
    <s v="02283166327"/>
    <x v="13"/>
    <s v="miasto"/>
    <s v="02"/>
    <s v="28"/>
    <s v="31"/>
    <s v="2002"/>
    <s v="08"/>
    <s v="31"/>
    <d v="2002-08-31T00:00:00"/>
    <m/>
  </r>
  <r>
    <s v="19231080301"/>
    <x v="6"/>
    <s v="miasto"/>
    <s v="19"/>
    <s v="23"/>
    <s v="10"/>
    <s v="2019"/>
    <s v="03"/>
    <s v="10"/>
    <d v="2019-03-10T00:00:00"/>
    <m/>
  </r>
  <r>
    <s v="09301626432"/>
    <x v="5"/>
    <s v="miasto"/>
    <s v="09"/>
    <s v="30"/>
    <s v="16"/>
    <s v="2009"/>
    <s v="10"/>
    <s v="16"/>
    <d v="2009-10-16T00:00:00"/>
    <m/>
  </r>
  <r>
    <s v="12292632894"/>
    <x v="0"/>
    <s v="wieś"/>
    <s v="12"/>
    <s v="29"/>
    <s v="26"/>
    <s v="2012"/>
    <s v="09"/>
    <s v="26"/>
    <d v="2012-09-26T00:00:00"/>
    <m/>
  </r>
  <r>
    <s v="00220197337"/>
    <x v="4"/>
    <s v="miasto"/>
    <s v="00"/>
    <s v="22"/>
    <s v="01"/>
    <s v="2000"/>
    <s v="02"/>
    <s v="01"/>
    <d v="2000-02-01T00:00:00"/>
    <m/>
  </r>
  <r>
    <s v="18261827999"/>
    <x v="13"/>
    <s v="wieś"/>
    <s v="18"/>
    <s v="26"/>
    <s v="18"/>
    <s v="2018"/>
    <s v="06"/>
    <s v="18"/>
    <d v="2018-06-18T00:00:00"/>
    <m/>
  </r>
  <r>
    <s v="22280655817"/>
    <x v="13"/>
    <s v="wieś"/>
    <s v="22"/>
    <s v="28"/>
    <s v="06"/>
    <s v="2022"/>
    <s v="08"/>
    <s v="06"/>
    <d v="2022-08-06T00:00:00"/>
    <m/>
  </r>
  <r>
    <s v="21221398701"/>
    <x v="14"/>
    <s v="miasto"/>
    <s v="21"/>
    <s v="22"/>
    <s v="13"/>
    <s v="2021"/>
    <s v="02"/>
    <s v="13"/>
    <d v="2021-02-13T00:00:00"/>
    <m/>
  </r>
  <r>
    <s v="04240223735"/>
    <x v="1"/>
    <s v="wieś"/>
    <s v="04"/>
    <s v="24"/>
    <s v="02"/>
    <s v="2004"/>
    <s v="04"/>
    <s v="02"/>
    <d v="2004-04-02T00:00:00"/>
    <m/>
  </r>
  <r>
    <s v="12312469426"/>
    <x v="10"/>
    <s v="miasto"/>
    <s v="12"/>
    <s v="31"/>
    <s v="24"/>
    <s v="2012"/>
    <s v="11"/>
    <s v="24"/>
    <d v="2012-11-24T00:00:00"/>
    <m/>
  </r>
  <r>
    <s v="09281542067"/>
    <x v="0"/>
    <s v="miasto"/>
    <s v="09"/>
    <s v="28"/>
    <s v="15"/>
    <s v="2009"/>
    <s v="08"/>
    <s v="15"/>
    <d v="2009-08-15T00:00:00"/>
    <m/>
  </r>
  <r>
    <s v="15253008956"/>
    <x v="0"/>
    <s v="miasto"/>
    <s v="15"/>
    <s v="25"/>
    <s v="30"/>
    <s v="2015"/>
    <s v="05"/>
    <s v="30"/>
    <d v="2015-05-30T00:00:00"/>
    <m/>
  </r>
  <r>
    <s v="10220968532"/>
    <x v="8"/>
    <s v="wieś"/>
    <s v="10"/>
    <s v="22"/>
    <s v="09"/>
    <s v="2010"/>
    <s v="02"/>
    <s v="09"/>
    <d v="2010-02-09T00:00:00"/>
    <m/>
  </r>
  <r>
    <s v="05231406151"/>
    <x v="1"/>
    <s v="wieś"/>
    <s v="05"/>
    <s v="23"/>
    <s v="14"/>
    <s v="2005"/>
    <s v="03"/>
    <s v="14"/>
    <d v="2005-03-14T00:00:00"/>
    <m/>
  </r>
  <r>
    <s v="04312426006"/>
    <x v="5"/>
    <s v="miasto"/>
    <s v="04"/>
    <s v="31"/>
    <s v="24"/>
    <s v="2004"/>
    <s v="11"/>
    <s v="24"/>
    <d v="2004-11-24T00:00:00"/>
    <m/>
  </r>
  <r>
    <s v="22290577994"/>
    <x v="4"/>
    <s v="miasto"/>
    <s v="22"/>
    <s v="29"/>
    <s v="05"/>
    <s v="2022"/>
    <s v="09"/>
    <s v="05"/>
    <d v="2022-09-05T00:00:00"/>
    <m/>
  </r>
  <r>
    <s v="19280922601"/>
    <x v="0"/>
    <s v="wieś"/>
    <s v="19"/>
    <s v="28"/>
    <s v="09"/>
    <s v="2019"/>
    <s v="08"/>
    <s v="09"/>
    <d v="2019-08-09T00:00:00"/>
    <m/>
  </r>
  <r>
    <s v="11251095756"/>
    <x v="15"/>
    <s v="miasto"/>
    <s v="11"/>
    <s v="25"/>
    <s v="10"/>
    <s v="2011"/>
    <s v="05"/>
    <s v="10"/>
    <d v="2011-05-10T00:00:00"/>
    <m/>
  </r>
  <r>
    <s v="06220429652"/>
    <x v="8"/>
    <s v="wieś"/>
    <s v="06"/>
    <s v="22"/>
    <s v="04"/>
    <s v="2006"/>
    <s v="02"/>
    <s v="04"/>
    <d v="2006-02-04T00:00:00"/>
    <m/>
  </r>
  <r>
    <s v="07282107661"/>
    <x v="0"/>
    <s v="wieś"/>
    <s v="07"/>
    <s v="28"/>
    <s v="21"/>
    <s v="2007"/>
    <s v="08"/>
    <s v="21"/>
    <d v="2007-08-21T00:00:00"/>
    <m/>
  </r>
  <r>
    <s v="00321275130"/>
    <x v="6"/>
    <s v="miasto"/>
    <s v="00"/>
    <s v="32"/>
    <s v="12"/>
    <s v="2000"/>
    <s v="12"/>
    <s v="12"/>
    <d v="2000-12-12T00:00:00"/>
    <m/>
  </r>
  <r>
    <s v="17230169162"/>
    <x v="11"/>
    <s v="wieś"/>
    <s v="17"/>
    <s v="23"/>
    <s v="01"/>
    <s v="2017"/>
    <s v="03"/>
    <s v="01"/>
    <d v="2017-03-01T00:00:00"/>
    <m/>
  </r>
  <r>
    <s v="10252988317"/>
    <x v="6"/>
    <s v="wieś"/>
    <s v="10"/>
    <s v="25"/>
    <s v="29"/>
    <s v="2010"/>
    <s v="05"/>
    <s v="29"/>
    <d v="2010-05-29T00:00:00"/>
    <m/>
  </r>
  <r>
    <s v="11221946127"/>
    <x v="7"/>
    <s v="miasto"/>
    <s v="11"/>
    <s v="22"/>
    <s v="19"/>
    <s v="2011"/>
    <s v="02"/>
    <s v="19"/>
    <d v="2011-02-19T00:00:00"/>
    <m/>
  </r>
  <r>
    <s v="01262279216"/>
    <x v="9"/>
    <s v="wieś"/>
    <s v="01"/>
    <s v="26"/>
    <s v="22"/>
    <s v="2001"/>
    <s v="06"/>
    <s v="22"/>
    <d v="2001-06-22T00:00:00"/>
    <m/>
  </r>
  <r>
    <s v="08232997710"/>
    <x v="9"/>
    <s v="miasto"/>
    <s v="08"/>
    <s v="23"/>
    <s v="29"/>
    <s v="2008"/>
    <s v="03"/>
    <s v="29"/>
    <d v="2008-03-29T00:00:00"/>
    <m/>
  </r>
  <r>
    <s v="15252065891"/>
    <x v="0"/>
    <s v="wieś"/>
    <s v="15"/>
    <s v="25"/>
    <s v="20"/>
    <s v="2015"/>
    <s v="05"/>
    <s v="20"/>
    <d v="2015-05-20T00:00:00"/>
    <m/>
  </r>
  <r>
    <s v="12270628460"/>
    <x v="5"/>
    <s v="miasto"/>
    <s v="12"/>
    <s v="27"/>
    <s v="06"/>
    <s v="2012"/>
    <s v="07"/>
    <s v="06"/>
    <d v="2012-07-06T00:00:00"/>
    <m/>
  </r>
  <r>
    <s v="06292817353"/>
    <x v="0"/>
    <s v="wieś"/>
    <s v="06"/>
    <s v="29"/>
    <s v="28"/>
    <s v="2006"/>
    <s v="09"/>
    <s v="28"/>
    <d v="2006-09-28T00:00:00"/>
    <m/>
  </r>
  <r>
    <s v="20251246970"/>
    <x v="11"/>
    <s v="miasto"/>
    <s v="20"/>
    <s v="25"/>
    <s v="12"/>
    <s v="2020"/>
    <s v="05"/>
    <s v="12"/>
    <d v="2020-05-12T00:00:00"/>
    <m/>
  </r>
  <r>
    <s v="15240174587"/>
    <x v="4"/>
    <s v="wieś"/>
    <s v="15"/>
    <s v="24"/>
    <s v="01"/>
    <s v="2015"/>
    <s v="04"/>
    <s v="01"/>
    <d v="2015-04-01T00:00:00"/>
    <m/>
  </r>
  <r>
    <s v="12220617492"/>
    <x v="11"/>
    <s v="wieś"/>
    <s v="12"/>
    <s v="22"/>
    <s v="06"/>
    <s v="2012"/>
    <s v="02"/>
    <s v="06"/>
    <d v="2012-02-06T00:00:00"/>
    <m/>
  </r>
  <r>
    <s v="01233090512"/>
    <x v="8"/>
    <s v="wieś"/>
    <s v="01"/>
    <s v="23"/>
    <s v="30"/>
    <s v="2001"/>
    <s v="03"/>
    <s v="30"/>
    <d v="2001-03-30T00:00:00"/>
    <m/>
  </r>
  <r>
    <s v="03311712479"/>
    <x v="7"/>
    <s v="miasto"/>
    <s v="03"/>
    <s v="31"/>
    <s v="17"/>
    <s v="2003"/>
    <s v="11"/>
    <s v="17"/>
    <d v="2003-11-17T00:00:00"/>
    <m/>
  </r>
  <r>
    <s v="05261564690"/>
    <x v="2"/>
    <s v="wieś"/>
    <s v="05"/>
    <s v="26"/>
    <s v="15"/>
    <s v="2005"/>
    <s v="06"/>
    <s v="15"/>
    <d v="2005-06-15T00:00:00"/>
    <m/>
  </r>
  <r>
    <s v="19312698724"/>
    <x v="11"/>
    <s v="wieś"/>
    <s v="19"/>
    <s v="31"/>
    <s v="26"/>
    <s v="2019"/>
    <s v="11"/>
    <s v="26"/>
    <d v="2019-11-26T00:00:00"/>
    <m/>
  </r>
  <r>
    <s v="16291742480"/>
    <x v="14"/>
    <s v="miasto"/>
    <s v="16"/>
    <s v="29"/>
    <s v="17"/>
    <s v="2016"/>
    <s v="09"/>
    <s v="17"/>
    <d v="2016-09-17T00:00:00"/>
    <m/>
  </r>
  <r>
    <s v="07221031648"/>
    <x v="13"/>
    <s v="miasto"/>
    <s v="07"/>
    <s v="22"/>
    <s v="10"/>
    <s v="2007"/>
    <s v="02"/>
    <s v="10"/>
    <d v="2007-02-10T00:00:00"/>
    <m/>
  </r>
  <r>
    <s v="06271769888"/>
    <x v="12"/>
    <s v="wieś"/>
    <s v="06"/>
    <s v="27"/>
    <s v="17"/>
    <s v="2006"/>
    <s v="07"/>
    <s v="17"/>
    <d v="2006-07-17T00:00:00"/>
    <m/>
  </r>
  <r>
    <s v="18230851693"/>
    <x v="12"/>
    <s v="miasto"/>
    <s v="18"/>
    <s v="23"/>
    <s v="08"/>
    <s v="2018"/>
    <s v="03"/>
    <s v="08"/>
    <d v="2018-03-08T00:00:00"/>
    <m/>
  </r>
  <r>
    <s v="17251583819"/>
    <x v="1"/>
    <s v="miasto"/>
    <s v="17"/>
    <s v="25"/>
    <s v="15"/>
    <s v="2017"/>
    <s v="05"/>
    <s v="15"/>
    <d v="2017-05-15T00:00:00"/>
    <m/>
  </r>
  <r>
    <s v="19222247988"/>
    <x v="12"/>
    <s v="miasto"/>
    <s v="19"/>
    <s v="22"/>
    <s v="22"/>
    <s v="2019"/>
    <s v="02"/>
    <s v="22"/>
    <d v="2019-02-22T00:00:00"/>
    <m/>
  </r>
  <r>
    <s v="21291587975"/>
    <x v="1"/>
    <s v="miasto"/>
    <s v="21"/>
    <s v="29"/>
    <s v="15"/>
    <s v="2021"/>
    <s v="09"/>
    <s v="15"/>
    <d v="2021-09-15T00:00:00"/>
    <m/>
  </r>
  <r>
    <s v="20251580243"/>
    <x v="12"/>
    <s v="miasto"/>
    <s v="20"/>
    <s v="25"/>
    <s v="15"/>
    <s v="2020"/>
    <s v="05"/>
    <s v="15"/>
    <d v="2020-05-15T00:00:00"/>
    <m/>
  </r>
  <r>
    <s v="04292335426"/>
    <x v="13"/>
    <s v="miasto"/>
    <s v="04"/>
    <s v="29"/>
    <s v="23"/>
    <s v="2004"/>
    <s v="09"/>
    <s v="23"/>
    <d v="2004-09-23T00:00:00"/>
    <m/>
  </r>
  <r>
    <s v="19212365544"/>
    <x v="12"/>
    <s v="wieś"/>
    <s v="19"/>
    <s v="21"/>
    <s v="23"/>
    <s v="2019"/>
    <s v="01"/>
    <s v="23"/>
    <d v="2019-01-23T00:00:00"/>
    <m/>
  </r>
  <r>
    <s v="03212825508"/>
    <x v="0"/>
    <s v="miasto"/>
    <s v="03"/>
    <s v="21"/>
    <s v="28"/>
    <s v="2003"/>
    <s v="01"/>
    <s v="28"/>
    <d v="2003-01-28T00:00:00"/>
    <m/>
  </r>
  <r>
    <s v="08231950989"/>
    <x v="15"/>
    <s v="miasto"/>
    <s v="08"/>
    <s v="23"/>
    <s v="19"/>
    <s v="2008"/>
    <s v="03"/>
    <s v="19"/>
    <d v="2008-03-19T00:00:00"/>
    <m/>
  </r>
  <r>
    <s v="18290225326"/>
    <x v="15"/>
    <s v="wieś"/>
    <s v="18"/>
    <s v="29"/>
    <s v="02"/>
    <s v="2018"/>
    <s v="09"/>
    <s v="02"/>
    <d v="2018-09-02T00:00:00"/>
    <m/>
  </r>
  <r>
    <s v="14270954859"/>
    <x v="4"/>
    <s v="miasto"/>
    <s v="14"/>
    <s v="27"/>
    <s v="09"/>
    <s v="2014"/>
    <s v="07"/>
    <s v="09"/>
    <d v="2014-07-09T00:00:00"/>
    <m/>
  </r>
  <r>
    <s v="21320534080"/>
    <x v="0"/>
    <s v="wieś"/>
    <s v="21"/>
    <s v="32"/>
    <s v="05"/>
    <s v="2021"/>
    <s v="12"/>
    <s v="05"/>
    <d v="2021-12-05T00:00:00"/>
    <m/>
  </r>
  <r>
    <s v="15280299664"/>
    <x v="9"/>
    <s v="miasto"/>
    <s v="15"/>
    <s v="28"/>
    <s v="02"/>
    <s v="2015"/>
    <s v="08"/>
    <s v="02"/>
    <d v="2015-08-02T00:00:00"/>
    <m/>
  </r>
  <r>
    <s v="08231643490"/>
    <x v="7"/>
    <s v="wieś"/>
    <s v="08"/>
    <s v="23"/>
    <s v="16"/>
    <s v="2008"/>
    <s v="03"/>
    <s v="16"/>
    <d v="2008-03-16T00:00:00"/>
    <m/>
  </r>
  <r>
    <s v="04272996258"/>
    <x v="10"/>
    <s v="miasto"/>
    <s v="04"/>
    <s v="27"/>
    <s v="29"/>
    <s v="2004"/>
    <s v="07"/>
    <s v="29"/>
    <d v="2004-07-29T00:00:00"/>
    <m/>
  </r>
  <r>
    <s v="06290719237"/>
    <x v="14"/>
    <s v="wieś"/>
    <s v="06"/>
    <s v="29"/>
    <s v="07"/>
    <s v="2006"/>
    <s v="09"/>
    <s v="07"/>
    <d v="2006-09-07T00:00:00"/>
    <m/>
  </r>
  <r>
    <s v="00301200651"/>
    <x v="6"/>
    <s v="wieś"/>
    <s v="00"/>
    <s v="30"/>
    <s v="12"/>
    <s v="2000"/>
    <s v="10"/>
    <s v="12"/>
    <d v="2000-10-12T00:00:00"/>
    <m/>
  </r>
  <r>
    <s v="18211262029"/>
    <x v="8"/>
    <s v="miasto"/>
    <s v="18"/>
    <s v="21"/>
    <s v="12"/>
    <s v="2018"/>
    <s v="01"/>
    <s v="12"/>
    <d v="2018-01-12T00:00:00"/>
    <m/>
  </r>
  <r>
    <s v="05282383166"/>
    <x v="8"/>
    <s v="wieś"/>
    <s v="05"/>
    <s v="28"/>
    <s v="23"/>
    <s v="2005"/>
    <s v="08"/>
    <s v="23"/>
    <d v="2005-08-23T00:00:00"/>
    <m/>
  </r>
  <r>
    <s v="18241417767"/>
    <x v="11"/>
    <s v="wieś"/>
    <s v="18"/>
    <s v="24"/>
    <s v="14"/>
    <s v="2018"/>
    <s v="04"/>
    <s v="14"/>
    <d v="2018-04-14T00:00:00"/>
    <m/>
  </r>
  <r>
    <s v="16312049086"/>
    <x v="15"/>
    <s v="miasto"/>
    <s v="16"/>
    <s v="31"/>
    <s v="20"/>
    <s v="2016"/>
    <s v="11"/>
    <s v="20"/>
    <d v="2016-11-20T00:00:00"/>
    <m/>
  </r>
  <r>
    <s v="09321581591"/>
    <x v="4"/>
    <s v="wieś"/>
    <s v="09"/>
    <s v="32"/>
    <s v="15"/>
    <s v="2009"/>
    <s v="12"/>
    <s v="15"/>
    <d v="2009-12-15T00:00:00"/>
    <m/>
  </r>
  <r>
    <s v="08271795313"/>
    <x v="5"/>
    <s v="miasto"/>
    <s v="08"/>
    <s v="27"/>
    <s v="17"/>
    <s v="2008"/>
    <s v="07"/>
    <s v="17"/>
    <d v="2008-07-17T00:00:00"/>
    <m/>
  </r>
  <r>
    <s v="10311034407"/>
    <x v="4"/>
    <s v="miasto"/>
    <s v="10"/>
    <s v="31"/>
    <s v="10"/>
    <s v="2010"/>
    <s v="11"/>
    <s v="10"/>
    <d v="2010-11-10T00:00:00"/>
    <m/>
  </r>
  <r>
    <s v="14281264761"/>
    <x v="14"/>
    <s v="wieś"/>
    <s v="14"/>
    <s v="28"/>
    <s v="12"/>
    <s v="2014"/>
    <s v="08"/>
    <s v="12"/>
    <d v="2014-08-12T00:00:00"/>
    <m/>
  </r>
  <r>
    <s v="03241511191"/>
    <x v="8"/>
    <s v="miasto"/>
    <s v="03"/>
    <s v="24"/>
    <s v="15"/>
    <s v="2003"/>
    <s v="04"/>
    <s v="15"/>
    <d v="2003-04-15T00:00:00"/>
    <m/>
  </r>
  <r>
    <s v="02272037384"/>
    <x v="11"/>
    <s v="wieś"/>
    <s v="02"/>
    <s v="27"/>
    <s v="20"/>
    <s v="2002"/>
    <s v="07"/>
    <s v="20"/>
    <d v="2002-07-20T00:00:00"/>
    <m/>
  </r>
  <r>
    <s v="17282315085"/>
    <x v="8"/>
    <s v="wieś"/>
    <s v="17"/>
    <s v="28"/>
    <s v="23"/>
    <s v="2017"/>
    <s v="08"/>
    <s v="23"/>
    <d v="2017-08-23T00:00:00"/>
    <m/>
  </r>
  <r>
    <s v="03241893396"/>
    <x v="1"/>
    <s v="miasto"/>
    <s v="03"/>
    <s v="24"/>
    <s v="18"/>
    <s v="2003"/>
    <s v="04"/>
    <s v="18"/>
    <d v="2003-04-18T00:00:00"/>
    <m/>
  </r>
  <r>
    <s v="10210725761"/>
    <x v="4"/>
    <s v="miasto"/>
    <s v="10"/>
    <s v="21"/>
    <s v="07"/>
    <s v="2010"/>
    <s v="01"/>
    <s v="07"/>
    <d v="2010-01-07T00:00:00"/>
    <m/>
  </r>
  <r>
    <s v="12310765821"/>
    <x v="14"/>
    <s v="wieś"/>
    <s v="12"/>
    <s v="31"/>
    <s v="07"/>
    <s v="2012"/>
    <s v="11"/>
    <s v="07"/>
    <d v="2012-11-07T00:00:00"/>
    <m/>
  </r>
  <r>
    <s v="14262881374"/>
    <x v="5"/>
    <s v="miasto"/>
    <s v="14"/>
    <s v="26"/>
    <s v="28"/>
    <s v="2014"/>
    <s v="06"/>
    <s v="28"/>
    <d v="2014-06-28T00:00:00"/>
    <m/>
  </r>
  <r>
    <s v="16221452829"/>
    <x v="0"/>
    <s v="miasto"/>
    <s v="16"/>
    <s v="22"/>
    <s v="14"/>
    <s v="2016"/>
    <s v="02"/>
    <s v="14"/>
    <d v="2016-02-14T00:00:00"/>
    <m/>
  </r>
  <r>
    <s v="06240977898"/>
    <x v="7"/>
    <s v="wieś"/>
    <s v="06"/>
    <s v="24"/>
    <s v="09"/>
    <s v="2006"/>
    <s v="04"/>
    <s v="09"/>
    <d v="2006-04-09T00:00:00"/>
    <m/>
  </r>
  <r>
    <s v="20231233552"/>
    <x v="4"/>
    <s v="wieś"/>
    <s v="20"/>
    <s v="23"/>
    <s v="12"/>
    <s v="2020"/>
    <s v="03"/>
    <s v="12"/>
    <d v="2020-03-12T00:00:00"/>
    <m/>
  </r>
  <r>
    <s v="02260903279"/>
    <x v="11"/>
    <s v="miasto"/>
    <s v="02"/>
    <s v="26"/>
    <s v="09"/>
    <s v="2002"/>
    <s v="06"/>
    <s v="09"/>
    <d v="2002-06-09T00:00:00"/>
    <m/>
  </r>
  <r>
    <s v="15300457836"/>
    <x v="0"/>
    <s v="miasto"/>
    <s v="15"/>
    <s v="30"/>
    <s v="04"/>
    <s v="2015"/>
    <s v="10"/>
    <s v="04"/>
    <d v="2015-10-04T00:00:00"/>
    <m/>
  </r>
  <r>
    <s v="12241643573"/>
    <x v="2"/>
    <s v="wieś"/>
    <s v="12"/>
    <s v="24"/>
    <s v="16"/>
    <s v="2012"/>
    <s v="04"/>
    <s v="16"/>
    <d v="2012-04-16T00:00:00"/>
    <m/>
  </r>
  <r>
    <s v="13222492508"/>
    <x v="6"/>
    <s v="miasto"/>
    <s v="13"/>
    <s v="22"/>
    <s v="24"/>
    <s v="2013"/>
    <s v="02"/>
    <s v="24"/>
    <d v="2013-02-24T00:00:00"/>
    <m/>
  </r>
  <r>
    <s v="20303175236"/>
    <x v="3"/>
    <s v="wieś"/>
    <s v="20"/>
    <s v="30"/>
    <s v="31"/>
    <s v="2020"/>
    <s v="10"/>
    <s v="31"/>
    <d v="2020-10-31T00:00:00"/>
    <m/>
  </r>
  <r>
    <s v="14271835467"/>
    <x v="11"/>
    <s v="wieś"/>
    <s v="14"/>
    <s v="27"/>
    <s v="18"/>
    <s v="2014"/>
    <s v="07"/>
    <s v="18"/>
    <d v="2014-07-18T00:00:00"/>
    <m/>
  </r>
  <r>
    <s v="06220350891"/>
    <x v="2"/>
    <s v="wieś"/>
    <s v="06"/>
    <s v="22"/>
    <s v="03"/>
    <s v="2006"/>
    <s v="02"/>
    <s v="03"/>
    <d v="2006-02-03T00:00:00"/>
    <m/>
  </r>
  <r>
    <s v="07231617603"/>
    <x v="8"/>
    <s v="wieś"/>
    <s v="07"/>
    <s v="23"/>
    <s v="16"/>
    <s v="2007"/>
    <s v="03"/>
    <s v="16"/>
    <d v="2007-03-16T00:00:00"/>
    <m/>
  </r>
  <r>
    <s v="07282120738"/>
    <x v="11"/>
    <s v="wieś"/>
    <s v="07"/>
    <s v="28"/>
    <s v="21"/>
    <s v="2007"/>
    <s v="08"/>
    <s v="21"/>
    <d v="2007-08-21T00:00:00"/>
    <m/>
  </r>
  <r>
    <s v="13242793243"/>
    <x v="10"/>
    <s v="miasto"/>
    <s v="13"/>
    <s v="24"/>
    <s v="27"/>
    <s v="2013"/>
    <s v="04"/>
    <s v="27"/>
    <d v="2013-04-27T00:00:00"/>
    <m/>
  </r>
  <r>
    <s v="22270105250"/>
    <x v="14"/>
    <s v="miasto"/>
    <s v="22"/>
    <s v="27"/>
    <s v="01"/>
    <s v="2022"/>
    <s v="07"/>
    <s v="01"/>
    <d v="2022-07-01T00:00:00"/>
    <m/>
  </r>
  <r>
    <s v="15220359519"/>
    <x v="0"/>
    <s v="miasto"/>
    <s v="15"/>
    <s v="22"/>
    <s v="03"/>
    <s v="2015"/>
    <s v="02"/>
    <s v="03"/>
    <d v="2015-02-03T00:00:00"/>
    <m/>
  </r>
  <r>
    <s v="16323024481"/>
    <x v="9"/>
    <s v="miasto"/>
    <s v="16"/>
    <s v="32"/>
    <s v="30"/>
    <s v="2016"/>
    <s v="12"/>
    <s v="30"/>
    <d v="2016-12-30T00:00:00"/>
    <m/>
  </r>
  <r>
    <s v="17212907508"/>
    <x v="9"/>
    <s v="wieś"/>
    <s v="17"/>
    <s v="21"/>
    <s v="29"/>
    <s v="2017"/>
    <s v="01"/>
    <s v="29"/>
    <d v="2017-01-29T00:00:00"/>
    <m/>
  </r>
  <r>
    <s v="06280926629"/>
    <x v="2"/>
    <s v="miasto"/>
    <s v="06"/>
    <s v="28"/>
    <s v="09"/>
    <s v="2006"/>
    <s v="08"/>
    <s v="09"/>
    <d v="2006-08-09T00:00:00"/>
    <m/>
  </r>
  <r>
    <s v="20301201520"/>
    <x v="10"/>
    <s v="miasto"/>
    <s v="20"/>
    <s v="30"/>
    <s v="12"/>
    <s v="2020"/>
    <s v="10"/>
    <s v="12"/>
    <d v="2020-10-12T00:00:00"/>
    <m/>
  </r>
  <r>
    <s v="01300883719"/>
    <x v="0"/>
    <s v="miasto"/>
    <s v="01"/>
    <s v="30"/>
    <s v="08"/>
    <s v="2001"/>
    <s v="10"/>
    <s v="08"/>
    <d v="2001-10-08T00:00:00"/>
    <m/>
  </r>
  <r>
    <s v="21292867504"/>
    <x v="0"/>
    <s v="miasto"/>
    <s v="21"/>
    <s v="29"/>
    <s v="28"/>
    <s v="2021"/>
    <s v="09"/>
    <s v="28"/>
    <d v="2021-09-28T00:00:00"/>
    <m/>
  </r>
  <r>
    <s v="09310931990"/>
    <x v="12"/>
    <s v="miasto"/>
    <s v="09"/>
    <s v="31"/>
    <s v="09"/>
    <s v="2009"/>
    <s v="11"/>
    <s v="09"/>
    <d v="2009-11-09T00:00:00"/>
    <m/>
  </r>
  <r>
    <s v="00301923628"/>
    <x v="6"/>
    <s v="miasto"/>
    <s v="00"/>
    <s v="30"/>
    <s v="19"/>
    <s v="2000"/>
    <s v="10"/>
    <s v="19"/>
    <d v="2000-10-19T00:00:00"/>
    <m/>
  </r>
  <r>
    <s v="01241320263"/>
    <x v="10"/>
    <s v="miasto"/>
    <s v="01"/>
    <s v="24"/>
    <s v="13"/>
    <s v="2001"/>
    <s v="04"/>
    <s v="13"/>
    <d v="2001-04-13T00:00:00"/>
    <m/>
  </r>
  <r>
    <s v="20242260107"/>
    <x v="2"/>
    <s v="wieś"/>
    <s v="20"/>
    <s v="24"/>
    <s v="22"/>
    <s v="2020"/>
    <s v="04"/>
    <s v="22"/>
    <d v="2020-04-22T00:00:00"/>
    <m/>
  </r>
  <r>
    <s v="00231165855"/>
    <x v="2"/>
    <s v="wieś"/>
    <s v="00"/>
    <s v="23"/>
    <s v="11"/>
    <s v="2000"/>
    <s v="03"/>
    <s v="11"/>
    <d v="2000-03-11T00:00:00"/>
    <m/>
  </r>
  <r>
    <s v="15272639593"/>
    <x v="10"/>
    <s v="wieś"/>
    <s v="15"/>
    <s v="27"/>
    <s v="26"/>
    <s v="2015"/>
    <s v="07"/>
    <s v="26"/>
    <d v="2015-07-26T00:00:00"/>
    <m/>
  </r>
  <r>
    <s v="22302366035"/>
    <x v="0"/>
    <s v="wieś"/>
    <s v="22"/>
    <s v="30"/>
    <s v="23"/>
    <s v="2022"/>
    <s v="10"/>
    <s v="23"/>
    <d v="2022-10-23T00:00:00"/>
    <m/>
  </r>
  <r>
    <s v="17241573501"/>
    <x v="4"/>
    <s v="miasto"/>
    <s v="17"/>
    <s v="24"/>
    <s v="15"/>
    <s v="2017"/>
    <s v="04"/>
    <s v="15"/>
    <d v="2017-04-15T00:00:00"/>
    <m/>
  </r>
  <r>
    <s v="11272916382"/>
    <x v="4"/>
    <s v="miasto"/>
    <s v="11"/>
    <s v="27"/>
    <s v="29"/>
    <s v="2011"/>
    <s v="07"/>
    <s v="29"/>
    <d v="2011-07-29T00:00:00"/>
    <m/>
  </r>
  <r>
    <s v="15323100788"/>
    <x v="9"/>
    <s v="wieś"/>
    <s v="15"/>
    <s v="32"/>
    <s v="31"/>
    <s v="2015"/>
    <s v="12"/>
    <s v="31"/>
    <d v="2015-12-31T00:00:00"/>
    <m/>
  </r>
  <r>
    <s v="09262218954"/>
    <x v="1"/>
    <s v="wieś"/>
    <s v="09"/>
    <s v="26"/>
    <s v="22"/>
    <s v="2009"/>
    <s v="06"/>
    <s v="22"/>
    <d v="2009-06-22T00:00:00"/>
    <m/>
  </r>
  <r>
    <s v="21220692011"/>
    <x v="13"/>
    <s v="wieś"/>
    <s v="21"/>
    <s v="22"/>
    <s v="06"/>
    <s v="2021"/>
    <s v="02"/>
    <s v="06"/>
    <d v="2021-02-06T00:00:00"/>
    <m/>
  </r>
  <r>
    <s v="08321684273"/>
    <x v="9"/>
    <s v="wieś"/>
    <s v="08"/>
    <s v="32"/>
    <s v="16"/>
    <s v="2008"/>
    <s v="12"/>
    <s v="16"/>
    <d v="2008-12-16T00:00:00"/>
    <m/>
  </r>
  <r>
    <s v="04322129955"/>
    <x v="2"/>
    <s v="wieś"/>
    <s v="04"/>
    <s v="32"/>
    <s v="21"/>
    <s v="2004"/>
    <s v="12"/>
    <s v="21"/>
    <d v="2004-12-21T00:00:00"/>
    <m/>
  </r>
  <r>
    <s v="10301730326"/>
    <x v="1"/>
    <s v="wieś"/>
    <s v="10"/>
    <s v="30"/>
    <s v="17"/>
    <s v="2010"/>
    <s v="10"/>
    <s v="17"/>
    <d v="2010-10-17T00:00:00"/>
    <m/>
  </r>
  <r>
    <s v="09271604865"/>
    <x v="12"/>
    <s v="miasto"/>
    <s v="09"/>
    <s v="27"/>
    <s v="16"/>
    <s v="2009"/>
    <s v="07"/>
    <s v="16"/>
    <d v="2009-07-16T00:00:00"/>
    <m/>
  </r>
  <r>
    <s v="18320126005"/>
    <x v="10"/>
    <s v="miasto"/>
    <s v="18"/>
    <s v="32"/>
    <s v="01"/>
    <s v="2018"/>
    <s v="12"/>
    <s v="01"/>
    <d v="2018-12-01T00:00:00"/>
    <m/>
  </r>
  <r>
    <s v="10262232318"/>
    <x v="1"/>
    <s v="wieś"/>
    <s v="10"/>
    <s v="26"/>
    <s v="22"/>
    <s v="2010"/>
    <s v="06"/>
    <s v="22"/>
    <d v="2010-06-22T00:00:00"/>
    <m/>
  </r>
  <r>
    <s v="21303122839"/>
    <x v="2"/>
    <s v="miasto"/>
    <s v="21"/>
    <s v="30"/>
    <s v="31"/>
    <s v="2021"/>
    <s v="10"/>
    <s v="31"/>
    <d v="2021-10-31T00:00:00"/>
    <m/>
  </r>
  <r>
    <s v="10293014169"/>
    <x v="15"/>
    <s v="wieś"/>
    <s v="10"/>
    <s v="29"/>
    <s v="30"/>
    <s v="2010"/>
    <s v="09"/>
    <s v="30"/>
    <d v="2010-09-30T00:00:00"/>
    <m/>
  </r>
  <r>
    <s v="09210120492"/>
    <x v="13"/>
    <s v="wieś"/>
    <s v="09"/>
    <s v="21"/>
    <s v="01"/>
    <s v="2009"/>
    <s v="01"/>
    <s v="01"/>
    <d v="2009-01-01T00:00:00"/>
    <m/>
  </r>
  <r>
    <s v="20260451486"/>
    <x v="6"/>
    <s v="miasto"/>
    <s v="20"/>
    <s v="26"/>
    <s v="04"/>
    <s v="2020"/>
    <s v="06"/>
    <s v="04"/>
    <d v="2020-06-04T00:00:00"/>
    <m/>
  </r>
  <r>
    <s v="17302231740"/>
    <x v="6"/>
    <s v="wieś"/>
    <s v="17"/>
    <s v="30"/>
    <s v="22"/>
    <s v="2017"/>
    <s v="10"/>
    <s v="22"/>
    <d v="2017-10-22T00:00:00"/>
    <m/>
  </r>
  <r>
    <s v="02320253199"/>
    <x v="11"/>
    <s v="wieś"/>
    <s v="02"/>
    <s v="32"/>
    <s v="02"/>
    <s v="2002"/>
    <s v="12"/>
    <s v="02"/>
    <d v="2002-12-02T00:00:00"/>
    <m/>
  </r>
  <r>
    <s v="18260366309"/>
    <x v="6"/>
    <s v="miasto"/>
    <s v="18"/>
    <s v="26"/>
    <s v="03"/>
    <s v="2018"/>
    <s v="06"/>
    <s v="03"/>
    <d v="2018-06-03T00:00:00"/>
    <m/>
  </r>
  <r>
    <s v="04222956169"/>
    <x v="6"/>
    <s v="wieś"/>
    <s v="04"/>
    <s v="22"/>
    <s v="29"/>
    <s v="2004"/>
    <s v="02"/>
    <s v="29"/>
    <d v="2004-02-29T00:00:00"/>
    <m/>
  </r>
  <r>
    <s v="05261270230"/>
    <x v="9"/>
    <s v="wieś"/>
    <s v="05"/>
    <s v="26"/>
    <s v="12"/>
    <s v="2005"/>
    <s v="06"/>
    <s v="12"/>
    <d v="2005-06-12T00:00:00"/>
    <m/>
  </r>
  <r>
    <s v="15320635728"/>
    <x v="4"/>
    <s v="wieś"/>
    <s v="15"/>
    <s v="32"/>
    <s v="06"/>
    <s v="2015"/>
    <s v="12"/>
    <s v="06"/>
    <d v="2015-12-06T00:00:00"/>
    <m/>
  </r>
  <r>
    <s v="14292679651"/>
    <x v="4"/>
    <s v="miasto"/>
    <s v="14"/>
    <s v="29"/>
    <s v="26"/>
    <s v="2014"/>
    <s v="09"/>
    <s v="26"/>
    <d v="2014-09-26T00:00:00"/>
    <m/>
  </r>
  <r>
    <s v="15210368107"/>
    <x v="13"/>
    <s v="wieś"/>
    <s v="15"/>
    <s v="21"/>
    <s v="03"/>
    <s v="2015"/>
    <s v="01"/>
    <s v="03"/>
    <d v="2015-01-03T00:00:00"/>
    <m/>
  </r>
  <r>
    <s v="11282868178"/>
    <x v="14"/>
    <s v="miasto"/>
    <s v="11"/>
    <s v="28"/>
    <s v="28"/>
    <s v="2011"/>
    <s v="08"/>
    <s v="28"/>
    <d v="2011-08-28T00:00:00"/>
    <m/>
  </r>
  <r>
    <s v="21270839187"/>
    <x v="9"/>
    <s v="miasto"/>
    <s v="21"/>
    <s v="27"/>
    <s v="08"/>
    <s v="2021"/>
    <s v="07"/>
    <s v="08"/>
    <d v="2021-07-08T00:00:00"/>
    <m/>
  </r>
  <r>
    <s v="07271839036"/>
    <x v="5"/>
    <s v="wieś"/>
    <s v="07"/>
    <s v="27"/>
    <s v="18"/>
    <s v="2007"/>
    <s v="07"/>
    <s v="18"/>
    <d v="2007-07-18T00:00:00"/>
    <m/>
  </r>
  <r>
    <s v="05281893493"/>
    <x v="15"/>
    <s v="miasto"/>
    <s v="05"/>
    <s v="28"/>
    <s v="18"/>
    <s v="2005"/>
    <s v="08"/>
    <s v="18"/>
    <d v="2005-08-18T00:00:00"/>
    <m/>
  </r>
  <r>
    <s v="09252839228"/>
    <x v="5"/>
    <s v="wieś"/>
    <s v="09"/>
    <s v="25"/>
    <s v="28"/>
    <s v="2009"/>
    <s v="05"/>
    <s v="28"/>
    <d v="2009-05-28T00:00:00"/>
    <m/>
  </r>
  <r>
    <s v="00291348241"/>
    <x v="13"/>
    <s v="wieś"/>
    <s v="00"/>
    <s v="29"/>
    <s v="13"/>
    <s v="2000"/>
    <s v="09"/>
    <s v="13"/>
    <d v="2000-09-13T00:00:00"/>
    <m/>
  </r>
  <r>
    <s v="04280932334"/>
    <x v="7"/>
    <s v="miasto"/>
    <s v="04"/>
    <s v="28"/>
    <s v="09"/>
    <s v="2004"/>
    <s v="08"/>
    <s v="09"/>
    <d v="2004-08-09T00:00:00"/>
    <m/>
  </r>
  <r>
    <s v="02220934077"/>
    <x v="2"/>
    <s v="miasto"/>
    <s v="02"/>
    <s v="22"/>
    <s v="09"/>
    <s v="2002"/>
    <s v="02"/>
    <s v="09"/>
    <d v="2002-02-09T00:00:00"/>
    <m/>
  </r>
  <r>
    <s v="02210131268"/>
    <x v="11"/>
    <s v="miasto"/>
    <s v="02"/>
    <s v="21"/>
    <s v="01"/>
    <s v="2002"/>
    <s v="01"/>
    <s v="01"/>
    <d v="2002-01-01T00:00:00"/>
    <m/>
  </r>
  <r>
    <s v="09241160465"/>
    <x v="3"/>
    <s v="miasto"/>
    <s v="09"/>
    <s v="24"/>
    <s v="11"/>
    <s v="2009"/>
    <s v="04"/>
    <s v="11"/>
    <d v="2009-04-11T00:00:00"/>
    <m/>
  </r>
  <r>
    <s v="09241367008"/>
    <x v="13"/>
    <s v="miasto"/>
    <s v="09"/>
    <s v="24"/>
    <s v="13"/>
    <s v="2009"/>
    <s v="04"/>
    <s v="13"/>
    <d v="2009-04-13T00:00:00"/>
    <m/>
  </r>
  <r>
    <s v="13312872144"/>
    <x v="2"/>
    <s v="miasto"/>
    <s v="13"/>
    <s v="31"/>
    <s v="28"/>
    <s v="2013"/>
    <s v="11"/>
    <s v="28"/>
    <d v="2013-11-28T00:00:00"/>
    <m/>
  </r>
  <r>
    <s v="13262230102"/>
    <x v="1"/>
    <s v="miasto"/>
    <s v="13"/>
    <s v="26"/>
    <s v="22"/>
    <s v="2013"/>
    <s v="06"/>
    <s v="22"/>
    <d v="2013-06-22T00:00:00"/>
    <m/>
  </r>
  <r>
    <s v="21220724187"/>
    <x v="2"/>
    <s v="wieś"/>
    <s v="21"/>
    <s v="22"/>
    <s v="07"/>
    <s v="2021"/>
    <s v="02"/>
    <s v="07"/>
    <d v="2021-02-07T00:00:00"/>
    <m/>
  </r>
  <r>
    <s v="06261743427"/>
    <x v="5"/>
    <s v="miasto"/>
    <s v="06"/>
    <s v="26"/>
    <s v="17"/>
    <s v="2006"/>
    <s v="06"/>
    <s v="17"/>
    <d v="2006-06-17T00:00:00"/>
    <m/>
  </r>
  <r>
    <s v="14222620834"/>
    <x v="11"/>
    <s v="wieś"/>
    <s v="14"/>
    <s v="22"/>
    <s v="26"/>
    <s v="2014"/>
    <s v="02"/>
    <s v="26"/>
    <d v="2014-02-26T00:00:00"/>
    <m/>
  </r>
  <r>
    <s v="19321241795"/>
    <x v="3"/>
    <s v="miasto"/>
    <s v="19"/>
    <s v="32"/>
    <s v="12"/>
    <s v="2019"/>
    <s v="12"/>
    <s v="12"/>
    <d v="2019-12-12T00:00:00"/>
    <m/>
  </r>
  <r>
    <s v="08231904735"/>
    <x v="4"/>
    <s v="wieś"/>
    <s v="08"/>
    <s v="23"/>
    <s v="19"/>
    <s v="2008"/>
    <s v="03"/>
    <s v="19"/>
    <d v="2008-03-19T00:00:00"/>
    <m/>
  </r>
  <r>
    <s v="15291262613"/>
    <x v="11"/>
    <s v="miasto"/>
    <s v="15"/>
    <s v="29"/>
    <s v="12"/>
    <s v="2015"/>
    <s v="09"/>
    <s v="12"/>
    <d v="2015-09-12T00:00:00"/>
    <m/>
  </r>
  <r>
    <s v="08260445829"/>
    <x v="12"/>
    <s v="miasto"/>
    <s v="08"/>
    <s v="26"/>
    <s v="04"/>
    <s v="2008"/>
    <s v="06"/>
    <s v="04"/>
    <d v="2008-06-04T00:00:00"/>
    <m/>
  </r>
  <r>
    <s v="08240292689"/>
    <x v="5"/>
    <s v="miasto"/>
    <s v="08"/>
    <s v="24"/>
    <s v="02"/>
    <s v="2008"/>
    <s v="04"/>
    <s v="02"/>
    <d v="2008-04-02T00:00:00"/>
    <m/>
  </r>
  <r>
    <s v="19231091923"/>
    <x v="12"/>
    <s v="wieś"/>
    <s v="19"/>
    <s v="23"/>
    <s v="10"/>
    <s v="2019"/>
    <s v="03"/>
    <s v="10"/>
    <d v="2019-03-10T00:00:00"/>
    <m/>
  </r>
  <r>
    <s v="14281202570"/>
    <x v="3"/>
    <s v="miasto"/>
    <s v="14"/>
    <s v="28"/>
    <s v="12"/>
    <s v="2014"/>
    <s v="08"/>
    <s v="12"/>
    <d v="2014-08-12T00:00:00"/>
    <m/>
  </r>
  <r>
    <s v="07280297711"/>
    <x v="2"/>
    <s v="wieś"/>
    <s v="07"/>
    <s v="28"/>
    <s v="02"/>
    <s v="2007"/>
    <s v="08"/>
    <s v="02"/>
    <d v="2007-08-02T00:00:00"/>
    <m/>
  </r>
  <r>
    <s v="06262554167"/>
    <x v="0"/>
    <s v="miasto"/>
    <s v="06"/>
    <s v="26"/>
    <s v="25"/>
    <s v="2006"/>
    <s v="06"/>
    <s v="25"/>
    <d v="2006-06-25T00:00:00"/>
    <m/>
  </r>
  <r>
    <s v="15242764690"/>
    <x v="2"/>
    <s v="miasto"/>
    <s v="15"/>
    <s v="24"/>
    <s v="27"/>
    <s v="2015"/>
    <s v="04"/>
    <s v="27"/>
    <d v="2015-04-27T00:00:00"/>
    <m/>
  </r>
  <r>
    <s v="14262226577"/>
    <x v="4"/>
    <s v="miasto"/>
    <s v="14"/>
    <s v="26"/>
    <s v="22"/>
    <s v="2014"/>
    <s v="06"/>
    <s v="22"/>
    <d v="2014-06-22T00:00:00"/>
    <m/>
  </r>
  <r>
    <s v="01212988892"/>
    <x v="7"/>
    <s v="wieś"/>
    <s v="01"/>
    <s v="21"/>
    <s v="29"/>
    <s v="2001"/>
    <s v="01"/>
    <s v="29"/>
    <d v="2001-01-29T00:00:00"/>
    <m/>
  </r>
  <r>
    <s v="21210221072"/>
    <x v="1"/>
    <s v="wieś"/>
    <s v="21"/>
    <s v="21"/>
    <s v="02"/>
    <s v="2021"/>
    <s v="01"/>
    <s v="02"/>
    <d v="2021-01-02T00:00:00"/>
    <m/>
  </r>
  <r>
    <s v="16282427578"/>
    <x v="13"/>
    <s v="wieś"/>
    <s v="16"/>
    <s v="28"/>
    <s v="24"/>
    <s v="2016"/>
    <s v="08"/>
    <s v="24"/>
    <d v="2016-08-24T00:00:00"/>
    <m/>
  </r>
  <r>
    <s v="02241272826"/>
    <x v="9"/>
    <s v="miasto"/>
    <s v="02"/>
    <s v="24"/>
    <s v="12"/>
    <s v="2002"/>
    <s v="04"/>
    <s v="12"/>
    <d v="2002-04-12T00:00:00"/>
    <m/>
  </r>
  <r>
    <s v="06310554648"/>
    <x v="15"/>
    <s v="wieś"/>
    <s v="06"/>
    <s v="31"/>
    <s v="05"/>
    <s v="2006"/>
    <s v="11"/>
    <s v="05"/>
    <d v="2006-11-05T00:00:00"/>
    <m/>
  </r>
  <r>
    <s v="18210957250"/>
    <x v="14"/>
    <s v="miasto"/>
    <s v="18"/>
    <s v="21"/>
    <s v="09"/>
    <s v="2018"/>
    <s v="01"/>
    <s v="09"/>
    <d v="2018-01-09T00:00:00"/>
    <m/>
  </r>
  <r>
    <s v="21243075794"/>
    <x v="4"/>
    <s v="wieś"/>
    <s v="21"/>
    <s v="24"/>
    <s v="30"/>
    <s v="2021"/>
    <s v="04"/>
    <s v="30"/>
    <d v="2021-04-30T00:00:00"/>
    <m/>
  </r>
  <r>
    <s v="00251281221"/>
    <x v="8"/>
    <s v="miasto"/>
    <s v="00"/>
    <s v="25"/>
    <s v="12"/>
    <s v="2000"/>
    <s v="05"/>
    <s v="12"/>
    <d v="2000-05-12T00:00:00"/>
    <m/>
  </r>
  <r>
    <s v="00270484214"/>
    <x v="5"/>
    <s v="miasto"/>
    <s v="00"/>
    <s v="27"/>
    <s v="04"/>
    <s v="2000"/>
    <s v="07"/>
    <s v="04"/>
    <d v="2000-07-04T00:00:00"/>
    <m/>
  </r>
  <r>
    <s v="06211342089"/>
    <x v="6"/>
    <s v="wieś"/>
    <s v="06"/>
    <s v="21"/>
    <s v="13"/>
    <s v="2006"/>
    <s v="01"/>
    <s v="13"/>
    <d v="2006-01-13T00:00:00"/>
    <m/>
  </r>
  <r>
    <s v="17212237652"/>
    <x v="13"/>
    <s v="miasto"/>
    <s v="17"/>
    <s v="21"/>
    <s v="22"/>
    <s v="2017"/>
    <s v="01"/>
    <s v="22"/>
    <d v="2017-01-22T00:00:00"/>
    <m/>
  </r>
  <r>
    <s v="11241593178"/>
    <x v="2"/>
    <s v="miasto"/>
    <s v="11"/>
    <s v="24"/>
    <s v="15"/>
    <s v="2011"/>
    <s v="04"/>
    <s v="15"/>
    <d v="2011-04-15T00:00:00"/>
    <m/>
  </r>
  <r>
    <s v="18222264663"/>
    <x v="7"/>
    <s v="wieś"/>
    <s v="18"/>
    <s v="22"/>
    <s v="22"/>
    <s v="2018"/>
    <s v="02"/>
    <s v="22"/>
    <d v="2018-02-22T00:00:00"/>
    <m/>
  </r>
  <r>
    <s v="04311914014"/>
    <x v="5"/>
    <s v="wieś"/>
    <s v="04"/>
    <s v="31"/>
    <s v="19"/>
    <s v="2004"/>
    <s v="11"/>
    <s v="19"/>
    <d v="2004-11-19T00:00:00"/>
    <m/>
  </r>
  <r>
    <s v="06260135821"/>
    <x v="0"/>
    <s v="miasto"/>
    <s v="06"/>
    <s v="26"/>
    <s v="01"/>
    <s v="2006"/>
    <s v="06"/>
    <s v="01"/>
    <d v="2006-06-01T00:00:00"/>
    <m/>
  </r>
  <r>
    <s v="06220424817"/>
    <x v="8"/>
    <s v="miasto"/>
    <s v="06"/>
    <s v="22"/>
    <s v="04"/>
    <s v="2006"/>
    <s v="02"/>
    <s v="04"/>
    <d v="2006-02-04T00:00:00"/>
    <m/>
  </r>
  <r>
    <s v="22261251874"/>
    <x v="6"/>
    <s v="wieś"/>
    <s v="22"/>
    <s v="26"/>
    <s v="12"/>
    <s v="2022"/>
    <s v="06"/>
    <s v="12"/>
    <d v="2022-06-12T00:00:00"/>
    <m/>
  </r>
  <r>
    <s v="19291516772"/>
    <x v="8"/>
    <s v="miasto"/>
    <s v="19"/>
    <s v="29"/>
    <s v="15"/>
    <s v="2019"/>
    <s v="09"/>
    <s v="15"/>
    <d v="2019-09-15T00:00:00"/>
    <m/>
  </r>
  <r>
    <s v="01310378922"/>
    <x v="1"/>
    <s v="wieś"/>
    <s v="01"/>
    <s v="31"/>
    <s v="03"/>
    <s v="2001"/>
    <s v="11"/>
    <s v="03"/>
    <d v="2001-11-03T00:00:00"/>
    <m/>
  </r>
  <r>
    <s v="16232416838"/>
    <x v="10"/>
    <s v="miasto"/>
    <s v="16"/>
    <s v="23"/>
    <s v="24"/>
    <s v="2016"/>
    <s v="03"/>
    <s v="24"/>
    <d v="2016-03-24T00:00:00"/>
    <m/>
  </r>
  <r>
    <s v="02240727679"/>
    <x v="14"/>
    <s v="miasto"/>
    <s v="02"/>
    <s v="24"/>
    <s v="07"/>
    <s v="2002"/>
    <s v="04"/>
    <s v="07"/>
    <d v="2002-04-07T00:00:00"/>
    <m/>
  </r>
  <r>
    <s v="06270487288"/>
    <x v="2"/>
    <s v="wieś"/>
    <s v="06"/>
    <s v="27"/>
    <s v="04"/>
    <s v="2006"/>
    <s v="07"/>
    <s v="04"/>
    <d v="2006-07-04T00:00:00"/>
    <m/>
  </r>
  <r>
    <s v="04241869475"/>
    <x v="3"/>
    <s v="wieś"/>
    <s v="04"/>
    <s v="24"/>
    <s v="18"/>
    <s v="2004"/>
    <s v="04"/>
    <s v="18"/>
    <d v="2004-04-18T00:00:00"/>
    <m/>
  </r>
  <r>
    <s v="17320457399"/>
    <x v="9"/>
    <s v="miasto"/>
    <s v="17"/>
    <s v="32"/>
    <s v="04"/>
    <s v="2017"/>
    <s v="12"/>
    <s v="04"/>
    <d v="2017-12-04T00:00:0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s v="zachodniopomorskie"/>
    <s v="wieś"/>
    <s v="93"/>
    <s v="07"/>
    <s v="12"/>
    <s v="1993"/>
    <s v="07"/>
    <s v="12"/>
    <d v="1993-07-12T00:00:00"/>
    <x v="0"/>
  </r>
  <r>
    <s v="71100161818"/>
    <s v="pomorskie"/>
    <s v="miasto"/>
    <s v="71"/>
    <s v="10"/>
    <s v="01"/>
    <s v="1971"/>
    <s v="10"/>
    <s v="01"/>
    <d v="1971-10-01T00:00:00"/>
    <x v="0"/>
  </r>
  <r>
    <s v="81042322710"/>
    <s v="świętokrzyskie"/>
    <s v="miasto"/>
    <s v="81"/>
    <s v="04"/>
    <s v="23"/>
    <s v="1981"/>
    <s v="04"/>
    <s v="23"/>
    <d v="1981-04-23T00:00:00"/>
    <x v="0"/>
  </r>
  <r>
    <s v="72083133476"/>
    <s v="lubuskie"/>
    <s v="wieś"/>
    <s v="72"/>
    <s v="08"/>
    <s v="31"/>
    <s v="1972"/>
    <s v="08"/>
    <s v="31"/>
    <d v="1972-08-31T00:00:00"/>
    <x v="0"/>
  </r>
  <r>
    <s v="50072800150"/>
    <s v="małopolskie"/>
    <s v="miasto"/>
    <s v="50"/>
    <s v="07"/>
    <s v="28"/>
    <s v="1950"/>
    <s v="07"/>
    <s v="28"/>
    <d v="1950-07-28T00:00:00"/>
    <x v="0"/>
  </r>
  <r>
    <s v="93050716944"/>
    <s v="lubelskie"/>
    <s v="miasto"/>
    <s v="93"/>
    <s v="05"/>
    <s v="07"/>
    <s v="1993"/>
    <s v="05"/>
    <s v="07"/>
    <d v="1993-05-07T00:00:00"/>
    <x v="0"/>
  </r>
  <r>
    <s v="72081479033"/>
    <s v="małopolskie"/>
    <s v="miasto"/>
    <s v="72"/>
    <s v="08"/>
    <s v="14"/>
    <s v="1972"/>
    <s v="08"/>
    <s v="14"/>
    <d v="1972-08-14T00:00:00"/>
    <x v="0"/>
  </r>
  <r>
    <s v="95090874952"/>
    <s v="lubuskie"/>
    <s v="miasto"/>
    <s v="95"/>
    <s v="09"/>
    <s v="08"/>
    <s v="1995"/>
    <s v="09"/>
    <s v="08"/>
    <d v="1995-09-08T00:00:00"/>
    <x v="0"/>
  </r>
  <r>
    <s v="61121070211"/>
    <s v="zachodniopomorskie"/>
    <s v="wieś"/>
    <s v="61"/>
    <s v="12"/>
    <s v="10"/>
    <s v="1961"/>
    <s v="12"/>
    <s v="10"/>
    <d v="1961-12-10T00:00:00"/>
    <x v="0"/>
  </r>
  <r>
    <s v="81051730520"/>
    <s v="lubelskie"/>
    <s v="miasto"/>
    <s v="81"/>
    <s v="05"/>
    <s v="17"/>
    <s v="1981"/>
    <s v="05"/>
    <s v="17"/>
    <d v="1981-05-17T00:00:00"/>
    <x v="0"/>
  </r>
  <r>
    <s v="95061702620"/>
    <s v="pomorskie"/>
    <s v="miasto"/>
    <s v="95"/>
    <s v="06"/>
    <s v="17"/>
    <s v="1995"/>
    <s v="06"/>
    <s v="17"/>
    <d v="1995-06-17T00:00:00"/>
    <x v="0"/>
  </r>
  <r>
    <s v="50080851678"/>
    <s v="śląskie"/>
    <s v="miasto"/>
    <s v="50"/>
    <s v="08"/>
    <s v="08"/>
    <s v="1950"/>
    <s v="08"/>
    <s v="08"/>
    <d v="1950-08-08T00:00:00"/>
    <x v="0"/>
  </r>
  <r>
    <s v="79092865583"/>
    <s v="warmińsko-mazurskie"/>
    <s v="miasto"/>
    <s v="79"/>
    <s v="09"/>
    <s v="28"/>
    <s v="1979"/>
    <s v="09"/>
    <s v="28"/>
    <d v="1979-09-28T00:00:00"/>
    <x v="0"/>
  </r>
  <r>
    <s v="66091136037"/>
    <s v="mazowieckie"/>
    <s v="miasto"/>
    <s v="66"/>
    <s v="09"/>
    <s v="11"/>
    <s v="1966"/>
    <s v="09"/>
    <s v="11"/>
    <d v="1966-09-11T00:00:00"/>
    <x v="0"/>
  </r>
  <r>
    <s v="84081042483"/>
    <s v="warmińsko-mazurskie"/>
    <s v="wieś"/>
    <s v="84"/>
    <s v="08"/>
    <s v="10"/>
    <s v="1984"/>
    <s v="08"/>
    <s v="10"/>
    <d v="1984-08-10T00:00:00"/>
    <x v="0"/>
  </r>
  <r>
    <s v="76012491819"/>
    <s v="śląskie"/>
    <s v="miasto"/>
    <s v="76"/>
    <s v="01"/>
    <s v="24"/>
    <s v="1976"/>
    <s v="01"/>
    <s v="24"/>
    <d v="1976-01-24T00:00:00"/>
    <x v="0"/>
  </r>
  <r>
    <s v="60112365499"/>
    <s v="lubelskie"/>
    <s v="miasto"/>
    <s v="60"/>
    <s v="11"/>
    <s v="23"/>
    <s v="1960"/>
    <s v="11"/>
    <s v="23"/>
    <d v="1960-11-23T00:00:00"/>
    <x v="0"/>
  </r>
  <r>
    <s v="95100981335"/>
    <s v="pomorskie"/>
    <s v="miasto"/>
    <s v="95"/>
    <s v="10"/>
    <s v="09"/>
    <s v="1995"/>
    <s v="10"/>
    <s v="09"/>
    <d v="1995-10-09T00:00:00"/>
    <x v="0"/>
  </r>
  <r>
    <s v="91111640340"/>
    <s v="podlaskie"/>
    <s v="miasto"/>
    <s v="91"/>
    <s v="11"/>
    <s v="16"/>
    <s v="1991"/>
    <s v="11"/>
    <s v="16"/>
    <d v="1991-11-16T00:00:00"/>
    <x v="0"/>
  </r>
  <r>
    <s v="74012678094"/>
    <s v="podkarpackie"/>
    <s v="wieś"/>
    <s v="74"/>
    <s v="01"/>
    <s v="26"/>
    <s v="1974"/>
    <s v="01"/>
    <s v="26"/>
    <d v="1974-01-26T00:00:00"/>
    <x v="0"/>
  </r>
  <r>
    <s v="83041036704"/>
    <s v="wielkopolskie"/>
    <s v="miasto"/>
    <s v="83"/>
    <s v="04"/>
    <s v="10"/>
    <s v="1983"/>
    <s v="04"/>
    <s v="10"/>
    <d v="1983-04-10T00:00:00"/>
    <x v="0"/>
  </r>
  <r>
    <s v="61122682262"/>
    <s v="opolskie"/>
    <s v="wieś"/>
    <s v="61"/>
    <s v="12"/>
    <s v="26"/>
    <s v="1961"/>
    <s v="12"/>
    <s v="26"/>
    <d v="1961-12-26T00:00:00"/>
    <x v="1"/>
  </r>
  <r>
    <s v="91120411609"/>
    <s v="kujawsko-pomorskie"/>
    <s v="wieś"/>
    <s v="91"/>
    <s v="12"/>
    <s v="04"/>
    <s v="1991"/>
    <s v="12"/>
    <s v="04"/>
    <d v="1991-12-04T00:00:00"/>
    <x v="0"/>
  </r>
  <r>
    <s v="72082694471"/>
    <s v="łódzkie"/>
    <s v="wieś"/>
    <s v="72"/>
    <s v="08"/>
    <s v="26"/>
    <s v="1972"/>
    <s v="08"/>
    <s v="26"/>
    <d v="1972-08-26T00:00:00"/>
    <x v="0"/>
  </r>
  <r>
    <s v="97122899159"/>
    <s v="lubelskie"/>
    <s v="wieś"/>
    <s v="97"/>
    <s v="12"/>
    <s v="28"/>
    <s v="1997"/>
    <s v="12"/>
    <s v="28"/>
    <d v="1997-12-28T00:00:00"/>
    <x v="1"/>
  </r>
  <r>
    <s v="56071053131"/>
    <s v="dolnośląskie"/>
    <s v="miasto"/>
    <s v="56"/>
    <s v="07"/>
    <s v="10"/>
    <s v="1956"/>
    <s v="07"/>
    <s v="10"/>
    <d v="1956-07-10T00:00:00"/>
    <x v="0"/>
  </r>
  <r>
    <s v="83020158890"/>
    <s v="zachodniopomorskie"/>
    <s v="wieś"/>
    <s v="83"/>
    <s v="02"/>
    <s v="01"/>
    <s v="1983"/>
    <s v="02"/>
    <s v="01"/>
    <d v="1983-02-01T00:00:00"/>
    <x v="0"/>
  </r>
  <r>
    <s v="86040879028"/>
    <s v="podlaskie"/>
    <s v="wieś"/>
    <s v="86"/>
    <s v="04"/>
    <s v="08"/>
    <s v="1986"/>
    <s v="04"/>
    <s v="08"/>
    <d v="1986-04-08T00:00:00"/>
    <x v="0"/>
  </r>
  <r>
    <s v="56102724748"/>
    <s v="zachodniopomorskie"/>
    <s v="wieś"/>
    <s v="56"/>
    <s v="10"/>
    <s v="27"/>
    <s v="1956"/>
    <s v="10"/>
    <s v="27"/>
    <d v="1956-10-27T00:00:00"/>
    <x v="0"/>
  </r>
  <r>
    <s v="57011144311"/>
    <s v="lubelskie"/>
    <s v="miasto"/>
    <s v="57"/>
    <s v="01"/>
    <s v="11"/>
    <s v="1957"/>
    <s v="01"/>
    <s v="11"/>
    <d v="1957-01-11T00:00:00"/>
    <x v="1"/>
  </r>
  <r>
    <s v="88040991416"/>
    <s v="warmińsko-mazurskie"/>
    <s v="wieś"/>
    <s v="88"/>
    <s v="04"/>
    <s v="09"/>
    <s v="1988"/>
    <s v="04"/>
    <s v="09"/>
    <d v="1988-04-09T00:00:00"/>
    <x v="0"/>
  </r>
  <r>
    <s v="86112649382"/>
    <s v="małopolskie"/>
    <s v="miasto"/>
    <s v="86"/>
    <s v="11"/>
    <s v="26"/>
    <s v="1986"/>
    <s v="11"/>
    <s v="26"/>
    <d v="1986-11-26T00:00:00"/>
    <x v="0"/>
  </r>
  <r>
    <s v="71010805927"/>
    <s v="łódzkie"/>
    <s v="miasto"/>
    <s v="71"/>
    <s v="01"/>
    <s v="08"/>
    <s v="1971"/>
    <s v="01"/>
    <s v="08"/>
    <d v="1971-01-08T00:00:00"/>
    <x v="1"/>
  </r>
  <r>
    <s v="94062395770"/>
    <s v="mazowieckie"/>
    <s v="miasto"/>
    <s v="94"/>
    <s v="06"/>
    <s v="23"/>
    <s v="1994"/>
    <s v="06"/>
    <s v="23"/>
    <d v="1994-06-23T00:00:00"/>
    <x v="0"/>
  </r>
  <r>
    <s v="61120262307"/>
    <s v="wielkopolskie"/>
    <s v="miasto"/>
    <s v="61"/>
    <s v="12"/>
    <s v="02"/>
    <s v="1961"/>
    <s v="12"/>
    <s v="02"/>
    <d v="1961-12-02T00:00:00"/>
    <x v="0"/>
  </r>
  <r>
    <s v="81061212645"/>
    <s v="mazowieckie"/>
    <s v="miasto"/>
    <s v="81"/>
    <s v="06"/>
    <s v="12"/>
    <s v="1981"/>
    <s v="06"/>
    <s v="12"/>
    <d v="1981-06-12T00:00:00"/>
    <x v="0"/>
  </r>
  <r>
    <s v="82030696103"/>
    <s v="warmińsko-mazurskie"/>
    <s v="miasto"/>
    <s v="82"/>
    <s v="03"/>
    <s v="06"/>
    <s v="1982"/>
    <s v="03"/>
    <s v="06"/>
    <d v="1982-03-06T00:00:00"/>
    <x v="0"/>
  </r>
  <r>
    <s v="94022848630"/>
    <s v="podlaskie"/>
    <s v="miasto"/>
    <s v="94"/>
    <s v="02"/>
    <s v="28"/>
    <s v="1994"/>
    <s v="02"/>
    <s v="28"/>
    <d v="1994-02-28T00:00:00"/>
    <x v="0"/>
  </r>
  <r>
    <s v="99020135465"/>
    <s v="łódzkie"/>
    <s v="miasto"/>
    <s v="99"/>
    <s v="02"/>
    <s v="01"/>
    <s v="1999"/>
    <s v="02"/>
    <s v="01"/>
    <d v="1999-02-01T00:00:00"/>
    <x v="0"/>
  </r>
  <r>
    <s v="82080288567"/>
    <s v="łódzkie"/>
    <s v="wieś"/>
    <s v="82"/>
    <s v="08"/>
    <s v="02"/>
    <s v="1982"/>
    <s v="08"/>
    <s v="02"/>
    <d v="1982-08-02T00:00:00"/>
    <x v="0"/>
  </r>
  <r>
    <s v="66020115140"/>
    <s v="łódzkie"/>
    <s v="miasto"/>
    <s v="66"/>
    <s v="02"/>
    <s v="01"/>
    <s v="1966"/>
    <s v="02"/>
    <s v="01"/>
    <d v="1966-02-01T00:00:00"/>
    <x v="0"/>
  </r>
  <r>
    <s v="86032868618"/>
    <s v="opolskie"/>
    <s v="wieś"/>
    <s v="86"/>
    <s v="03"/>
    <s v="28"/>
    <s v="1986"/>
    <s v="03"/>
    <s v="28"/>
    <d v="1986-03-28T00:00:00"/>
    <x v="0"/>
  </r>
  <r>
    <s v="83111806237"/>
    <s v="warmińsko-mazurskie"/>
    <s v="miasto"/>
    <s v="83"/>
    <s v="11"/>
    <s v="18"/>
    <s v="1983"/>
    <s v="11"/>
    <s v="18"/>
    <d v="1983-11-18T00:00:00"/>
    <x v="0"/>
  </r>
  <r>
    <s v="67092597948"/>
    <s v="podlaskie"/>
    <s v="miasto"/>
    <s v="67"/>
    <s v="09"/>
    <s v="25"/>
    <s v="1967"/>
    <s v="09"/>
    <s v="25"/>
    <d v="1967-09-25T00:00:00"/>
    <x v="0"/>
  </r>
  <r>
    <s v="55032362187"/>
    <s v="łódzkie"/>
    <s v="wieś"/>
    <s v="55"/>
    <s v="03"/>
    <s v="23"/>
    <s v="1955"/>
    <s v="03"/>
    <s v="23"/>
    <d v="1955-03-23T00:00:00"/>
    <x v="0"/>
  </r>
  <r>
    <s v="68111551073"/>
    <s v="opolskie"/>
    <s v="wieś"/>
    <s v="68"/>
    <s v="11"/>
    <s v="15"/>
    <s v="1968"/>
    <s v="11"/>
    <s v="15"/>
    <d v="1968-11-15T00:00:00"/>
    <x v="0"/>
  </r>
  <r>
    <s v="72050199081"/>
    <s v="łódzkie"/>
    <s v="wieś"/>
    <s v="72"/>
    <s v="05"/>
    <s v="01"/>
    <s v="1972"/>
    <s v="05"/>
    <s v="01"/>
    <d v="1972-05-01T00:00:00"/>
    <x v="0"/>
  </r>
  <r>
    <s v="89110619812"/>
    <s v="opolskie"/>
    <s v="wieś"/>
    <s v="89"/>
    <s v="11"/>
    <s v="06"/>
    <s v="1989"/>
    <s v="11"/>
    <s v="06"/>
    <d v="1989-11-06T00:00:00"/>
    <x v="0"/>
  </r>
  <r>
    <s v="92062939635"/>
    <s v="podlaskie"/>
    <s v="miasto"/>
    <s v="92"/>
    <s v="06"/>
    <s v="29"/>
    <s v="1992"/>
    <s v="06"/>
    <s v="29"/>
    <d v="1992-06-29T00:00:00"/>
    <x v="0"/>
  </r>
  <r>
    <s v="96022721818"/>
    <s v="opolskie"/>
    <s v="miasto"/>
    <s v="96"/>
    <s v="02"/>
    <s v="27"/>
    <s v="1996"/>
    <s v="02"/>
    <s v="27"/>
    <d v="1996-02-27T00:00:00"/>
    <x v="0"/>
  </r>
  <r>
    <s v="67082759149"/>
    <s v="warmińsko-mazurskie"/>
    <s v="miasto"/>
    <s v="67"/>
    <s v="08"/>
    <s v="27"/>
    <s v="1967"/>
    <s v="08"/>
    <s v="27"/>
    <d v="1967-08-27T00:00:00"/>
    <x v="0"/>
  </r>
  <r>
    <s v="53041338908"/>
    <s v="mazowieckie"/>
    <s v="miasto"/>
    <s v="53"/>
    <s v="04"/>
    <s v="13"/>
    <s v="1953"/>
    <s v="04"/>
    <s v="13"/>
    <d v="1953-04-13T00:00:00"/>
    <x v="0"/>
  </r>
  <r>
    <s v="85070464356"/>
    <s v="podkarpackie"/>
    <s v="miasto"/>
    <s v="85"/>
    <s v="07"/>
    <s v="04"/>
    <s v="1985"/>
    <s v="07"/>
    <s v="04"/>
    <d v="1985-07-04T00:00:00"/>
    <x v="0"/>
  </r>
  <r>
    <s v="67110443901"/>
    <s v="zachodniopomorskie"/>
    <s v="wieś"/>
    <s v="67"/>
    <s v="11"/>
    <s v="04"/>
    <s v="1967"/>
    <s v="11"/>
    <s v="04"/>
    <d v="1967-11-04T00:00:00"/>
    <x v="0"/>
  </r>
  <r>
    <s v="76112956896"/>
    <s v="wielkopolskie"/>
    <s v="wieś"/>
    <s v="76"/>
    <s v="11"/>
    <s v="29"/>
    <s v="1976"/>
    <s v="11"/>
    <s v="29"/>
    <d v="1976-11-29T00:00:00"/>
    <x v="0"/>
  </r>
  <r>
    <s v="78072344438"/>
    <s v="świętokrzyskie"/>
    <s v="miasto"/>
    <s v="78"/>
    <s v="07"/>
    <s v="23"/>
    <s v="1978"/>
    <s v="07"/>
    <s v="23"/>
    <d v="1978-07-23T00:00:00"/>
    <x v="0"/>
  </r>
  <r>
    <s v="50092746764"/>
    <s v="mazowieckie"/>
    <s v="miasto"/>
    <s v="50"/>
    <s v="09"/>
    <s v="27"/>
    <s v="1950"/>
    <s v="09"/>
    <s v="27"/>
    <d v="1950-09-27T00:00:00"/>
    <x v="0"/>
  </r>
  <r>
    <s v="67090933304"/>
    <s v="lubelskie"/>
    <s v="wieś"/>
    <s v="67"/>
    <s v="09"/>
    <s v="09"/>
    <s v="1967"/>
    <s v="09"/>
    <s v="09"/>
    <d v="1967-09-09T00:00:00"/>
    <x v="0"/>
  </r>
  <r>
    <s v="94070783248"/>
    <s v="zachodniopomorskie"/>
    <s v="miasto"/>
    <s v="94"/>
    <s v="07"/>
    <s v="07"/>
    <s v="1994"/>
    <s v="07"/>
    <s v="07"/>
    <d v="1994-07-07T00:00:00"/>
    <x v="0"/>
  </r>
  <r>
    <s v="78031408458"/>
    <s v="mazowieckie"/>
    <s v="wieś"/>
    <s v="78"/>
    <s v="03"/>
    <s v="14"/>
    <s v="1978"/>
    <s v="03"/>
    <s v="14"/>
    <d v="1978-03-14T00:00:00"/>
    <x v="0"/>
  </r>
  <r>
    <s v="75111802177"/>
    <s v="małopolskie"/>
    <s v="wieś"/>
    <s v="75"/>
    <s v="11"/>
    <s v="18"/>
    <s v="1975"/>
    <s v="11"/>
    <s v="18"/>
    <d v="1975-11-18T00:00:00"/>
    <x v="0"/>
  </r>
  <r>
    <s v="84011772408"/>
    <s v="dolnośląskie"/>
    <s v="wieś"/>
    <s v="84"/>
    <s v="01"/>
    <s v="17"/>
    <s v="1984"/>
    <s v="01"/>
    <s v="17"/>
    <d v="1984-01-17T00:00:00"/>
    <x v="1"/>
  </r>
  <r>
    <s v="73101944548"/>
    <s v="lubuskie"/>
    <s v="miasto"/>
    <s v="73"/>
    <s v="10"/>
    <s v="19"/>
    <s v="1973"/>
    <s v="10"/>
    <s v="19"/>
    <d v="1973-10-19T00:00:00"/>
    <x v="0"/>
  </r>
  <r>
    <s v="98112560941"/>
    <s v="dolnośląskie"/>
    <s v="miasto"/>
    <s v="98"/>
    <s v="11"/>
    <s v="25"/>
    <s v="1998"/>
    <s v="11"/>
    <s v="25"/>
    <d v="1998-11-25T00:00:00"/>
    <x v="0"/>
  </r>
  <r>
    <s v="80020544623"/>
    <s v="podlaskie"/>
    <s v="wieś"/>
    <s v="80"/>
    <s v="02"/>
    <s v="05"/>
    <s v="1980"/>
    <s v="02"/>
    <s v="05"/>
    <d v="1980-02-05T00:00:00"/>
    <x v="0"/>
  </r>
  <r>
    <s v="78090623276"/>
    <s v="opolskie"/>
    <s v="wieś"/>
    <s v="78"/>
    <s v="09"/>
    <s v="06"/>
    <s v="1978"/>
    <s v="09"/>
    <s v="06"/>
    <d v="1978-09-06T00:00:00"/>
    <x v="0"/>
  </r>
  <r>
    <s v="85100461779"/>
    <s v="lubuskie"/>
    <s v="wieś"/>
    <s v="85"/>
    <s v="10"/>
    <s v="04"/>
    <s v="1985"/>
    <s v="10"/>
    <s v="04"/>
    <d v="1985-10-04T00:00:00"/>
    <x v="0"/>
  </r>
  <r>
    <s v="62103049429"/>
    <s v="opolskie"/>
    <s v="miasto"/>
    <s v="62"/>
    <s v="10"/>
    <s v="30"/>
    <s v="1962"/>
    <s v="10"/>
    <s v="30"/>
    <d v="1962-10-30T00:00:00"/>
    <x v="0"/>
  </r>
  <r>
    <s v="64092166116"/>
    <s v="dolnośląskie"/>
    <s v="miasto"/>
    <s v="64"/>
    <s v="09"/>
    <s v="21"/>
    <s v="1964"/>
    <s v="09"/>
    <s v="21"/>
    <d v="1964-09-21T00:00:00"/>
    <x v="0"/>
  </r>
  <r>
    <s v="72112844735"/>
    <s v="łódzkie"/>
    <s v="wieś"/>
    <s v="72"/>
    <s v="11"/>
    <s v="28"/>
    <s v="1972"/>
    <s v="11"/>
    <s v="28"/>
    <d v="1972-11-28T00:00:00"/>
    <x v="0"/>
  </r>
  <r>
    <s v="90071102655"/>
    <s v="podkarpackie"/>
    <s v="miasto"/>
    <s v="90"/>
    <s v="07"/>
    <s v="11"/>
    <s v="1990"/>
    <s v="07"/>
    <s v="11"/>
    <d v="1990-07-11T00:00:00"/>
    <x v="0"/>
  </r>
  <r>
    <s v="80100724608"/>
    <s v="lubelskie"/>
    <s v="wieś"/>
    <s v="80"/>
    <s v="10"/>
    <s v="07"/>
    <s v="1980"/>
    <s v="10"/>
    <s v="07"/>
    <d v="1980-10-07T00:00:00"/>
    <x v="0"/>
  </r>
  <r>
    <s v="67111696971"/>
    <s v="łódzkie"/>
    <s v="wieś"/>
    <s v="67"/>
    <s v="11"/>
    <s v="16"/>
    <s v="1967"/>
    <s v="11"/>
    <s v="16"/>
    <d v="1967-11-16T00:00:00"/>
    <x v="0"/>
  </r>
  <r>
    <s v="87100455842"/>
    <s v="małopolskie"/>
    <s v="wieś"/>
    <s v="87"/>
    <s v="10"/>
    <s v="04"/>
    <s v="1987"/>
    <s v="10"/>
    <s v="04"/>
    <d v="1987-10-04T00:00:00"/>
    <x v="0"/>
  </r>
  <r>
    <s v="64090118269"/>
    <s v="dolnośląskie"/>
    <s v="wieś"/>
    <s v="64"/>
    <s v="09"/>
    <s v="01"/>
    <s v="1964"/>
    <s v="09"/>
    <s v="01"/>
    <d v="1964-09-01T00:00:00"/>
    <x v="0"/>
  </r>
  <r>
    <s v="61061727275"/>
    <s v="zachodniopomorskie"/>
    <s v="wieś"/>
    <s v="61"/>
    <s v="06"/>
    <s v="17"/>
    <s v="1961"/>
    <s v="06"/>
    <s v="17"/>
    <d v="1961-06-17T00:00:00"/>
    <x v="0"/>
  </r>
  <r>
    <s v="66121567550"/>
    <s v="małopolskie"/>
    <s v="miasto"/>
    <s v="66"/>
    <s v="12"/>
    <s v="15"/>
    <s v="1966"/>
    <s v="12"/>
    <s v="15"/>
    <d v="1966-12-15T00:00:00"/>
    <x v="0"/>
  </r>
  <r>
    <s v="92102923299"/>
    <s v="podlaskie"/>
    <s v="wieś"/>
    <s v="92"/>
    <s v="10"/>
    <s v="29"/>
    <s v="1992"/>
    <s v="10"/>
    <s v="29"/>
    <d v="1992-10-29T00:00:00"/>
    <x v="0"/>
  </r>
  <r>
    <s v="97011978576"/>
    <s v="zachodniopomorskie"/>
    <s v="wieś"/>
    <s v="97"/>
    <s v="01"/>
    <s v="19"/>
    <s v="1997"/>
    <s v="01"/>
    <s v="19"/>
    <d v="1997-01-19T00:00:00"/>
    <x v="1"/>
  </r>
  <r>
    <s v="75042006365"/>
    <s v="podlaskie"/>
    <s v="miasto"/>
    <s v="75"/>
    <s v="04"/>
    <s v="20"/>
    <s v="1975"/>
    <s v="04"/>
    <s v="20"/>
    <d v="1975-04-20T00:00:00"/>
    <x v="0"/>
  </r>
  <r>
    <s v="51100113466"/>
    <s v="podkarpackie"/>
    <s v="wieś"/>
    <s v="51"/>
    <s v="10"/>
    <s v="01"/>
    <s v="1951"/>
    <s v="10"/>
    <s v="01"/>
    <d v="1951-10-01T00:00:00"/>
    <x v="0"/>
  </r>
  <r>
    <s v="72073013618"/>
    <s v="podkarpackie"/>
    <s v="wieś"/>
    <s v="72"/>
    <s v="07"/>
    <s v="30"/>
    <s v="1972"/>
    <s v="07"/>
    <s v="30"/>
    <d v="1972-07-30T00:00:00"/>
    <x v="0"/>
  </r>
  <r>
    <s v="95071506935"/>
    <s v="pomorskie"/>
    <s v="wieś"/>
    <s v="95"/>
    <s v="07"/>
    <s v="15"/>
    <s v="1995"/>
    <s v="07"/>
    <s v="15"/>
    <d v="1995-07-15T00:00:00"/>
    <x v="0"/>
  </r>
  <r>
    <s v="64082706270"/>
    <s v="małopolskie"/>
    <s v="wieś"/>
    <s v="64"/>
    <s v="08"/>
    <s v="27"/>
    <s v="1964"/>
    <s v="08"/>
    <s v="27"/>
    <d v="1964-08-27T00:00:00"/>
    <x v="0"/>
  </r>
  <r>
    <s v="74102033752"/>
    <s v="pomorskie"/>
    <s v="wieś"/>
    <s v="74"/>
    <s v="10"/>
    <s v="20"/>
    <s v="1974"/>
    <s v="10"/>
    <s v="20"/>
    <d v="1974-10-20T00:00:00"/>
    <x v="0"/>
  </r>
  <r>
    <s v="57081355125"/>
    <s v="podlaskie"/>
    <s v="miasto"/>
    <s v="57"/>
    <s v="08"/>
    <s v="13"/>
    <s v="1957"/>
    <s v="08"/>
    <s v="13"/>
    <d v="1957-08-13T00:00:00"/>
    <x v="0"/>
  </r>
  <r>
    <s v="63091825499"/>
    <s v="lubuskie"/>
    <s v="wieś"/>
    <s v="63"/>
    <s v="09"/>
    <s v="18"/>
    <s v="1963"/>
    <s v="09"/>
    <s v="18"/>
    <d v="1963-09-18T00:00:00"/>
    <x v="0"/>
  </r>
  <r>
    <s v="90040264315"/>
    <s v="wielkopolskie"/>
    <s v="wieś"/>
    <s v="90"/>
    <s v="04"/>
    <s v="02"/>
    <s v="1990"/>
    <s v="04"/>
    <s v="02"/>
    <d v="1990-04-02T00:00:00"/>
    <x v="0"/>
  </r>
  <r>
    <s v="93021005602"/>
    <s v="opolskie"/>
    <s v="wieś"/>
    <s v="93"/>
    <s v="02"/>
    <s v="10"/>
    <s v="1993"/>
    <s v="02"/>
    <s v="10"/>
    <d v="1993-02-10T00:00:00"/>
    <x v="0"/>
  </r>
  <r>
    <s v="71060935904"/>
    <s v="dolnośląskie"/>
    <s v="wieś"/>
    <s v="71"/>
    <s v="06"/>
    <s v="09"/>
    <s v="1971"/>
    <s v="06"/>
    <s v="09"/>
    <d v="1971-06-09T00:00:00"/>
    <x v="0"/>
  </r>
  <r>
    <s v="66042814865"/>
    <s v="kujawsko-pomorskie"/>
    <s v="wieś"/>
    <s v="66"/>
    <s v="04"/>
    <s v="28"/>
    <s v="1966"/>
    <s v="04"/>
    <s v="28"/>
    <d v="1966-04-28T00:00:00"/>
    <x v="0"/>
  </r>
  <r>
    <s v="97080217897"/>
    <s v="zachodniopomorskie"/>
    <s v="wieś"/>
    <s v="97"/>
    <s v="08"/>
    <s v="02"/>
    <s v="1997"/>
    <s v="08"/>
    <s v="02"/>
    <d v="1997-08-02T00:00:00"/>
    <x v="0"/>
  </r>
  <r>
    <s v="81053035807"/>
    <s v="wielkopolskie"/>
    <s v="miasto"/>
    <s v="81"/>
    <s v="05"/>
    <s v="30"/>
    <s v="1981"/>
    <s v="05"/>
    <s v="30"/>
    <d v="1981-05-30T00:00:00"/>
    <x v="0"/>
  </r>
  <r>
    <s v="91022423029"/>
    <s v="mazowieckie"/>
    <s v="miasto"/>
    <s v="91"/>
    <s v="02"/>
    <s v="24"/>
    <s v="1991"/>
    <s v="02"/>
    <s v="24"/>
    <d v="1991-02-24T00:00:00"/>
    <x v="0"/>
  </r>
  <r>
    <s v="75090195129"/>
    <s v="podkarpackie"/>
    <s v="miasto"/>
    <s v="75"/>
    <s v="09"/>
    <s v="01"/>
    <s v="1975"/>
    <s v="09"/>
    <s v="01"/>
    <d v="1975-09-01T00:00:00"/>
    <x v="0"/>
  </r>
  <r>
    <s v="84070107438"/>
    <s v="pomorskie"/>
    <s v="miasto"/>
    <s v="84"/>
    <s v="07"/>
    <s v="01"/>
    <s v="1984"/>
    <s v="07"/>
    <s v="01"/>
    <d v="1984-07-01T00:00:00"/>
    <x v="0"/>
  </r>
  <r>
    <s v="66043085280"/>
    <s v="kujawsko-pomorskie"/>
    <s v="wieś"/>
    <s v="66"/>
    <s v="04"/>
    <s v="30"/>
    <s v="1966"/>
    <s v="04"/>
    <s v="30"/>
    <d v="1966-04-30T00:00:00"/>
    <x v="0"/>
  </r>
  <r>
    <s v="50121269604"/>
    <s v="opolskie"/>
    <s v="miasto"/>
    <s v="50"/>
    <s v="12"/>
    <s v="12"/>
    <s v="1950"/>
    <s v="12"/>
    <s v="12"/>
    <d v="1950-12-12T00:00:00"/>
    <x v="0"/>
  </r>
  <r>
    <s v="85122146708"/>
    <s v="podlaskie"/>
    <s v="miasto"/>
    <s v="85"/>
    <s v="12"/>
    <s v="21"/>
    <s v="1985"/>
    <s v="12"/>
    <s v="21"/>
    <d v="1985-12-21T00:00:00"/>
    <x v="0"/>
  </r>
  <r>
    <s v="90010495521"/>
    <s v="mazowieckie"/>
    <s v="miasto"/>
    <s v="90"/>
    <s v="01"/>
    <s v="04"/>
    <s v="1990"/>
    <s v="01"/>
    <s v="04"/>
    <d v="1990-01-04T00:00:00"/>
    <x v="1"/>
  </r>
  <r>
    <s v="72100728249"/>
    <s v="małopolskie"/>
    <s v="miasto"/>
    <s v="72"/>
    <s v="10"/>
    <s v="07"/>
    <s v="1972"/>
    <s v="10"/>
    <s v="07"/>
    <d v="1972-10-07T00:00:00"/>
    <x v="0"/>
  </r>
  <r>
    <s v="54082626522"/>
    <s v="kujawsko-pomorskie"/>
    <s v="miasto"/>
    <s v="54"/>
    <s v="08"/>
    <s v="26"/>
    <s v="1954"/>
    <s v="08"/>
    <s v="26"/>
    <d v="1954-08-26T00:00:00"/>
    <x v="0"/>
  </r>
  <r>
    <s v="60082633448"/>
    <s v="lubuskie"/>
    <s v="wieś"/>
    <s v="60"/>
    <s v="08"/>
    <s v="26"/>
    <s v="1960"/>
    <s v="08"/>
    <s v="26"/>
    <d v="1960-08-26T00:00:00"/>
    <x v="0"/>
  </r>
  <r>
    <s v="57091615958"/>
    <s v="mazowieckie"/>
    <s v="miasto"/>
    <s v="57"/>
    <s v="09"/>
    <s v="16"/>
    <s v="1957"/>
    <s v="09"/>
    <s v="16"/>
    <d v="1957-09-16T00:00:00"/>
    <x v="0"/>
  </r>
  <r>
    <s v="87111052780"/>
    <s v="dolnośląskie"/>
    <s v="miasto"/>
    <s v="87"/>
    <s v="11"/>
    <s v="10"/>
    <s v="1987"/>
    <s v="11"/>
    <s v="10"/>
    <d v="1987-11-10T00:00:00"/>
    <x v="0"/>
  </r>
  <r>
    <s v="50040740697"/>
    <s v="śląskie"/>
    <s v="miasto"/>
    <s v="50"/>
    <s v="04"/>
    <s v="07"/>
    <s v="1950"/>
    <s v="04"/>
    <s v="07"/>
    <d v="1950-04-07T00:00:00"/>
    <x v="0"/>
  </r>
  <r>
    <s v="68101095387"/>
    <s v="lubuskie"/>
    <s v="wieś"/>
    <s v="68"/>
    <s v="10"/>
    <s v="10"/>
    <s v="1968"/>
    <s v="10"/>
    <s v="10"/>
    <d v="1968-10-10T00:00:00"/>
    <x v="0"/>
  </r>
  <r>
    <s v="62033049740"/>
    <s v="świętokrzyskie"/>
    <s v="miasto"/>
    <s v="62"/>
    <s v="03"/>
    <s v="30"/>
    <s v="1962"/>
    <s v="03"/>
    <s v="30"/>
    <d v="1962-03-30T00:00:00"/>
    <x v="0"/>
  </r>
  <r>
    <s v="79072780929"/>
    <s v="dolnośląskie"/>
    <s v="miasto"/>
    <s v="79"/>
    <s v="07"/>
    <s v="27"/>
    <s v="1979"/>
    <s v="07"/>
    <s v="27"/>
    <d v="1979-07-27T00:00:00"/>
    <x v="0"/>
  </r>
  <r>
    <s v="94051017843"/>
    <s v="podkarpackie"/>
    <s v="miasto"/>
    <s v="94"/>
    <s v="05"/>
    <s v="10"/>
    <s v="1994"/>
    <s v="05"/>
    <s v="10"/>
    <d v="1994-05-10T00:00:00"/>
    <x v="0"/>
  </r>
  <r>
    <s v="98010553667"/>
    <s v="opolskie"/>
    <s v="miasto"/>
    <s v="98"/>
    <s v="01"/>
    <s v="05"/>
    <s v="1998"/>
    <s v="01"/>
    <s v="05"/>
    <d v="1998-01-05T00:00:00"/>
    <x v="1"/>
  </r>
  <r>
    <s v="98052401375"/>
    <s v="świętokrzyskie"/>
    <s v="wieś"/>
    <s v="98"/>
    <s v="05"/>
    <s v="24"/>
    <s v="1998"/>
    <s v="05"/>
    <s v="24"/>
    <d v="1998-05-24T00:00:00"/>
    <x v="0"/>
  </r>
  <r>
    <s v="86072999428"/>
    <s v="podkarpackie"/>
    <s v="wieś"/>
    <s v="86"/>
    <s v="07"/>
    <s v="29"/>
    <s v="1986"/>
    <s v="07"/>
    <s v="29"/>
    <d v="1986-07-29T00:00:00"/>
    <x v="0"/>
  </r>
  <r>
    <s v="76061601553"/>
    <s v="śląskie"/>
    <s v="wieś"/>
    <s v="76"/>
    <s v="06"/>
    <s v="16"/>
    <s v="1976"/>
    <s v="06"/>
    <s v="16"/>
    <d v="1976-06-16T00:00:00"/>
    <x v="0"/>
  </r>
  <r>
    <s v="69011748389"/>
    <s v="zachodniopomorskie"/>
    <s v="wieś"/>
    <s v="69"/>
    <s v="01"/>
    <s v="17"/>
    <s v="1969"/>
    <s v="01"/>
    <s v="17"/>
    <d v="1969-01-17T00:00:00"/>
    <x v="1"/>
  </r>
  <r>
    <s v="72053198339"/>
    <s v="małopolskie"/>
    <s v="wieś"/>
    <s v="72"/>
    <s v="05"/>
    <s v="31"/>
    <s v="1972"/>
    <s v="05"/>
    <s v="31"/>
    <d v="1972-05-31T00:00:00"/>
    <x v="0"/>
  </r>
  <r>
    <s v="92111126939"/>
    <s v="lubelskie"/>
    <s v="miasto"/>
    <s v="92"/>
    <s v="11"/>
    <s v="11"/>
    <s v="1992"/>
    <s v="11"/>
    <s v="11"/>
    <d v="1992-11-11T00:00:00"/>
    <x v="0"/>
  </r>
  <r>
    <s v="56122609544"/>
    <s v="pomorskie"/>
    <s v="miasto"/>
    <s v="56"/>
    <s v="12"/>
    <s v="26"/>
    <s v="1956"/>
    <s v="12"/>
    <s v="26"/>
    <d v="1956-12-26T00:00:00"/>
    <x v="1"/>
  </r>
  <r>
    <s v="78022120507"/>
    <s v="kujawsko-pomorskie"/>
    <s v="miasto"/>
    <s v="78"/>
    <s v="02"/>
    <s v="21"/>
    <s v="1978"/>
    <s v="02"/>
    <s v="21"/>
    <d v="1978-02-21T00:00:00"/>
    <x v="0"/>
  </r>
  <r>
    <s v="93062318824"/>
    <s v="wielkopolskie"/>
    <s v="wieś"/>
    <s v="93"/>
    <s v="06"/>
    <s v="23"/>
    <s v="1993"/>
    <s v="06"/>
    <s v="23"/>
    <d v="1993-06-23T00:00:00"/>
    <x v="0"/>
  </r>
  <r>
    <s v="68111201527"/>
    <s v="mazowieckie"/>
    <s v="wieś"/>
    <s v="68"/>
    <s v="11"/>
    <s v="12"/>
    <s v="1968"/>
    <s v="11"/>
    <s v="12"/>
    <d v="1968-11-12T00:00:00"/>
    <x v="0"/>
  </r>
  <r>
    <s v="78071480489"/>
    <s v="lubuskie"/>
    <s v="miasto"/>
    <s v="78"/>
    <s v="07"/>
    <s v="14"/>
    <s v="1978"/>
    <s v="07"/>
    <s v="14"/>
    <d v="1978-07-14T00:00:00"/>
    <x v="0"/>
  </r>
  <r>
    <s v="76051975909"/>
    <s v="wielkopolskie"/>
    <s v="wieś"/>
    <s v="76"/>
    <s v="05"/>
    <s v="19"/>
    <s v="1976"/>
    <s v="05"/>
    <s v="19"/>
    <d v="1976-05-19T00:00:00"/>
    <x v="0"/>
  </r>
  <r>
    <s v="64062904454"/>
    <s v="zachodniopomorskie"/>
    <s v="miasto"/>
    <s v="64"/>
    <s v="06"/>
    <s v="29"/>
    <s v="1964"/>
    <s v="06"/>
    <s v="29"/>
    <d v="1964-06-29T00:00:00"/>
    <x v="0"/>
  </r>
  <r>
    <s v="88040681139"/>
    <s v="kujawsko-pomorskie"/>
    <s v="wieś"/>
    <s v="88"/>
    <s v="04"/>
    <s v="06"/>
    <s v="1988"/>
    <s v="04"/>
    <s v="06"/>
    <d v="1988-04-06T00:00:00"/>
    <x v="0"/>
  </r>
  <r>
    <s v="82102913532"/>
    <s v="łódzkie"/>
    <s v="wieś"/>
    <s v="82"/>
    <s v="10"/>
    <s v="29"/>
    <s v="1982"/>
    <s v="10"/>
    <s v="29"/>
    <d v="1982-10-29T00:00:00"/>
    <x v="0"/>
  </r>
  <r>
    <s v="80111550241"/>
    <s v="podkarpackie"/>
    <s v="miasto"/>
    <s v="80"/>
    <s v="11"/>
    <s v="15"/>
    <s v="1980"/>
    <s v="11"/>
    <s v="15"/>
    <d v="1980-11-15T00:00:00"/>
    <x v="0"/>
  </r>
  <r>
    <s v="73042186560"/>
    <s v="lubelskie"/>
    <s v="miasto"/>
    <s v="73"/>
    <s v="04"/>
    <s v="21"/>
    <s v="1973"/>
    <s v="04"/>
    <s v="21"/>
    <d v="1973-04-21T00:00:00"/>
    <x v="0"/>
  </r>
  <r>
    <s v="71111622249"/>
    <s v="mazowieckie"/>
    <s v="wieś"/>
    <s v="71"/>
    <s v="11"/>
    <s v="16"/>
    <s v="1971"/>
    <s v="11"/>
    <s v="16"/>
    <d v="1971-11-16T00:00:00"/>
    <x v="0"/>
  </r>
  <r>
    <s v="52042431764"/>
    <s v="zachodniopomorskie"/>
    <s v="miasto"/>
    <s v="52"/>
    <s v="04"/>
    <s v="24"/>
    <s v="1952"/>
    <s v="04"/>
    <s v="24"/>
    <d v="1952-04-24T00:00:00"/>
    <x v="0"/>
  </r>
  <r>
    <s v="94110574874"/>
    <s v="opolskie"/>
    <s v="wieś"/>
    <s v="94"/>
    <s v="11"/>
    <s v="05"/>
    <s v="1994"/>
    <s v="11"/>
    <s v="05"/>
    <d v="1994-11-05T00:00:00"/>
    <x v="0"/>
  </r>
  <r>
    <s v="97070314418"/>
    <s v="świętokrzyskie"/>
    <s v="wieś"/>
    <s v="97"/>
    <s v="07"/>
    <s v="03"/>
    <s v="1997"/>
    <s v="07"/>
    <s v="03"/>
    <d v="1997-07-03T00:00:00"/>
    <x v="0"/>
  </r>
  <r>
    <s v="68020157834"/>
    <s v="zachodniopomorskie"/>
    <s v="wieś"/>
    <s v="68"/>
    <s v="02"/>
    <s v="01"/>
    <s v="1968"/>
    <s v="02"/>
    <s v="01"/>
    <d v="1968-02-01T00:00:00"/>
    <x v="0"/>
  </r>
  <r>
    <s v="61032343220"/>
    <s v="lubelskie"/>
    <s v="miasto"/>
    <s v="61"/>
    <s v="03"/>
    <s v="23"/>
    <s v="1961"/>
    <s v="03"/>
    <s v="23"/>
    <d v="1961-03-23T00:00:00"/>
    <x v="0"/>
  </r>
  <r>
    <s v="89051851742"/>
    <s v="podkarpackie"/>
    <s v="miasto"/>
    <s v="89"/>
    <s v="05"/>
    <s v="18"/>
    <s v="1989"/>
    <s v="05"/>
    <s v="18"/>
    <d v="1989-05-18T00:00:00"/>
    <x v="0"/>
  </r>
  <r>
    <s v="97090739563"/>
    <s v="łódzkie"/>
    <s v="wieś"/>
    <s v="97"/>
    <s v="09"/>
    <s v="07"/>
    <s v="1997"/>
    <s v="09"/>
    <s v="07"/>
    <d v="1997-09-07T00:00:00"/>
    <x v="0"/>
  </r>
  <r>
    <s v="61080507803"/>
    <s v="świętokrzyskie"/>
    <s v="miasto"/>
    <s v="61"/>
    <s v="08"/>
    <s v="05"/>
    <s v="1961"/>
    <s v="08"/>
    <s v="05"/>
    <d v="1961-08-05T00:00:00"/>
    <x v="0"/>
  </r>
  <r>
    <s v="66022228110"/>
    <s v="kujawsko-pomorskie"/>
    <s v="miasto"/>
    <s v="66"/>
    <s v="02"/>
    <s v="22"/>
    <s v="1966"/>
    <s v="02"/>
    <s v="22"/>
    <d v="1966-02-22T00:00:00"/>
    <x v="0"/>
  </r>
  <r>
    <s v="53120902549"/>
    <s v="podlaskie"/>
    <s v="wieś"/>
    <s v="53"/>
    <s v="12"/>
    <s v="09"/>
    <s v="1953"/>
    <s v="12"/>
    <s v="09"/>
    <d v="1953-12-09T00:00:00"/>
    <x v="0"/>
  </r>
  <r>
    <s v="84010544767"/>
    <s v="zachodniopomorskie"/>
    <s v="wieś"/>
    <s v="84"/>
    <s v="01"/>
    <s v="05"/>
    <s v="1984"/>
    <s v="01"/>
    <s v="05"/>
    <d v="1984-01-05T00:00:00"/>
    <x v="1"/>
  </r>
  <r>
    <s v="94111642336"/>
    <s v="mazowieckie"/>
    <s v="miasto"/>
    <s v="94"/>
    <s v="11"/>
    <s v="16"/>
    <s v="1994"/>
    <s v="11"/>
    <s v="16"/>
    <d v="1994-11-16T00:00:00"/>
    <x v="0"/>
  </r>
  <r>
    <s v="83080941885"/>
    <s v="małopolskie"/>
    <s v="wieś"/>
    <s v="83"/>
    <s v="08"/>
    <s v="09"/>
    <s v="1983"/>
    <s v="08"/>
    <s v="09"/>
    <d v="1983-08-09T00:00:00"/>
    <x v="0"/>
  </r>
  <r>
    <s v="99020631770"/>
    <s v="lubuskie"/>
    <s v="wieś"/>
    <s v="99"/>
    <s v="02"/>
    <s v="06"/>
    <s v="1999"/>
    <s v="02"/>
    <s v="06"/>
    <d v="1999-02-06T00:00:00"/>
    <x v="0"/>
  </r>
  <r>
    <s v="99111303315"/>
    <s v="opolskie"/>
    <s v="miasto"/>
    <s v="99"/>
    <s v="11"/>
    <s v="13"/>
    <s v="1999"/>
    <s v="11"/>
    <s v="13"/>
    <d v="1999-11-13T00:00:00"/>
    <x v="0"/>
  </r>
  <r>
    <s v="51092524844"/>
    <s v="dolnośląskie"/>
    <s v="wieś"/>
    <s v="51"/>
    <s v="09"/>
    <s v="25"/>
    <s v="1951"/>
    <s v="09"/>
    <s v="25"/>
    <d v="1951-09-25T00:00:00"/>
    <x v="0"/>
  </r>
  <r>
    <s v="56021402794"/>
    <s v="małopolskie"/>
    <s v="wieś"/>
    <s v="56"/>
    <s v="02"/>
    <s v="14"/>
    <s v="1956"/>
    <s v="02"/>
    <s v="14"/>
    <d v="1956-02-14T00:00:00"/>
    <x v="0"/>
  </r>
  <r>
    <s v="61052346386"/>
    <s v="mazowieckie"/>
    <s v="wieś"/>
    <s v="61"/>
    <s v="05"/>
    <s v="23"/>
    <s v="1961"/>
    <s v="05"/>
    <s v="23"/>
    <d v="1961-05-23T00:00:00"/>
    <x v="0"/>
  </r>
  <r>
    <s v="51122893889"/>
    <s v="mazowieckie"/>
    <s v="wieś"/>
    <s v="51"/>
    <s v="12"/>
    <s v="28"/>
    <s v="1951"/>
    <s v="12"/>
    <s v="28"/>
    <d v="1951-12-28T00:00:00"/>
    <x v="1"/>
  </r>
  <r>
    <s v="71063060230"/>
    <s v="łódzkie"/>
    <s v="wieś"/>
    <s v="71"/>
    <s v="06"/>
    <s v="30"/>
    <s v="1971"/>
    <s v="06"/>
    <s v="30"/>
    <d v="1971-06-30T00:00:00"/>
    <x v="0"/>
  </r>
  <r>
    <s v="74072279383"/>
    <s v="pomorskie"/>
    <s v="miasto"/>
    <s v="74"/>
    <s v="07"/>
    <s v="22"/>
    <s v="1974"/>
    <s v="07"/>
    <s v="22"/>
    <d v="1974-07-22T00:00:00"/>
    <x v="0"/>
  </r>
  <r>
    <s v="91091481535"/>
    <s v="lubelskie"/>
    <s v="wieś"/>
    <s v="91"/>
    <s v="09"/>
    <s v="14"/>
    <s v="1991"/>
    <s v="09"/>
    <s v="14"/>
    <d v="1991-09-14T00:00:00"/>
    <x v="0"/>
  </r>
  <r>
    <s v="57122300244"/>
    <s v="małopolskie"/>
    <s v="miasto"/>
    <s v="57"/>
    <s v="12"/>
    <s v="23"/>
    <s v="1957"/>
    <s v="12"/>
    <s v="23"/>
    <d v="1957-12-23T00:00:00"/>
    <x v="1"/>
  </r>
  <r>
    <s v="99041479098"/>
    <s v="świętokrzyskie"/>
    <s v="miasto"/>
    <s v="99"/>
    <s v="04"/>
    <s v="14"/>
    <s v="1999"/>
    <s v="04"/>
    <s v="14"/>
    <d v="1999-04-14T00:00:00"/>
    <x v="0"/>
  </r>
  <r>
    <s v="67100309631"/>
    <s v="kujawsko-pomorskie"/>
    <s v="wieś"/>
    <s v="67"/>
    <s v="10"/>
    <s v="03"/>
    <s v="1967"/>
    <s v="10"/>
    <s v="03"/>
    <d v="1967-10-03T00:00:00"/>
    <x v="0"/>
  </r>
  <r>
    <s v="82062058218"/>
    <s v="opolskie"/>
    <s v="wieś"/>
    <s v="82"/>
    <s v="06"/>
    <s v="20"/>
    <s v="1982"/>
    <s v="06"/>
    <s v="20"/>
    <d v="1982-06-20T00:00:00"/>
    <x v="0"/>
  </r>
  <r>
    <s v="57122013287"/>
    <s v="śląskie"/>
    <s v="wieś"/>
    <s v="57"/>
    <s v="12"/>
    <s v="20"/>
    <s v="1957"/>
    <s v="12"/>
    <s v="20"/>
    <d v="1957-12-20T00:00:00"/>
    <x v="0"/>
  </r>
  <r>
    <s v="67112146802"/>
    <s v="wielkopolskie"/>
    <s v="miasto"/>
    <s v="67"/>
    <s v="11"/>
    <s v="21"/>
    <s v="1967"/>
    <s v="11"/>
    <s v="21"/>
    <d v="1967-11-21T00:00:00"/>
    <x v="0"/>
  </r>
  <r>
    <s v="87090221803"/>
    <s v="małopolskie"/>
    <s v="wieś"/>
    <s v="87"/>
    <s v="09"/>
    <s v="02"/>
    <s v="1987"/>
    <s v="09"/>
    <s v="02"/>
    <d v="1987-09-02T00:00:00"/>
    <x v="0"/>
  </r>
  <r>
    <s v="61032430030"/>
    <s v="świętokrzyskie"/>
    <s v="miasto"/>
    <s v="61"/>
    <s v="03"/>
    <s v="24"/>
    <s v="1961"/>
    <s v="03"/>
    <s v="24"/>
    <d v="1961-03-24T00:00:00"/>
    <x v="0"/>
  </r>
  <r>
    <s v="64080716404"/>
    <s v="pomorskie"/>
    <s v="miasto"/>
    <s v="64"/>
    <s v="08"/>
    <s v="07"/>
    <s v="1964"/>
    <s v="08"/>
    <s v="07"/>
    <d v="1964-08-07T00:00:00"/>
    <x v="0"/>
  </r>
  <r>
    <s v="59062796578"/>
    <s v="małopolskie"/>
    <s v="miasto"/>
    <s v="59"/>
    <s v="06"/>
    <s v="27"/>
    <s v="1959"/>
    <s v="06"/>
    <s v="27"/>
    <d v="1959-06-27T00:00:00"/>
    <x v="0"/>
  </r>
  <r>
    <s v="65040627947"/>
    <s v="dolnośląskie"/>
    <s v="miasto"/>
    <s v="65"/>
    <s v="04"/>
    <s v="06"/>
    <s v="1965"/>
    <s v="04"/>
    <s v="06"/>
    <d v="1965-04-06T00:00:00"/>
    <x v="0"/>
  </r>
  <r>
    <s v="94122638353"/>
    <s v="mazowieckie"/>
    <s v="miasto"/>
    <s v="94"/>
    <s v="12"/>
    <s v="26"/>
    <s v="1994"/>
    <s v="12"/>
    <s v="26"/>
    <d v="1994-12-26T00:00:00"/>
    <x v="1"/>
  </r>
  <r>
    <s v="58091381319"/>
    <s v="dolnośląskie"/>
    <s v="wieś"/>
    <s v="58"/>
    <s v="09"/>
    <s v="13"/>
    <s v="1958"/>
    <s v="09"/>
    <s v="13"/>
    <d v="1958-09-13T00:00:00"/>
    <x v="0"/>
  </r>
  <r>
    <s v="73112332640"/>
    <s v="świętokrzyskie"/>
    <s v="wieś"/>
    <s v="73"/>
    <s v="11"/>
    <s v="23"/>
    <s v="1973"/>
    <s v="11"/>
    <s v="23"/>
    <d v="1973-11-23T00:00:00"/>
    <x v="0"/>
  </r>
  <r>
    <s v="61052868334"/>
    <s v="wielkopolskie"/>
    <s v="wieś"/>
    <s v="61"/>
    <s v="05"/>
    <s v="28"/>
    <s v="1961"/>
    <s v="05"/>
    <s v="28"/>
    <d v="1961-05-28T00:00:00"/>
    <x v="0"/>
  </r>
  <r>
    <s v="71021611182"/>
    <s v="kujawsko-pomorskie"/>
    <s v="miasto"/>
    <s v="71"/>
    <s v="02"/>
    <s v="16"/>
    <s v="1971"/>
    <s v="02"/>
    <s v="16"/>
    <d v="1971-02-16T00:00:00"/>
    <x v="0"/>
  </r>
  <r>
    <s v="56082234284"/>
    <s v="podkarpackie"/>
    <s v="miasto"/>
    <s v="56"/>
    <s v="08"/>
    <s v="22"/>
    <s v="1956"/>
    <s v="08"/>
    <s v="22"/>
    <d v="1956-08-22T00:00:00"/>
    <x v="0"/>
  </r>
  <r>
    <s v="99101200505"/>
    <s v="łódzkie"/>
    <s v="miasto"/>
    <s v="99"/>
    <s v="10"/>
    <s v="12"/>
    <s v="1999"/>
    <s v="10"/>
    <s v="12"/>
    <d v="1999-10-12T00:00:00"/>
    <x v="0"/>
  </r>
  <r>
    <s v="52101785894"/>
    <s v="kujawsko-pomorskie"/>
    <s v="miasto"/>
    <s v="52"/>
    <s v="10"/>
    <s v="17"/>
    <s v="1952"/>
    <s v="10"/>
    <s v="17"/>
    <d v="1952-10-17T00:00:00"/>
    <x v="0"/>
  </r>
  <r>
    <s v="86091601548"/>
    <s v="śląskie"/>
    <s v="miasto"/>
    <s v="86"/>
    <s v="09"/>
    <s v="16"/>
    <s v="1986"/>
    <s v="09"/>
    <s v="16"/>
    <d v="1986-09-16T00:00:00"/>
    <x v="0"/>
  </r>
  <r>
    <s v="58071981807"/>
    <s v="lubelskie"/>
    <s v="wieś"/>
    <s v="58"/>
    <s v="07"/>
    <s v="19"/>
    <s v="1958"/>
    <s v="07"/>
    <s v="19"/>
    <d v="1958-07-19T00:00:00"/>
    <x v="0"/>
  </r>
  <r>
    <s v="95030424298"/>
    <s v="wielkopolskie"/>
    <s v="miasto"/>
    <s v="95"/>
    <s v="03"/>
    <s v="04"/>
    <s v="1995"/>
    <s v="03"/>
    <s v="04"/>
    <d v="1995-03-04T00:00:00"/>
    <x v="0"/>
  </r>
  <r>
    <s v="91110362072"/>
    <s v="mazowieckie"/>
    <s v="miasto"/>
    <s v="91"/>
    <s v="11"/>
    <s v="03"/>
    <s v="1991"/>
    <s v="11"/>
    <s v="03"/>
    <d v="1991-11-03T00:00:00"/>
    <x v="0"/>
  </r>
  <r>
    <s v="56010667456"/>
    <s v="wielkopolskie"/>
    <s v="miasto"/>
    <s v="56"/>
    <s v="01"/>
    <s v="06"/>
    <s v="1956"/>
    <s v="01"/>
    <s v="06"/>
    <d v="1956-01-06T00:00:00"/>
    <x v="1"/>
  </r>
  <r>
    <s v="75062741479"/>
    <s v="kujawsko-pomorskie"/>
    <s v="wieś"/>
    <s v="75"/>
    <s v="06"/>
    <s v="27"/>
    <s v="1975"/>
    <s v="06"/>
    <s v="27"/>
    <d v="1975-06-27T00:00:00"/>
    <x v="0"/>
  </r>
  <r>
    <s v="94111155399"/>
    <s v="opolskie"/>
    <s v="wieś"/>
    <s v="94"/>
    <s v="11"/>
    <s v="11"/>
    <s v="1994"/>
    <s v="11"/>
    <s v="11"/>
    <d v="1994-11-11T00:00:00"/>
    <x v="0"/>
  </r>
  <r>
    <s v="81021537391"/>
    <s v="warmińsko-mazurskie"/>
    <s v="miasto"/>
    <s v="81"/>
    <s v="02"/>
    <s v="15"/>
    <s v="1981"/>
    <s v="02"/>
    <s v="15"/>
    <d v="1981-02-15T00:00:00"/>
    <x v="0"/>
  </r>
  <r>
    <s v="90103167461"/>
    <s v="śląskie"/>
    <s v="miasto"/>
    <s v="90"/>
    <s v="10"/>
    <s v="31"/>
    <s v="1990"/>
    <s v="10"/>
    <s v="31"/>
    <d v="1990-10-31T00:00:00"/>
    <x v="0"/>
  </r>
  <r>
    <s v="72033126578"/>
    <s v="śląskie"/>
    <s v="miasto"/>
    <s v="72"/>
    <s v="03"/>
    <s v="31"/>
    <s v="1972"/>
    <s v="03"/>
    <s v="31"/>
    <d v="1972-03-31T00:00:00"/>
    <x v="0"/>
  </r>
  <r>
    <s v="90010474418"/>
    <s v="wielkopolskie"/>
    <s v="miasto"/>
    <s v="90"/>
    <s v="01"/>
    <s v="04"/>
    <s v="1990"/>
    <s v="01"/>
    <s v="04"/>
    <d v="1990-01-04T00:00:00"/>
    <x v="1"/>
  </r>
  <r>
    <s v="93101150990"/>
    <s v="świętokrzyskie"/>
    <s v="wieś"/>
    <s v="93"/>
    <s v="10"/>
    <s v="11"/>
    <s v="1993"/>
    <s v="10"/>
    <s v="11"/>
    <d v="1993-10-11T00:00:00"/>
    <x v="0"/>
  </r>
  <r>
    <s v="96091515974"/>
    <s v="dolnośląskie"/>
    <s v="wieś"/>
    <s v="96"/>
    <s v="09"/>
    <s v="15"/>
    <s v="1996"/>
    <s v="09"/>
    <s v="15"/>
    <d v="1996-09-15T00:00:00"/>
    <x v="0"/>
  </r>
  <r>
    <s v="65011096293"/>
    <s v="podkarpackie"/>
    <s v="wieś"/>
    <s v="65"/>
    <s v="01"/>
    <s v="10"/>
    <s v="1965"/>
    <s v="01"/>
    <s v="10"/>
    <d v="1965-01-10T00:00:00"/>
    <x v="1"/>
  </r>
  <r>
    <s v="53123191577"/>
    <s v="małopolskie"/>
    <s v="miasto"/>
    <s v="53"/>
    <s v="12"/>
    <s v="31"/>
    <s v="1953"/>
    <s v="12"/>
    <s v="31"/>
    <d v="1953-12-31T00:00:00"/>
    <x v="1"/>
  </r>
  <r>
    <s v="73060298351"/>
    <s v="podlaskie"/>
    <s v="miasto"/>
    <s v="73"/>
    <s v="06"/>
    <s v="02"/>
    <s v="1973"/>
    <s v="06"/>
    <s v="02"/>
    <d v="1973-06-02T00:00:00"/>
    <x v="0"/>
  </r>
  <r>
    <s v="77121944265"/>
    <s v="podlaskie"/>
    <s v="wieś"/>
    <s v="77"/>
    <s v="12"/>
    <s v="19"/>
    <s v="1977"/>
    <s v="12"/>
    <s v="19"/>
    <d v="1977-12-19T00:00:00"/>
    <x v="0"/>
  </r>
  <r>
    <s v="68031048828"/>
    <s v="świętokrzyskie"/>
    <s v="wieś"/>
    <s v="68"/>
    <s v="03"/>
    <s v="10"/>
    <s v="1968"/>
    <s v="03"/>
    <s v="10"/>
    <d v="1968-03-10T00:00:00"/>
    <x v="0"/>
  </r>
  <r>
    <s v="98100693644"/>
    <s v="wielkopolskie"/>
    <s v="miasto"/>
    <s v="98"/>
    <s v="10"/>
    <s v="06"/>
    <s v="1998"/>
    <s v="10"/>
    <s v="06"/>
    <d v="1998-10-06T00:00:00"/>
    <x v="0"/>
  </r>
  <r>
    <s v="76072914871"/>
    <s v="warmińsko-mazurskie"/>
    <s v="wieś"/>
    <s v="76"/>
    <s v="07"/>
    <s v="29"/>
    <s v="1976"/>
    <s v="07"/>
    <s v="29"/>
    <d v="1976-07-29T00:00:00"/>
    <x v="0"/>
  </r>
  <r>
    <s v="55041429471"/>
    <s v="podkarpackie"/>
    <s v="wieś"/>
    <s v="55"/>
    <s v="04"/>
    <s v="14"/>
    <s v="1955"/>
    <s v="04"/>
    <s v="14"/>
    <d v="1955-04-14T00:00:00"/>
    <x v="0"/>
  </r>
  <r>
    <s v="96010658900"/>
    <s v="mazowieckie"/>
    <s v="wieś"/>
    <s v="96"/>
    <s v="01"/>
    <s v="06"/>
    <s v="1996"/>
    <s v="01"/>
    <s v="06"/>
    <d v="1996-01-06T00:00:00"/>
    <x v="1"/>
  </r>
  <r>
    <s v="84032372784"/>
    <s v="podlaskie"/>
    <s v="miasto"/>
    <s v="84"/>
    <s v="03"/>
    <s v="23"/>
    <s v="1984"/>
    <s v="03"/>
    <s v="23"/>
    <d v="1984-03-23T00:00:00"/>
    <x v="0"/>
  </r>
  <r>
    <s v="50101409189"/>
    <s v="lubelskie"/>
    <s v="wieś"/>
    <s v="50"/>
    <s v="10"/>
    <s v="14"/>
    <s v="1950"/>
    <s v="10"/>
    <s v="14"/>
    <d v="1950-10-14T00:00:00"/>
    <x v="0"/>
  </r>
  <r>
    <s v="54122295170"/>
    <s v="łódzkie"/>
    <s v="miasto"/>
    <s v="54"/>
    <s v="12"/>
    <s v="22"/>
    <s v="1954"/>
    <s v="12"/>
    <s v="22"/>
    <d v="1954-12-22T00:00:00"/>
    <x v="1"/>
  </r>
  <r>
    <s v="67092404057"/>
    <s v="warmińsko-mazurskie"/>
    <s v="wieś"/>
    <s v="67"/>
    <s v="09"/>
    <s v="24"/>
    <s v="1967"/>
    <s v="09"/>
    <s v="24"/>
    <d v="1967-09-24T00:00:00"/>
    <x v="0"/>
  </r>
  <r>
    <s v="67022391071"/>
    <s v="świętokrzyskie"/>
    <s v="wieś"/>
    <s v="67"/>
    <s v="02"/>
    <s v="23"/>
    <s v="1967"/>
    <s v="02"/>
    <s v="23"/>
    <d v="1967-02-23T00:00:00"/>
    <x v="0"/>
  </r>
  <r>
    <s v="97041948136"/>
    <s v="podlaskie"/>
    <s v="miasto"/>
    <s v="97"/>
    <s v="04"/>
    <s v="19"/>
    <s v="1997"/>
    <s v="04"/>
    <s v="19"/>
    <d v="1997-04-19T00:00:00"/>
    <x v="0"/>
  </r>
  <r>
    <s v="99011275523"/>
    <s v="mazowieckie"/>
    <s v="miasto"/>
    <s v="99"/>
    <s v="01"/>
    <s v="12"/>
    <s v="1999"/>
    <s v="01"/>
    <s v="12"/>
    <d v="1999-01-12T00:00:00"/>
    <x v="1"/>
  </r>
  <r>
    <s v="57071222781"/>
    <s v="śląskie"/>
    <s v="miasto"/>
    <s v="57"/>
    <s v="07"/>
    <s v="12"/>
    <s v="1957"/>
    <s v="07"/>
    <s v="12"/>
    <d v="1957-07-12T00:00:00"/>
    <x v="0"/>
  </r>
  <r>
    <s v="93012973237"/>
    <s v="opolskie"/>
    <s v="miasto"/>
    <s v="93"/>
    <s v="01"/>
    <s v="29"/>
    <s v="1993"/>
    <s v="01"/>
    <s v="29"/>
    <d v="1993-01-29T00:00:00"/>
    <x v="0"/>
  </r>
  <r>
    <s v="59082791780"/>
    <s v="małopolskie"/>
    <s v="wieś"/>
    <s v="59"/>
    <s v="08"/>
    <s v="27"/>
    <s v="1959"/>
    <s v="08"/>
    <s v="27"/>
    <d v="1959-08-27T00:00:00"/>
    <x v="0"/>
  </r>
  <r>
    <s v="81091693078"/>
    <s v="dolnośląskie"/>
    <s v="wieś"/>
    <s v="81"/>
    <s v="09"/>
    <s v="16"/>
    <s v="1981"/>
    <s v="09"/>
    <s v="16"/>
    <d v="1981-09-16T00:00:00"/>
    <x v="0"/>
  </r>
  <r>
    <s v="71022845751"/>
    <s v="podlaskie"/>
    <s v="wieś"/>
    <s v="71"/>
    <s v="02"/>
    <s v="28"/>
    <s v="1971"/>
    <s v="02"/>
    <s v="28"/>
    <d v="1971-02-28T00:00:00"/>
    <x v="0"/>
  </r>
  <r>
    <s v="74123045345"/>
    <s v="małopolskie"/>
    <s v="miasto"/>
    <s v="74"/>
    <s v="12"/>
    <s v="30"/>
    <s v="1974"/>
    <s v="12"/>
    <s v="30"/>
    <d v="1974-12-30T00:00:00"/>
    <x v="1"/>
  </r>
  <r>
    <s v="88060484406"/>
    <s v="dolnośląskie"/>
    <s v="miasto"/>
    <s v="88"/>
    <s v="06"/>
    <s v="04"/>
    <s v="1988"/>
    <s v="06"/>
    <s v="04"/>
    <d v="1988-06-04T00:00:00"/>
    <x v="0"/>
  </r>
  <r>
    <s v="85012784393"/>
    <s v="dolnośląskie"/>
    <s v="miasto"/>
    <s v="85"/>
    <s v="01"/>
    <s v="27"/>
    <s v="1985"/>
    <s v="01"/>
    <s v="27"/>
    <d v="1985-01-27T00:00:00"/>
    <x v="0"/>
  </r>
  <r>
    <s v="94112166637"/>
    <s v="warmińsko-mazurskie"/>
    <s v="wieś"/>
    <s v="94"/>
    <s v="11"/>
    <s v="21"/>
    <s v="1994"/>
    <s v="11"/>
    <s v="21"/>
    <d v="1994-11-21T00:00:00"/>
    <x v="0"/>
  </r>
  <r>
    <s v="68091657019"/>
    <s v="warmińsko-mazurskie"/>
    <s v="wieś"/>
    <s v="68"/>
    <s v="09"/>
    <s v="16"/>
    <s v="1968"/>
    <s v="09"/>
    <s v="16"/>
    <d v="1968-09-16T00:00:00"/>
    <x v="0"/>
  </r>
  <r>
    <s v="54081341844"/>
    <s v="podlaskie"/>
    <s v="miasto"/>
    <s v="54"/>
    <s v="08"/>
    <s v="13"/>
    <s v="1954"/>
    <s v="08"/>
    <s v="13"/>
    <d v="1954-08-13T00:00:00"/>
    <x v="0"/>
  </r>
  <r>
    <s v="60012310953"/>
    <s v="podlaskie"/>
    <s v="wieś"/>
    <s v="60"/>
    <s v="01"/>
    <s v="23"/>
    <s v="1960"/>
    <s v="01"/>
    <s v="23"/>
    <d v="1960-01-23T00:00:00"/>
    <x v="0"/>
  </r>
  <r>
    <s v="61042978869"/>
    <s v="podlaskie"/>
    <s v="wieś"/>
    <s v="61"/>
    <s v="04"/>
    <s v="29"/>
    <s v="1961"/>
    <s v="04"/>
    <s v="29"/>
    <d v="1961-04-29T00:00:00"/>
    <x v="0"/>
  </r>
  <r>
    <s v="67122575465"/>
    <s v="śląskie"/>
    <s v="wieś"/>
    <s v="67"/>
    <s v="12"/>
    <s v="25"/>
    <s v="1967"/>
    <s v="12"/>
    <s v="25"/>
    <d v="1967-12-25T00:00:00"/>
    <x v="1"/>
  </r>
  <r>
    <s v="85060561687"/>
    <s v="pomorskie"/>
    <s v="miasto"/>
    <s v="85"/>
    <s v="06"/>
    <s v="05"/>
    <s v="1985"/>
    <s v="06"/>
    <s v="05"/>
    <d v="1985-06-05T00:00:00"/>
    <x v="0"/>
  </r>
  <r>
    <s v="62030546646"/>
    <s v="opolskie"/>
    <s v="miasto"/>
    <s v="62"/>
    <s v="03"/>
    <s v="05"/>
    <s v="1962"/>
    <s v="03"/>
    <s v="05"/>
    <d v="1962-03-05T00:00:00"/>
    <x v="0"/>
  </r>
  <r>
    <s v="87071650974"/>
    <s v="małopolskie"/>
    <s v="miasto"/>
    <s v="87"/>
    <s v="07"/>
    <s v="16"/>
    <s v="1987"/>
    <s v="07"/>
    <s v="16"/>
    <d v="1987-07-16T00:00:00"/>
    <x v="0"/>
  </r>
  <r>
    <s v="80051365079"/>
    <s v="małopolskie"/>
    <s v="miasto"/>
    <s v="80"/>
    <s v="05"/>
    <s v="13"/>
    <s v="1980"/>
    <s v="05"/>
    <s v="13"/>
    <d v="1980-05-13T00:00:00"/>
    <x v="0"/>
  </r>
  <r>
    <s v="63031207831"/>
    <s v="małopolskie"/>
    <s v="miasto"/>
    <s v="63"/>
    <s v="03"/>
    <s v="12"/>
    <s v="1963"/>
    <s v="03"/>
    <s v="12"/>
    <d v="1963-03-12T00:00:00"/>
    <x v="0"/>
  </r>
  <r>
    <s v="99112776026"/>
    <s v="kujawsko-pomorskie"/>
    <s v="wieś"/>
    <s v="99"/>
    <s v="11"/>
    <s v="27"/>
    <s v="1999"/>
    <s v="11"/>
    <s v="27"/>
    <d v="1999-11-27T00:00:00"/>
    <x v="0"/>
  </r>
  <r>
    <s v="90071387764"/>
    <s v="warmińsko-mazurskie"/>
    <s v="wieś"/>
    <s v="90"/>
    <s v="07"/>
    <s v="13"/>
    <s v="1990"/>
    <s v="07"/>
    <s v="13"/>
    <d v="1990-07-13T00:00:00"/>
    <x v="0"/>
  </r>
  <r>
    <s v="79100121607"/>
    <s v="podkarpackie"/>
    <s v="miasto"/>
    <s v="79"/>
    <s v="10"/>
    <s v="01"/>
    <s v="1979"/>
    <s v="10"/>
    <s v="01"/>
    <d v="1979-10-01T00:00:00"/>
    <x v="0"/>
  </r>
  <r>
    <s v="67021697321"/>
    <s v="lubuskie"/>
    <s v="miasto"/>
    <s v="67"/>
    <s v="02"/>
    <s v="16"/>
    <s v="1967"/>
    <s v="02"/>
    <s v="16"/>
    <d v="1967-02-16T00:00:00"/>
    <x v="0"/>
  </r>
  <r>
    <s v="80122931244"/>
    <s v="dolnośląskie"/>
    <s v="wieś"/>
    <s v="80"/>
    <s v="12"/>
    <s v="29"/>
    <s v="1980"/>
    <s v="12"/>
    <s v="29"/>
    <d v="1980-12-29T00:00:00"/>
    <x v="1"/>
  </r>
  <r>
    <s v="68021561579"/>
    <s v="świętokrzyskie"/>
    <s v="miasto"/>
    <s v="68"/>
    <s v="02"/>
    <s v="15"/>
    <s v="1968"/>
    <s v="02"/>
    <s v="15"/>
    <d v="1968-02-15T00:00:00"/>
    <x v="0"/>
  </r>
  <r>
    <s v="57051700113"/>
    <s v="wielkopolskie"/>
    <s v="wieś"/>
    <s v="57"/>
    <s v="05"/>
    <s v="17"/>
    <s v="1957"/>
    <s v="05"/>
    <s v="17"/>
    <d v="1957-05-17T00:00:00"/>
    <x v="0"/>
  </r>
  <r>
    <s v="96111212067"/>
    <s v="śląskie"/>
    <s v="miasto"/>
    <s v="96"/>
    <s v="11"/>
    <s v="12"/>
    <s v="1996"/>
    <s v="11"/>
    <s v="12"/>
    <d v="1996-11-12T00:00:00"/>
    <x v="0"/>
  </r>
  <r>
    <s v="89031099317"/>
    <s v="podkarpackie"/>
    <s v="miasto"/>
    <s v="89"/>
    <s v="03"/>
    <s v="10"/>
    <s v="1989"/>
    <s v="03"/>
    <s v="10"/>
    <d v="1989-03-10T00:00:00"/>
    <x v="0"/>
  </r>
  <r>
    <s v="82091382834"/>
    <s v="łódzkie"/>
    <s v="wieś"/>
    <s v="82"/>
    <s v="09"/>
    <s v="13"/>
    <s v="1982"/>
    <s v="09"/>
    <s v="13"/>
    <d v="1982-09-13T00:00:00"/>
    <x v="0"/>
  </r>
  <r>
    <s v="51122005161"/>
    <s v="świętokrzyskie"/>
    <s v="wieś"/>
    <s v="51"/>
    <s v="12"/>
    <s v="20"/>
    <s v="1951"/>
    <s v="12"/>
    <s v="20"/>
    <d v="1951-12-20T00:00:00"/>
    <x v="0"/>
  </r>
  <r>
    <s v="65081827241"/>
    <s v="małopolskie"/>
    <s v="miasto"/>
    <s v="65"/>
    <s v="08"/>
    <s v="18"/>
    <s v="1965"/>
    <s v="08"/>
    <s v="18"/>
    <d v="1965-08-18T00:00:00"/>
    <x v="0"/>
  </r>
  <r>
    <s v="52073149353"/>
    <s v="podlaskie"/>
    <s v="wieś"/>
    <s v="52"/>
    <s v="07"/>
    <s v="31"/>
    <s v="1952"/>
    <s v="07"/>
    <s v="31"/>
    <d v="1952-07-31T00:00:00"/>
    <x v="0"/>
  </r>
  <r>
    <s v="52072768764"/>
    <s v="lubuskie"/>
    <s v="miasto"/>
    <s v="52"/>
    <s v="07"/>
    <s v="27"/>
    <s v="1952"/>
    <s v="07"/>
    <s v="27"/>
    <d v="1952-07-27T00:00:00"/>
    <x v="0"/>
  </r>
  <r>
    <s v="73050819755"/>
    <s v="wielkopolskie"/>
    <s v="wieś"/>
    <s v="73"/>
    <s v="05"/>
    <s v="08"/>
    <s v="1973"/>
    <s v="05"/>
    <s v="08"/>
    <d v="1973-05-08T00:00:00"/>
    <x v="0"/>
  </r>
  <r>
    <s v="61041842387"/>
    <s v="łódzkie"/>
    <s v="miasto"/>
    <s v="61"/>
    <s v="04"/>
    <s v="18"/>
    <s v="1961"/>
    <s v="04"/>
    <s v="18"/>
    <d v="1961-04-18T00:00:00"/>
    <x v="0"/>
  </r>
  <r>
    <s v="66072012686"/>
    <s v="lubuskie"/>
    <s v="wieś"/>
    <s v="66"/>
    <s v="07"/>
    <s v="20"/>
    <s v="1966"/>
    <s v="07"/>
    <s v="20"/>
    <d v="1966-07-20T00:00:00"/>
    <x v="0"/>
  </r>
  <r>
    <s v="52011513628"/>
    <s v="zachodniopomorskie"/>
    <s v="wieś"/>
    <s v="52"/>
    <s v="01"/>
    <s v="15"/>
    <s v="1952"/>
    <s v="01"/>
    <s v="15"/>
    <d v="1952-01-15T00:00:00"/>
    <x v="1"/>
  </r>
  <r>
    <s v="90030794936"/>
    <s v="opolskie"/>
    <s v="miasto"/>
    <s v="90"/>
    <s v="03"/>
    <s v="07"/>
    <s v="1990"/>
    <s v="03"/>
    <s v="07"/>
    <d v="1990-03-07T00:00:00"/>
    <x v="0"/>
  </r>
  <r>
    <s v="79011981318"/>
    <s v="kujawsko-pomorskie"/>
    <s v="wieś"/>
    <s v="79"/>
    <s v="01"/>
    <s v="19"/>
    <s v="1979"/>
    <s v="01"/>
    <s v="19"/>
    <d v="1979-01-19T00:00:00"/>
    <x v="1"/>
  </r>
  <r>
    <s v="93082049658"/>
    <s v="mazowieckie"/>
    <s v="wieś"/>
    <s v="93"/>
    <s v="08"/>
    <s v="20"/>
    <s v="1993"/>
    <s v="08"/>
    <s v="20"/>
    <d v="1993-08-20T00:00:00"/>
    <x v="0"/>
  </r>
  <r>
    <s v="95020539612"/>
    <s v="wielkopolskie"/>
    <s v="miasto"/>
    <s v="95"/>
    <s v="02"/>
    <s v="05"/>
    <s v="1995"/>
    <s v="02"/>
    <s v="05"/>
    <d v="1995-02-05T00:00:00"/>
    <x v="0"/>
  </r>
  <r>
    <s v="62121026899"/>
    <s v="śląskie"/>
    <s v="wieś"/>
    <s v="62"/>
    <s v="12"/>
    <s v="10"/>
    <s v="1962"/>
    <s v="12"/>
    <s v="10"/>
    <d v="1962-12-10T00:00:00"/>
    <x v="0"/>
  </r>
  <r>
    <s v="98070529271"/>
    <s v="lubuskie"/>
    <s v="miasto"/>
    <s v="98"/>
    <s v="07"/>
    <s v="05"/>
    <s v="1998"/>
    <s v="07"/>
    <s v="05"/>
    <d v="1998-07-05T00:00:00"/>
    <x v="0"/>
  </r>
  <r>
    <s v="93030531536"/>
    <s v="zachodniopomorskie"/>
    <s v="wieś"/>
    <s v="93"/>
    <s v="03"/>
    <s v="05"/>
    <s v="1993"/>
    <s v="03"/>
    <s v="05"/>
    <d v="1993-03-05T00:00:00"/>
    <x v="0"/>
  </r>
  <r>
    <s v="89051997242"/>
    <s v="podkarpackie"/>
    <s v="miasto"/>
    <s v="89"/>
    <s v="05"/>
    <s v="19"/>
    <s v="1989"/>
    <s v="05"/>
    <s v="19"/>
    <d v="1989-05-19T00:00:00"/>
    <x v="0"/>
  </r>
  <r>
    <s v="98031592126"/>
    <s v="śląskie"/>
    <s v="miasto"/>
    <s v="98"/>
    <s v="03"/>
    <s v="15"/>
    <s v="1998"/>
    <s v="03"/>
    <s v="15"/>
    <d v="1998-03-15T00:00:00"/>
    <x v="0"/>
  </r>
  <r>
    <s v="96032495400"/>
    <s v="małopolskie"/>
    <s v="wieś"/>
    <s v="96"/>
    <s v="03"/>
    <s v="24"/>
    <s v="1996"/>
    <s v="03"/>
    <s v="24"/>
    <d v="1996-03-24T00:00:00"/>
    <x v="0"/>
  </r>
  <r>
    <s v="76060407716"/>
    <s v="warmińsko-mazurskie"/>
    <s v="wieś"/>
    <s v="76"/>
    <s v="06"/>
    <s v="04"/>
    <s v="1976"/>
    <s v="06"/>
    <s v="04"/>
    <d v="1976-06-04T00:00:00"/>
    <x v="0"/>
  </r>
  <r>
    <s v="86102363786"/>
    <s v="świętokrzyskie"/>
    <s v="miasto"/>
    <s v="86"/>
    <s v="10"/>
    <s v="23"/>
    <s v="1986"/>
    <s v="10"/>
    <s v="23"/>
    <d v="1986-10-23T00:00:00"/>
    <x v="0"/>
  </r>
  <r>
    <s v="50011021644"/>
    <s v="łódzkie"/>
    <s v="miasto"/>
    <s v="50"/>
    <s v="01"/>
    <s v="10"/>
    <s v="1950"/>
    <s v="01"/>
    <s v="10"/>
    <d v="1950-01-10T00:00:00"/>
    <x v="1"/>
  </r>
  <r>
    <s v="79020918057"/>
    <s v="śląskie"/>
    <s v="miasto"/>
    <s v="79"/>
    <s v="02"/>
    <s v="09"/>
    <s v="1979"/>
    <s v="02"/>
    <s v="09"/>
    <d v="1979-02-09T00:00:00"/>
    <x v="0"/>
  </r>
  <r>
    <s v="78022471528"/>
    <s v="mazowieckie"/>
    <s v="miasto"/>
    <s v="78"/>
    <s v="02"/>
    <s v="24"/>
    <s v="1978"/>
    <s v="02"/>
    <s v="24"/>
    <d v="1978-02-24T00:00:00"/>
    <x v="0"/>
  </r>
  <r>
    <s v="63121010668"/>
    <s v="podlaskie"/>
    <s v="wieś"/>
    <s v="63"/>
    <s v="12"/>
    <s v="10"/>
    <s v="1963"/>
    <s v="12"/>
    <s v="10"/>
    <d v="1963-12-10T00:00:00"/>
    <x v="0"/>
  </r>
  <r>
    <s v="56080833942"/>
    <s v="łódzkie"/>
    <s v="wieś"/>
    <s v="56"/>
    <s v="08"/>
    <s v="08"/>
    <s v="1956"/>
    <s v="08"/>
    <s v="08"/>
    <d v="1956-08-08T00:00:00"/>
    <x v="0"/>
  </r>
  <r>
    <s v="66101082660"/>
    <s v="opolskie"/>
    <s v="wieś"/>
    <s v="66"/>
    <s v="10"/>
    <s v="10"/>
    <s v="1966"/>
    <s v="10"/>
    <s v="10"/>
    <d v="1966-10-10T00:00:00"/>
    <x v="0"/>
  </r>
  <r>
    <s v="65052373250"/>
    <s v="mazowieckie"/>
    <s v="miasto"/>
    <s v="65"/>
    <s v="05"/>
    <s v="23"/>
    <s v="1965"/>
    <s v="05"/>
    <s v="23"/>
    <d v="1965-05-23T00:00:00"/>
    <x v="0"/>
  </r>
  <r>
    <s v="54061841533"/>
    <s v="małopolskie"/>
    <s v="miasto"/>
    <s v="54"/>
    <s v="06"/>
    <s v="18"/>
    <s v="1954"/>
    <s v="06"/>
    <s v="18"/>
    <d v="1954-06-18T00:00:00"/>
    <x v="0"/>
  </r>
  <r>
    <s v="90042297346"/>
    <s v="lubuskie"/>
    <s v="miasto"/>
    <s v="90"/>
    <s v="04"/>
    <s v="22"/>
    <s v="1990"/>
    <s v="04"/>
    <s v="22"/>
    <d v="1990-04-22T00:00:00"/>
    <x v="0"/>
  </r>
  <r>
    <s v="58012291873"/>
    <s v="świętokrzyskie"/>
    <s v="miasto"/>
    <s v="58"/>
    <s v="01"/>
    <s v="22"/>
    <s v="1958"/>
    <s v="01"/>
    <s v="22"/>
    <d v="1958-01-22T00:00:00"/>
    <x v="0"/>
  </r>
  <r>
    <s v="88020290896"/>
    <s v="podkarpackie"/>
    <s v="wieś"/>
    <s v="88"/>
    <s v="02"/>
    <s v="02"/>
    <s v="1988"/>
    <s v="02"/>
    <s v="02"/>
    <d v="1988-02-02T00:00:00"/>
    <x v="0"/>
  </r>
  <r>
    <s v="74072307837"/>
    <s v="łódzkie"/>
    <s v="miasto"/>
    <s v="74"/>
    <s v="07"/>
    <s v="23"/>
    <s v="1974"/>
    <s v="07"/>
    <s v="23"/>
    <d v="1974-07-23T00:00:00"/>
    <x v="0"/>
  </r>
  <r>
    <s v="72122724900"/>
    <s v="łódzkie"/>
    <s v="miasto"/>
    <s v="72"/>
    <s v="12"/>
    <s v="27"/>
    <s v="1972"/>
    <s v="12"/>
    <s v="27"/>
    <d v="1972-12-27T00:00:00"/>
    <x v="1"/>
  </r>
  <r>
    <s v="76081823199"/>
    <s v="wielkopolskie"/>
    <s v="miasto"/>
    <s v="76"/>
    <s v="08"/>
    <s v="18"/>
    <s v="1976"/>
    <s v="08"/>
    <s v="18"/>
    <d v="1976-08-18T00:00:00"/>
    <x v="0"/>
  </r>
  <r>
    <s v="79042502241"/>
    <s v="lubelskie"/>
    <s v="miasto"/>
    <s v="79"/>
    <s v="04"/>
    <s v="25"/>
    <s v="1979"/>
    <s v="04"/>
    <s v="25"/>
    <d v="1979-04-25T00:00:00"/>
    <x v="0"/>
  </r>
  <r>
    <s v="57071748146"/>
    <s v="świętokrzyskie"/>
    <s v="wieś"/>
    <s v="57"/>
    <s v="07"/>
    <s v="17"/>
    <s v="1957"/>
    <s v="07"/>
    <s v="17"/>
    <d v="1957-07-17T00:00:00"/>
    <x v="0"/>
  </r>
  <r>
    <s v="69042830493"/>
    <s v="pomorskie"/>
    <s v="wieś"/>
    <s v="69"/>
    <s v="04"/>
    <s v="28"/>
    <s v="1969"/>
    <s v="04"/>
    <s v="28"/>
    <d v="1969-04-28T00:00:00"/>
    <x v="0"/>
  </r>
  <r>
    <s v="51122805709"/>
    <s v="małopolskie"/>
    <s v="wieś"/>
    <s v="51"/>
    <s v="12"/>
    <s v="28"/>
    <s v="1951"/>
    <s v="12"/>
    <s v="28"/>
    <d v="1951-12-28T00:00:00"/>
    <x v="1"/>
  </r>
  <r>
    <s v="60100601215"/>
    <s v="podlaskie"/>
    <s v="miasto"/>
    <s v="60"/>
    <s v="10"/>
    <s v="06"/>
    <s v="1960"/>
    <s v="10"/>
    <s v="06"/>
    <d v="1960-10-06T00:00:00"/>
    <x v="0"/>
  </r>
  <r>
    <s v="71032673014"/>
    <s v="podkarpackie"/>
    <s v="miasto"/>
    <s v="71"/>
    <s v="03"/>
    <s v="26"/>
    <s v="1971"/>
    <s v="03"/>
    <s v="26"/>
    <d v="1971-03-26T00:00:00"/>
    <x v="0"/>
  </r>
  <r>
    <s v="65020176692"/>
    <s v="lubuskie"/>
    <s v="wieś"/>
    <s v="65"/>
    <s v="02"/>
    <s v="01"/>
    <s v="1965"/>
    <s v="02"/>
    <s v="01"/>
    <d v="1965-02-01T00:00:00"/>
    <x v="0"/>
  </r>
  <r>
    <s v="96030717845"/>
    <s v="śląskie"/>
    <s v="wieś"/>
    <s v="96"/>
    <s v="03"/>
    <s v="07"/>
    <s v="1996"/>
    <s v="03"/>
    <s v="07"/>
    <d v="1996-03-07T00:00:00"/>
    <x v="0"/>
  </r>
  <r>
    <s v="58072435114"/>
    <s v="śląskie"/>
    <s v="miasto"/>
    <s v="58"/>
    <s v="07"/>
    <s v="24"/>
    <s v="1958"/>
    <s v="07"/>
    <s v="24"/>
    <d v="1958-07-24T00:00:00"/>
    <x v="0"/>
  </r>
  <r>
    <s v="76121983603"/>
    <s v="łódzkie"/>
    <s v="miasto"/>
    <s v="76"/>
    <s v="12"/>
    <s v="19"/>
    <s v="1976"/>
    <s v="12"/>
    <s v="19"/>
    <d v="1976-12-19T00:00:00"/>
    <x v="0"/>
  </r>
  <r>
    <s v="63102281616"/>
    <s v="opolskie"/>
    <s v="wieś"/>
    <s v="63"/>
    <s v="10"/>
    <s v="22"/>
    <s v="1963"/>
    <s v="10"/>
    <s v="22"/>
    <d v="1963-10-22T00:00:00"/>
    <x v="0"/>
  </r>
  <r>
    <s v="60102044179"/>
    <s v="podkarpackie"/>
    <s v="miasto"/>
    <s v="60"/>
    <s v="10"/>
    <s v="20"/>
    <s v="1960"/>
    <s v="10"/>
    <s v="20"/>
    <d v="1960-10-20T00:00:00"/>
    <x v="0"/>
  </r>
  <r>
    <s v="79110638474"/>
    <s v="kujawsko-pomorskie"/>
    <s v="wieś"/>
    <s v="79"/>
    <s v="11"/>
    <s v="06"/>
    <s v="1979"/>
    <s v="11"/>
    <s v="06"/>
    <d v="1979-11-06T00:00:00"/>
    <x v="0"/>
  </r>
  <r>
    <s v="56031331390"/>
    <s v="lubuskie"/>
    <s v="wieś"/>
    <s v="56"/>
    <s v="03"/>
    <s v="13"/>
    <s v="1956"/>
    <s v="03"/>
    <s v="13"/>
    <d v="1956-03-13T00:00:00"/>
    <x v="0"/>
  </r>
  <r>
    <s v="88031966519"/>
    <s v="lubuskie"/>
    <s v="miasto"/>
    <s v="88"/>
    <s v="03"/>
    <s v="19"/>
    <s v="1988"/>
    <s v="03"/>
    <s v="19"/>
    <d v="1988-03-19T00:00:00"/>
    <x v="0"/>
  </r>
  <r>
    <s v="60100214787"/>
    <s v="wielkopolskie"/>
    <s v="wieś"/>
    <s v="60"/>
    <s v="10"/>
    <s v="02"/>
    <s v="1960"/>
    <s v="10"/>
    <s v="02"/>
    <d v="1960-10-02T00:00:00"/>
    <x v="0"/>
  </r>
  <r>
    <s v="70080400450"/>
    <s v="wielkopolskie"/>
    <s v="miasto"/>
    <s v="70"/>
    <s v="08"/>
    <s v="04"/>
    <s v="1970"/>
    <s v="08"/>
    <s v="04"/>
    <d v="1970-08-04T00:00:00"/>
    <x v="0"/>
  </r>
  <r>
    <s v="71111962853"/>
    <s v="dolnośląskie"/>
    <s v="wieś"/>
    <s v="71"/>
    <s v="11"/>
    <s v="19"/>
    <s v="1971"/>
    <s v="11"/>
    <s v="19"/>
    <d v="1971-11-19T00:00:00"/>
    <x v="0"/>
  </r>
  <r>
    <s v="77041828005"/>
    <s v="wielkopolskie"/>
    <s v="wieś"/>
    <s v="77"/>
    <s v="04"/>
    <s v="18"/>
    <s v="1977"/>
    <s v="04"/>
    <s v="18"/>
    <d v="1977-04-18T00:00:00"/>
    <x v="0"/>
  </r>
  <r>
    <s v="61082401051"/>
    <s v="wielkopolskie"/>
    <s v="miasto"/>
    <s v="61"/>
    <s v="08"/>
    <s v="24"/>
    <s v="1961"/>
    <s v="08"/>
    <s v="24"/>
    <d v="1961-08-24T00:00:00"/>
    <x v="0"/>
  </r>
  <r>
    <s v="53080346768"/>
    <s v="mazowieckie"/>
    <s v="wieś"/>
    <s v="53"/>
    <s v="08"/>
    <s v="03"/>
    <s v="1953"/>
    <s v="08"/>
    <s v="03"/>
    <d v="1953-08-03T00:00:00"/>
    <x v="0"/>
  </r>
  <r>
    <s v="81092123347"/>
    <s v="dolnośląskie"/>
    <s v="miasto"/>
    <s v="81"/>
    <s v="09"/>
    <s v="21"/>
    <s v="1981"/>
    <s v="09"/>
    <s v="21"/>
    <d v="1981-09-21T00:00:00"/>
    <x v="0"/>
  </r>
  <r>
    <s v="83102006475"/>
    <s v="mazowieckie"/>
    <s v="wieś"/>
    <s v="83"/>
    <s v="10"/>
    <s v="20"/>
    <s v="1983"/>
    <s v="10"/>
    <s v="20"/>
    <d v="1983-10-20T00:00:00"/>
    <x v="0"/>
  </r>
  <r>
    <s v="57080789431"/>
    <s v="lubelskie"/>
    <s v="miasto"/>
    <s v="57"/>
    <s v="08"/>
    <s v="07"/>
    <s v="1957"/>
    <s v="08"/>
    <s v="07"/>
    <d v="1957-08-07T00:00:00"/>
    <x v="0"/>
  </r>
  <r>
    <s v="96092868033"/>
    <s v="opolskie"/>
    <s v="wieś"/>
    <s v="96"/>
    <s v="09"/>
    <s v="28"/>
    <s v="1996"/>
    <s v="09"/>
    <s v="28"/>
    <d v="1996-09-28T00:00:00"/>
    <x v="0"/>
  </r>
  <r>
    <s v="61040869008"/>
    <s v="kujawsko-pomorskie"/>
    <s v="wieś"/>
    <s v="61"/>
    <s v="04"/>
    <s v="08"/>
    <s v="1961"/>
    <s v="04"/>
    <s v="08"/>
    <d v="1961-04-08T00:00:00"/>
    <x v="0"/>
  </r>
  <r>
    <s v="56112420867"/>
    <s v="mazowieckie"/>
    <s v="miasto"/>
    <s v="56"/>
    <s v="11"/>
    <s v="24"/>
    <s v="1956"/>
    <s v="11"/>
    <s v="24"/>
    <d v="1956-11-24T00:00:00"/>
    <x v="0"/>
  </r>
  <r>
    <s v="73033131926"/>
    <s v="świętokrzyskie"/>
    <s v="miasto"/>
    <s v="73"/>
    <s v="03"/>
    <s v="31"/>
    <s v="1973"/>
    <s v="03"/>
    <s v="31"/>
    <d v="1973-03-31T00:00:00"/>
    <x v="0"/>
  </r>
  <r>
    <s v="59071140867"/>
    <s v="wielkopolskie"/>
    <s v="wieś"/>
    <s v="59"/>
    <s v="07"/>
    <s v="11"/>
    <s v="1959"/>
    <s v="07"/>
    <s v="11"/>
    <d v="1959-07-11T00:00:00"/>
    <x v="0"/>
  </r>
  <r>
    <s v="53062600392"/>
    <s v="śląskie"/>
    <s v="miasto"/>
    <s v="53"/>
    <s v="06"/>
    <s v="26"/>
    <s v="1953"/>
    <s v="06"/>
    <s v="26"/>
    <d v="1953-06-26T00:00:00"/>
    <x v="0"/>
  </r>
  <r>
    <s v="94091797482"/>
    <s v="pomorskie"/>
    <s v="miasto"/>
    <s v="94"/>
    <s v="09"/>
    <s v="17"/>
    <s v="1994"/>
    <s v="09"/>
    <s v="17"/>
    <d v="1994-09-17T00:00:00"/>
    <x v="0"/>
  </r>
  <r>
    <s v="66082438007"/>
    <s v="kujawsko-pomorskie"/>
    <s v="miasto"/>
    <s v="66"/>
    <s v="08"/>
    <s v="24"/>
    <s v="1966"/>
    <s v="08"/>
    <s v="24"/>
    <d v="1966-08-24T00:00:00"/>
    <x v="0"/>
  </r>
  <r>
    <s v="70120434153"/>
    <s v="kujawsko-pomorskie"/>
    <s v="wieś"/>
    <s v="70"/>
    <s v="12"/>
    <s v="04"/>
    <s v="1970"/>
    <s v="12"/>
    <s v="04"/>
    <d v="1970-12-04T00:00:00"/>
    <x v="0"/>
  </r>
  <r>
    <s v="99072313297"/>
    <s v="opolskie"/>
    <s v="miasto"/>
    <s v="99"/>
    <s v="07"/>
    <s v="23"/>
    <s v="1999"/>
    <s v="07"/>
    <s v="23"/>
    <d v="1999-07-23T00:00:00"/>
    <x v="0"/>
  </r>
  <r>
    <s v="52032165031"/>
    <s v="opolskie"/>
    <s v="wieś"/>
    <s v="52"/>
    <s v="03"/>
    <s v="21"/>
    <s v="1952"/>
    <s v="03"/>
    <s v="21"/>
    <d v="1952-03-21T00:00:00"/>
    <x v="0"/>
  </r>
  <r>
    <s v="89101149319"/>
    <s v="zachodniopomorskie"/>
    <s v="miasto"/>
    <s v="89"/>
    <s v="10"/>
    <s v="11"/>
    <s v="1989"/>
    <s v="10"/>
    <s v="11"/>
    <d v="1989-10-11T00:00:00"/>
    <x v="0"/>
  </r>
  <r>
    <s v="79083070972"/>
    <s v="podlaskie"/>
    <s v="miasto"/>
    <s v="79"/>
    <s v="08"/>
    <s v="30"/>
    <s v="1979"/>
    <s v="08"/>
    <s v="30"/>
    <d v="1979-08-30T00:00:00"/>
    <x v="0"/>
  </r>
  <r>
    <s v="93021544752"/>
    <s v="pomorskie"/>
    <s v="wieś"/>
    <s v="93"/>
    <s v="02"/>
    <s v="15"/>
    <s v="1993"/>
    <s v="02"/>
    <s v="15"/>
    <d v="1993-02-15T00:00:00"/>
    <x v="0"/>
  </r>
  <r>
    <s v="92112431197"/>
    <s v="opolskie"/>
    <s v="wieś"/>
    <s v="92"/>
    <s v="11"/>
    <s v="24"/>
    <s v="1992"/>
    <s v="11"/>
    <s v="24"/>
    <d v="1992-11-24T00:00:00"/>
    <x v="0"/>
  </r>
  <r>
    <s v="51121146926"/>
    <s v="dolnośląskie"/>
    <s v="miasto"/>
    <s v="51"/>
    <s v="12"/>
    <s v="11"/>
    <s v="1951"/>
    <s v="12"/>
    <s v="11"/>
    <d v="1951-12-11T00:00:00"/>
    <x v="0"/>
  </r>
  <r>
    <s v="85111499028"/>
    <s v="podkarpackie"/>
    <s v="miasto"/>
    <s v="85"/>
    <s v="11"/>
    <s v="14"/>
    <s v="1985"/>
    <s v="11"/>
    <s v="14"/>
    <d v="1985-11-14T00:00:00"/>
    <x v="0"/>
  </r>
  <r>
    <s v="98012042048"/>
    <s v="dolnośląskie"/>
    <s v="wieś"/>
    <s v="98"/>
    <s v="01"/>
    <s v="20"/>
    <s v="1998"/>
    <s v="01"/>
    <s v="20"/>
    <d v="1998-01-20T00:00:00"/>
    <x v="0"/>
  </r>
  <r>
    <s v="72071093829"/>
    <s v="podkarpackie"/>
    <s v="wieś"/>
    <s v="72"/>
    <s v="07"/>
    <s v="10"/>
    <s v="1972"/>
    <s v="07"/>
    <s v="10"/>
    <d v="1972-07-10T00:00:00"/>
    <x v="0"/>
  </r>
  <r>
    <s v="69040958571"/>
    <s v="lubelskie"/>
    <s v="wieś"/>
    <s v="69"/>
    <s v="04"/>
    <s v="09"/>
    <s v="1969"/>
    <s v="04"/>
    <s v="09"/>
    <d v="1969-04-09T00:00:00"/>
    <x v="0"/>
  </r>
  <r>
    <s v="69090471617"/>
    <s v="pomorskie"/>
    <s v="wieś"/>
    <s v="69"/>
    <s v="09"/>
    <s v="04"/>
    <s v="1969"/>
    <s v="09"/>
    <s v="04"/>
    <d v="1969-09-04T00:00:00"/>
    <x v="0"/>
  </r>
  <r>
    <s v="50062151338"/>
    <s v="łódzkie"/>
    <s v="wieś"/>
    <s v="50"/>
    <s v="06"/>
    <s v="21"/>
    <s v="1950"/>
    <s v="06"/>
    <s v="21"/>
    <d v="1950-06-21T00:00:00"/>
    <x v="0"/>
  </r>
  <r>
    <s v="96123037605"/>
    <s v="podlaskie"/>
    <s v="miasto"/>
    <s v="96"/>
    <s v="12"/>
    <s v="30"/>
    <s v="1996"/>
    <s v="12"/>
    <s v="30"/>
    <d v="1996-12-30T00:00:00"/>
    <x v="1"/>
  </r>
  <r>
    <s v="50040731114"/>
    <s v="śląskie"/>
    <s v="wieś"/>
    <s v="50"/>
    <s v="04"/>
    <s v="07"/>
    <s v="1950"/>
    <s v="04"/>
    <s v="07"/>
    <d v="1950-04-07T00:00:00"/>
    <x v="0"/>
  </r>
  <r>
    <s v="86063067804"/>
    <s v="łódzkie"/>
    <s v="wieś"/>
    <s v="86"/>
    <s v="06"/>
    <s v="30"/>
    <s v="1986"/>
    <s v="06"/>
    <s v="30"/>
    <d v="1986-06-30T00:00:00"/>
    <x v="0"/>
  </r>
  <r>
    <s v="64070523768"/>
    <s v="opolskie"/>
    <s v="wieś"/>
    <s v="64"/>
    <s v="07"/>
    <s v="05"/>
    <s v="1964"/>
    <s v="07"/>
    <s v="05"/>
    <d v="1964-07-05T00:00:00"/>
    <x v="0"/>
  </r>
  <r>
    <s v="61111487140"/>
    <s v="warmińsko-mazurskie"/>
    <s v="wieś"/>
    <s v="61"/>
    <s v="11"/>
    <s v="14"/>
    <s v="1961"/>
    <s v="11"/>
    <s v="14"/>
    <d v="1961-11-14T00:00:00"/>
    <x v="0"/>
  </r>
  <r>
    <s v="55081402366"/>
    <s v="pomorskie"/>
    <s v="miasto"/>
    <s v="55"/>
    <s v="08"/>
    <s v="14"/>
    <s v="1955"/>
    <s v="08"/>
    <s v="14"/>
    <d v="1955-08-14T00:00:00"/>
    <x v="0"/>
  </r>
  <r>
    <s v="68101484688"/>
    <s v="pomorskie"/>
    <s v="miasto"/>
    <s v="68"/>
    <s v="10"/>
    <s v="14"/>
    <s v="1968"/>
    <s v="10"/>
    <s v="14"/>
    <d v="1968-10-14T00:00:00"/>
    <x v="0"/>
  </r>
  <r>
    <s v="96072101624"/>
    <s v="opolskie"/>
    <s v="miasto"/>
    <s v="96"/>
    <s v="07"/>
    <s v="21"/>
    <s v="1996"/>
    <s v="07"/>
    <s v="21"/>
    <d v="1996-07-21T00:00:00"/>
    <x v="0"/>
  </r>
  <r>
    <s v="53111372836"/>
    <s v="lubuskie"/>
    <s v="miasto"/>
    <s v="53"/>
    <s v="11"/>
    <s v="13"/>
    <s v="1953"/>
    <s v="11"/>
    <s v="13"/>
    <d v="1953-11-13T00:00:00"/>
    <x v="0"/>
  </r>
  <r>
    <s v="66050423060"/>
    <s v="pomorskie"/>
    <s v="miasto"/>
    <s v="66"/>
    <s v="05"/>
    <s v="04"/>
    <s v="1966"/>
    <s v="05"/>
    <s v="04"/>
    <d v="1966-05-04T00:00:00"/>
    <x v="0"/>
  </r>
  <r>
    <s v="50112572104"/>
    <s v="lubuskie"/>
    <s v="miasto"/>
    <s v="50"/>
    <s v="11"/>
    <s v="25"/>
    <s v="1950"/>
    <s v="11"/>
    <s v="25"/>
    <d v="1950-11-25T00:00:00"/>
    <x v="0"/>
  </r>
  <r>
    <s v="66041509607"/>
    <s v="opolskie"/>
    <s v="wieś"/>
    <s v="66"/>
    <s v="04"/>
    <s v="15"/>
    <s v="1966"/>
    <s v="04"/>
    <s v="15"/>
    <d v="1966-04-15T00:00:00"/>
    <x v="0"/>
  </r>
  <r>
    <s v="54111160315"/>
    <s v="małopolskie"/>
    <s v="wieś"/>
    <s v="54"/>
    <s v="11"/>
    <s v="11"/>
    <s v="1954"/>
    <s v="11"/>
    <s v="11"/>
    <d v="1954-11-11T00:00:00"/>
    <x v="0"/>
  </r>
  <r>
    <s v="56040228672"/>
    <s v="podlaskie"/>
    <s v="miasto"/>
    <s v="56"/>
    <s v="04"/>
    <s v="02"/>
    <s v="1956"/>
    <s v="04"/>
    <s v="02"/>
    <d v="1956-04-02T00:00:00"/>
    <x v="0"/>
  </r>
  <r>
    <s v="78111431918"/>
    <s v="śląskie"/>
    <s v="wieś"/>
    <s v="78"/>
    <s v="11"/>
    <s v="14"/>
    <s v="1978"/>
    <s v="11"/>
    <s v="14"/>
    <d v="1978-11-14T00:00:00"/>
    <x v="0"/>
  </r>
  <r>
    <s v="73070626456"/>
    <s v="świętokrzyskie"/>
    <s v="miasto"/>
    <s v="73"/>
    <s v="07"/>
    <s v="06"/>
    <s v="1973"/>
    <s v="07"/>
    <s v="06"/>
    <d v="1973-07-06T00:00:00"/>
    <x v="0"/>
  </r>
  <r>
    <s v="61042433348"/>
    <s v="podlaskie"/>
    <s v="miasto"/>
    <s v="61"/>
    <s v="04"/>
    <s v="24"/>
    <s v="1961"/>
    <s v="04"/>
    <s v="24"/>
    <d v="1961-04-24T00:00:00"/>
    <x v="0"/>
  </r>
  <r>
    <s v="81050869595"/>
    <s v="łódzkie"/>
    <s v="wieś"/>
    <s v="81"/>
    <s v="05"/>
    <s v="08"/>
    <s v="1981"/>
    <s v="05"/>
    <s v="08"/>
    <d v="1981-05-08T00:00:00"/>
    <x v="0"/>
  </r>
  <r>
    <s v="58091890613"/>
    <s v="małopolskie"/>
    <s v="wieś"/>
    <s v="58"/>
    <s v="09"/>
    <s v="18"/>
    <s v="1958"/>
    <s v="09"/>
    <s v="18"/>
    <d v="1958-09-18T00:00:00"/>
    <x v="0"/>
  </r>
  <r>
    <s v="66082232755"/>
    <s v="pomorskie"/>
    <s v="miasto"/>
    <s v="66"/>
    <s v="08"/>
    <s v="22"/>
    <s v="1966"/>
    <s v="08"/>
    <s v="22"/>
    <d v="1966-08-22T00:00:00"/>
    <x v="0"/>
  </r>
  <r>
    <s v="69020508231"/>
    <s v="opolskie"/>
    <s v="miasto"/>
    <s v="69"/>
    <s v="02"/>
    <s v="05"/>
    <s v="1969"/>
    <s v="02"/>
    <s v="05"/>
    <d v="1969-02-05T00:00:00"/>
    <x v="0"/>
  </r>
  <r>
    <s v="57111407330"/>
    <s v="lubelskie"/>
    <s v="wieś"/>
    <s v="57"/>
    <s v="11"/>
    <s v="14"/>
    <s v="1957"/>
    <s v="11"/>
    <s v="14"/>
    <d v="1957-11-14T00:00:00"/>
    <x v="0"/>
  </r>
  <r>
    <s v="52110758050"/>
    <s v="warmińsko-mazurskie"/>
    <s v="wieś"/>
    <s v="52"/>
    <s v="11"/>
    <s v="07"/>
    <s v="1952"/>
    <s v="11"/>
    <s v="07"/>
    <d v="1952-11-07T00:00:00"/>
    <x v="0"/>
  </r>
  <r>
    <s v="93011246172"/>
    <s v="łódzkie"/>
    <s v="wieś"/>
    <s v="93"/>
    <s v="01"/>
    <s v="12"/>
    <s v="1993"/>
    <s v="01"/>
    <s v="12"/>
    <d v="1993-01-12T00:00:00"/>
    <x v="1"/>
  </r>
  <r>
    <s v="96121936753"/>
    <s v="warmińsko-mazurskie"/>
    <s v="miasto"/>
    <s v="96"/>
    <s v="12"/>
    <s v="19"/>
    <s v="1996"/>
    <s v="12"/>
    <s v="19"/>
    <d v="1996-12-19T00:00:00"/>
    <x v="0"/>
  </r>
  <r>
    <s v="79061604939"/>
    <s v="opolskie"/>
    <s v="miasto"/>
    <s v="79"/>
    <s v="06"/>
    <s v="16"/>
    <s v="1979"/>
    <s v="06"/>
    <s v="16"/>
    <d v="1979-06-16T00:00:00"/>
    <x v="0"/>
  </r>
  <r>
    <s v="90082985672"/>
    <s v="pomorskie"/>
    <s v="wieś"/>
    <s v="90"/>
    <s v="08"/>
    <s v="29"/>
    <s v="1990"/>
    <s v="08"/>
    <s v="29"/>
    <d v="1990-08-29T00:00:00"/>
    <x v="0"/>
  </r>
  <r>
    <s v="86010806854"/>
    <s v="łódzkie"/>
    <s v="wieś"/>
    <s v="86"/>
    <s v="01"/>
    <s v="08"/>
    <s v="1986"/>
    <s v="01"/>
    <s v="08"/>
    <d v="1986-01-08T00:00:00"/>
    <x v="1"/>
  </r>
  <r>
    <s v="60051494601"/>
    <s v="mazowieckie"/>
    <s v="wieś"/>
    <s v="60"/>
    <s v="05"/>
    <s v="14"/>
    <s v="1960"/>
    <s v="05"/>
    <s v="14"/>
    <d v="1960-05-14T00:00:00"/>
    <x v="0"/>
  </r>
  <r>
    <s v="78012615541"/>
    <s v="mazowieckie"/>
    <s v="miasto"/>
    <s v="78"/>
    <s v="01"/>
    <s v="26"/>
    <s v="1978"/>
    <s v="01"/>
    <s v="26"/>
    <d v="1978-01-26T00:00:00"/>
    <x v="0"/>
  </r>
  <r>
    <s v="85120295381"/>
    <s v="dolnośląskie"/>
    <s v="miasto"/>
    <s v="85"/>
    <s v="12"/>
    <s v="02"/>
    <s v="1985"/>
    <s v="12"/>
    <s v="02"/>
    <d v="1985-12-02T00:00:00"/>
    <x v="0"/>
  </r>
  <r>
    <s v="52042558504"/>
    <s v="łódzkie"/>
    <s v="wieś"/>
    <s v="52"/>
    <s v="04"/>
    <s v="25"/>
    <s v="1952"/>
    <s v="04"/>
    <s v="25"/>
    <d v="1952-04-25T00:00:00"/>
    <x v="0"/>
  </r>
  <r>
    <s v="60091893541"/>
    <s v="lubelskie"/>
    <s v="wieś"/>
    <s v="60"/>
    <s v="09"/>
    <s v="18"/>
    <s v="1960"/>
    <s v="09"/>
    <s v="18"/>
    <d v="1960-09-18T00:00:00"/>
    <x v="0"/>
  </r>
  <r>
    <s v="80021593459"/>
    <s v="lubelskie"/>
    <s v="wieś"/>
    <s v="80"/>
    <s v="02"/>
    <s v="15"/>
    <s v="1980"/>
    <s v="02"/>
    <s v="15"/>
    <d v="1980-02-15T00:00:00"/>
    <x v="0"/>
  </r>
  <r>
    <s v="62011939184"/>
    <s v="lubelskie"/>
    <s v="miasto"/>
    <s v="62"/>
    <s v="01"/>
    <s v="19"/>
    <s v="1962"/>
    <s v="01"/>
    <s v="19"/>
    <d v="1962-01-19T00:00:00"/>
    <x v="1"/>
  </r>
  <r>
    <s v="78092814382"/>
    <s v="łódzkie"/>
    <s v="wieś"/>
    <s v="78"/>
    <s v="09"/>
    <s v="28"/>
    <s v="1978"/>
    <s v="09"/>
    <s v="28"/>
    <d v="1978-09-28T00:00:00"/>
    <x v="0"/>
  </r>
  <r>
    <s v="69060539204"/>
    <s v="zachodniopomorskie"/>
    <s v="wieś"/>
    <s v="69"/>
    <s v="06"/>
    <s v="05"/>
    <s v="1969"/>
    <s v="06"/>
    <s v="05"/>
    <d v="1969-06-05T00:00:00"/>
    <x v="0"/>
  </r>
  <r>
    <s v="54012029489"/>
    <s v="mazowieckie"/>
    <s v="wieś"/>
    <s v="54"/>
    <s v="01"/>
    <s v="20"/>
    <s v="1954"/>
    <s v="01"/>
    <s v="20"/>
    <d v="1954-01-20T00:00:00"/>
    <x v="0"/>
  </r>
  <r>
    <s v="71120775567"/>
    <s v="śląskie"/>
    <s v="miasto"/>
    <s v="71"/>
    <s v="12"/>
    <s v="07"/>
    <s v="1971"/>
    <s v="12"/>
    <s v="07"/>
    <d v="1971-12-07T00:00:00"/>
    <x v="0"/>
  </r>
  <r>
    <s v="97082550396"/>
    <s v="mazowieckie"/>
    <s v="wieś"/>
    <s v="97"/>
    <s v="08"/>
    <s v="25"/>
    <s v="1997"/>
    <s v="08"/>
    <s v="25"/>
    <d v="1997-08-25T00:00:00"/>
    <x v="0"/>
  </r>
  <r>
    <s v="83092045281"/>
    <s v="wielkopolskie"/>
    <s v="wieś"/>
    <s v="83"/>
    <s v="09"/>
    <s v="20"/>
    <s v="1983"/>
    <s v="09"/>
    <s v="20"/>
    <d v="1983-09-20T00:00:00"/>
    <x v="0"/>
  </r>
  <r>
    <s v="63011212011"/>
    <s v="łódzkie"/>
    <s v="miasto"/>
    <s v="63"/>
    <s v="01"/>
    <s v="12"/>
    <s v="1963"/>
    <s v="01"/>
    <s v="12"/>
    <d v="1963-01-12T00:00:00"/>
    <x v="1"/>
  </r>
  <r>
    <s v="55040378486"/>
    <s v="opolskie"/>
    <s v="wieś"/>
    <s v="55"/>
    <s v="04"/>
    <s v="03"/>
    <s v="1955"/>
    <s v="04"/>
    <s v="03"/>
    <d v="1955-04-03T00:00:00"/>
    <x v="0"/>
  </r>
  <r>
    <s v="93042345873"/>
    <s v="śląskie"/>
    <s v="miasto"/>
    <s v="93"/>
    <s v="04"/>
    <s v="23"/>
    <s v="1993"/>
    <s v="04"/>
    <s v="23"/>
    <d v="1993-04-23T00:00:00"/>
    <x v="0"/>
  </r>
  <r>
    <s v="54050436032"/>
    <s v="świętokrzyskie"/>
    <s v="wieś"/>
    <s v="54"/>
    <s v="05"/>
    <s v="04"/>
    <s v="1954"/>
    <s v="05"/>
    <s v="04"/>
    <d v="1954-05-04T00:00:00"/>
    <x v="0"/>
  </r>
  <r>
    <s v="87110483314"/>
    <s v="dolnośląskie"/>
    <s v="miasto"/>
    <s v="87"/>
    <s v="11"/>
    <s v="04"/>
    <s v="1987"/>
    <s v="11"/>
    <s v="04"/>
    <d v="1987-11-04T00:00:00"/>
    <x v="0"/>
  </r>
  <r>
    <s v="56100225593"/>
    <s v="kujawsko-pomorskie"/>
    <s v="miasto"/>
    <s v="56"/>
    <s v="10"/>
    <s v="02"/>
    <s v="1956"/>
    <s v="10"/>
    <s v="02"/>
    <d v="1956-10-02T00:00:00"/>
    <x v="0"/>
  </r>
  <r>
    <s v="87081751737"/>
    <s v="łódzkie"/>
    <s v="wieś"/>
    <s v="87"/>
    <s v="08"/>
    <s v="17"/>
    <s v="1987"/>
    <s v="08"/>
    <s v="17"/>
    <d v="1987-08-17T00:00:00"/>
    <x v="0"/>
  </r>
  <r>
    <s v="65030177359"/>
    <s v="łódzkie"/>
    <s v="wieś"/>
    <s v="65"/>
    <s v="03"/>
    <s v="01"/>
    <s v="1965"/>
    <s v="03"/>
    <s v="01"/>
    <d v="1965-03-01T00:00:00"/>
    <x v="0"/>
  </r>
  <r>
    <s v="98101496192"/>
    <s v="warmińsko-mazurskie"/>
    <s v="miasto"/>
    <s v="98"/>
    <s v="10"/>
    <s v="14"/>
    <s v="1998"/>
    <s v="10"/>
    <s v="14"/>
    <d v="1998-10-14T00:00:00"/>
    <x v="0"/>
  </r>
  <r>
    <s v="81071437597"/>
    <s v="wielkopolskie"/>
    <s v="wieś"/>
    <s v="81"/>
    <s v="07"/>
    <s v="14"/>
    <s v="1981"/>
    <s v="07"/>
    <s v="14"/>
    <d v="1981-07-14T00:00:00"/>
    <x v="0"/>
  </r>
  <r>
    <s v="82042883285"/>
    <s v="łódzkie"/>
    <s v="wieś"/>
    <s v="82"/>
    <s v="04"/>
    <s v="28"/>
    <s v="1982"/>
    <s v="04"/>
    <s v="28"/>
    <d v="1982-04-28T00:00:00"/>
    <x v="0"/>
  </r>
  <r>
    <s v="76100518516"/>
    <s v="wielkopolskie"/>
    <s v="wieś"/>
    <s v="76"/>
    <s v="10"/>
    <s v="05"/>
    <s v="1976"/>
    <s v="10"/>
    <s v="05"/>
    <d v="1976-10-05T00:00:00"/>
    <x v="0"/>
  </r>
  <r>
    <s v="76021655411"/>
    <s v="warmińsko-mazurskie"/>
    <s v="miasto"/>
    <s v="76"/>
    <s v="02"/>
    <s v="16"/>
    <s v="1976"/>
    <s v="02"/>
    <s v="16"/>
    <d v="1976-02-16T00:00:00"/>
    <x v="0"/>
  </r>
  <r>
    <s v="99083108912"/>
    <s v="podkarpackie"/>
    <s v="miasto"/>
    <s v="99"/>
    <s v="08"/>
    <s v="31"/>
    <s v="1999"/>
    <s v="08"/>
    <s v="31"/>
    <d v="1999-08-31T00:00:00"/>
    <x v="0"/>
  </r>
  <r>
    <s v="53041446074"/>
    <s v="pomorskie"/>
    <s v="miasto"/>
    <s v="53"/>
    <s v="04"/>
    <s v="14"/>
    <s v="1953"/>
    <s v="04"/>
    <s v="14"/>
    <d v="1953-04-14T00:00:00"/>
    <x v="0"/>
  </r>
  <r>
    <s v="82040651244"/>
    <s v="łódzkie"/>
    <s v="wieś"/>
    <s v="82"/>
    <s v="04"/>
    <s v="06"/>
    <s v="1982"/>
    <s v="04"/>
    <s v="06"/>
    <d v="1982-04-06T00:00:00"/>
    <x v="0"/>
  </r>
  <r>
    <s v="98062819672"/>
    <s v="wielkopolskie"/>
    <s v="wieś"/>
    <s v="98"/>
    <s v="06"/>
    <s v="28"/>
    <s v="1998"/>
    <s v="06"/>
    <s v="28"/>
    <d v="1998-06-28T00:00:00"/>
    <x v="0"/>
  </r>
  <r>
    <s v="71082464877"/>
    <s v="warmińsko-mazurskie"/>
    <s v="wieś"/>
    <s v="71"/>
    <s v="08"/>
    <s v="24"/>
    <s v="1971"/>
    <s v="08"/>
    <s v="24"/>
    <d v="1971-08-24T00:00:00"/>
    <x v="0"/>
  </r>
  <r>
    <s v="98121450028"/>
    <s v="warmińsko-mazurskie"/>
    <s v="wieś"/>
    <s v="98"/>
    <s v="12"/>
    <s v="14"/>
    <s v="1998"/>
    <s v="12"/>
    <s v="14"/>
    <d v="1998-12-14T00:00:00"/>
    <x v="0"/>
  </r>
  <r>
    <s v="68111216570"/>
    <s v="lubelskie"/>
    <s v="wieś"/>
    <s v="68"/>
    <s v="11"/>
    <s v="12"/>
    <s v="1968"/>
    <s v="11"/>
    <s v="12"/>
    <d v="1968-11-12T00:00:00"/>
    <x v="0"/>
  </r>
  <r>
    <s v="96112579475"/>
    <s v="małopolskie"/>
    <s v="miasto"/>
    <s v="96"/>
    <s v="11"/>
    <s v="25"/>
    <s v="1996"/>
    <s v="11"/>
    <s v="25"/>
    <d v="1996-11-25T00:00:00"/>
    <x v="0"/>
  </r>
  <r>
    <s v="62062966269"/>
    <s v="świętokrzyskie"/>
    <s v="wieś"/>
    <s v="62"/>
    <s v="06"/>
    <s v="29"/>
    <s v="1962"/>
    <s v="06"/>
    <s v="29"/>
    <d v="1962-06-29T00:00:00"/>
    <x v="0"/>
  </r>
  <r>
    <s v="98012031044"/>
    <s v="warmińsko-mazurskie"/>
    <s v="wieś"/>
    <s v="98"/>
    <s v="01"/>
    <s v="20"/>
    <s v="1998"/>
    <s v="01"/>
    <s v="20"/>
    <d v="1998-01-20T00:00:00"/>
    <x v="0"/>
  </r>
  <r>
    <s v="81061664770"/>
    <s v="świętokrzyskie"/>
    <s v="miasto"/>
    <s v="81"/>
    <s v="06"/>
    <s v="16"/>
    <s v="1981"/>
    <s v="06"/>
    <s v="16"/>
    <d v="1981-06-16T00:00:00"/>
    <x v="0"/>
  </r>
  <r>
    <s v="71092819494"/>
    <s v="podlaskie"/>
    <s v="miasto"/>
    <s v="71"/>
    <s v="09"/>
    <s v="28"/>
    <s v="1971"/>
    <s v="09"/>
    <s v="28"/>
    <d v="1971-09-28T00:00:00"/>
    <x v="0"/>
  </r>
  <r>
    <s v="86121687339"/>
    <s v="warmińsko-mazurskie"/>
    <s v="miasto"/>
    <s v="86"/>
    <s v="12"/>
    <s v="16"/>
    <s v="1986"/>
    <s v="12"/>
    <s v="16"/>
    <d v="1986-12-16T00:00:00"/>
    <x v="0"/>
  </r>
  <r>
    <s v="57121694261"/>
    <s v="kujawsko-pomorskie"/>
    <s v="wieś"/>
    <s v="57"/>
    <s v="12"/>
    <s v="16"/>
    <s v="1957"/>
    <s v="12"/>
    <s v="16"/>
    <d v="1957-12-16T00:00:00"/>
    <x v="0"/>
  </r>
  <r>
    <s v="60020736888"/>
    <s v="świętokrzyskie"/>
    <s v="wieś"/>
    <s v="60"/>
    <s v="02"/>
    <s v="07"/>
    <s v="1960"/>
    <s v="02"/>
    <s v="07"/>
    <d v="1960-02-07T00:00:00"/>
    <x v="0"/>
  </r>
  <r>
    <s v="75020499295"/>
    <s v="warmińsko-mazurskie"/>
    <s v="wieś"/>
    <s v="75"/>
    <s v="02"/>
    <s v="04"/>
    <s v="1975"/>
    <s v="02"/>
    <s v="04"/>
    <d v="1975-02-04T00:00:00"/>
    <x v="0"/>
  </r>
  <r>
    <s v="77111555550"/>
    <s v="kujawsko-pomorskie"/>
    <s v="wieś"/>
    <s v="77"/>
    <s v="11"/>
    <s v="15"/>
    <s v="1977"/>
    <s v="11"/>
    <s v="15"/>
    <d v="1977-11-15T00:00:00"/>
    <x v="0"/>
  </r>
  <r>
    <s v="58021758370"/>
    <s v="wielkopolskie"/>
    <s v="wieś"/>
    <s v="58"/>
    <s v="02"/>
    <s v="17"/>
    <s v="1958"/>
    <s v="02"/>
    <s v="17"/>
    <d v="1958-02-17T00:00:00"/>
    <x v="0"/>
  </r>
  <r>
    <s v="76082740538"/>
    <s v="mazowieckie"/>
    <s v="wieś"/>
    <s v="76"/>
    <s v="08"/>
    <s v="27"/>
    <s v="1976"/>
    <s v="08"/>
    <s v="27"/>
    <d v="1976-08-27T00:00:00"/>
    <x v="0"/>
  </r>
  <r>
    <s v="98060701454"/>
    <s v="świętokrzyskie"/>
    <s v="wieś"/>
    <s v="98"/>
    <s v="06"/>
    <s v="07"/>
    <s v="1998"/>
    <s v="06"/>
    <s v="07"/>
    <d v="1998-06-07T00:00:00"/>
    <x v="0"/>
  </r>
  <r>
    <s v="50111946757"/>
    <s v="pomorskie"/>
    <s v="miasto"/>
    <s v="50"/>
    <s v="11"/>
    <s v="19"/>
    <s v="1950"/>
    <s v="11"/>
    <s v="19"/>
    <d v="1950-11-19T00:00:00"/>
    <x v="0"/>
  </r>
  <r>
    <s v="64011943574"/>
    <s v="pomorskie"/>
    <s v="miasto"/>
    <s v="64"/>
    <s v="01"/>
    <s v="19"/>
    <s v="1964"/>
    <s v="01"/>
    <s v="19"/>
    <d v="1964-01-19T00:00:00"/>
    <x v="1"/>
  </r>
  <r>
    <s v="64111978557"/>
    <s v="lubelskie"/>
    <s v="miasto"/>
    <s v="64"/>
    <s v="11"/>
    <s v="19"/>
    <s v="1964"/>
    <s v="11"/>
    <s v="19"/>
    <d v="1964-11-19T00:00:00"/>
    <x v="0"/>
  </r>
  <r>
    <s v="67090828323"/>
    <s v="podlaskie"/>
    <s v="miasto"/>
    <s v="67"/>
    <s v="09"/>
    <s v="08"/>
    <s v="1967"/>
    <s v="09"/>
    <s v="08"/>
    <d v="1967-09-08T00:00:00"/>
    <x v="0"/>
  </r>
  <r>
    <s v="55011731764"/>
    <s v="zachodniopomorskie"/>
    <s v="miasto"/>
    <s v="55"/>
    <s v="01"/>
    <s v="17"/>
    <s v="1955"/>
    <s v="01"/>
    <s v="17"/>
    <d v="1955-01-17T00:00:00"/>
    <x v="1"/>
  </r>
  <r>
    <s v="76090406305"/>
    <s v="wielkopolskie"/>
    <s v="wieś"/>
    <s v="76"/>
    <s v="09"/>
    <s v="04"/>
    <s v="1976"/>
    <s v="09"/>
    <s v="04"/>
    <d v="1976-09-04T00:00:00"/>
    <x v="0"/>
  </r>
  <r>
    <s v="80020819576"/>
    <s v="łódzkie"/>
    <s v="miasto"/>
    <s v="80"/>
    <s v="02"/>
    <s v="08"/>
    <s v="1980"/>
    <s v="02"/>
    <s v="08"/>
    <d v="1980-02-08T00:00:00"/>
    <x v="0"/>
  </r>
  <r>
    <s v="73020122872"/>
    <s v="opolskie"/>
    <s v="miasto"/>
    <s v="73"/>
    <s v="02"/>
    <s v="01"/>
    <s v="1973"/>
    <s v="02"/>
    <s v="01"/>
    <d v="1973-02-01T00:00:00"/>
    <x v="0"/>
  </r>
  <r>
    <s v="67030428862"/>
    <s v="dolnośląskie"/>
    <s v="wieś"/>
    <s v="67"/>
    <s v="03"/>
    <s v="04"/>
    <s v="1967"/>
    <s v="03"/>
    <s v="04"/>
    <d v="1967-03-04T00:00:00"/>
    <x v="0"/>
  </r>
  <r>
    <s v="93021206362"/>
    <s v="lubuskie"/>
    <s v="wieś"/>
    <s v="93"/>
    <s v="02"/>
    <s v="12"/>
    <s v="1993"/>
    <s v="02"/>
    <s v="12"/>
    <d v="1993-02-12T00:00:00"/>
    <x v="0"/>
  </r>
  <r>
    <s v="89050505963"/>
    <s v="pomorskie"/>
    <s v="wieś"/>
    <s v="89"/>
    <s v="05"/>
    <s v="05"/>
    <s v="1989"/>
    <s v="05"/>
    <s v="05"/>
    <d v="1989-05-05T00:00:00"/>
    <x v="0"/>
  </r>
  <r>
    <s v="73101493325"/>
    <s v="wielkopolskie"/>
    <s v="wieś"/>
    <s v="73"/>
    <s v="10"/>
    <s v="14"/>
    <s v="1973"/>
    <s v="10"/>
    <s v="14"/>
    <d v="1973-10-14T00:00:00"/>
    <x v="0"/>
  </r>
  <r>
    <s v="85071473760"/>
    <s v="zachodniopomorskie"/>
    <s v="miasto"/>
    <s v="85"/>
    <s v="07"/>
    <s v="14"/>
    <s v="1985"/>
    <s v="07"/>
    <s v="14"/>
    <d v="1985-07-14T00:00:00"/>
    <x v="0"/>
  </r>
  <r>
    <s v="65071424836"/>
    <s v="pomorskie"/>
    <s v="miasto"/>
    <s v="65"/>
    <s v="07"/>
    <s v="14"/>
    <s v="1965"/>
    <s v="07"/>
    <s v="14"/>
    <d v="1965-07-14T00:00:00"/>
    <x v="0"/>
  </r>
  <r>
    <s v="61021342298"/>
    <s v="dolnośląskie"/>
    <s v="wieś"/>
    <s v="61"/>
    <s v="02"/>
    <s v="13"/>
    <s v="1961"/>
    <s v="02"/>
    <s v="13"/>
    <d v="1961-02-13T00:00:00"/>
    <x v="0"/>
  </r>
  <r>
    <s v="84121422192"/>
    <s v="lubelskie"/>
    <s v="wieś"/>
    <s v="84"/>
    <s v="12"/>
    <s v="14"/>
    <s v="1984"/>
    <s v="12"/>
    <s v="14"/>
    <d v="1984-12-14T00:00:00"/>
    <x v="0"/>
  </r>
  <r>
    <s v="74092255071"/>
    <s v="podlaskie"/>
    <s v="wieś"/>
    <s v="74"/>
    <s v="09"/>
    <s v="22"/>
    <s v="1974"/>
    <s v="09"/>
    <s v="22"/>
    <d v="1974-09-22T00:00:00"/>
    <x v="0"/>
  </r>
  <r>
    <s v="53052765728"/>
    <s v="opolskie"/>
    <s v="wieś"/>
    <s v="53"/>
    <s v="05"/>
    <s v="27"/>
    <s v="1953"/>
    <s v="05"/>
    <s v="27"/>
    <d v="1953-05-27T00:00:00"/>
    <x v="0"/>
  </r>
  <r>
    <s v="97042931845"/>
    <s v="małopolskie"/>
    <s v="miasto"/>
    <s v="97"/>
    <s v="04"/>
    <s v="29"/>
    <s v="1997"/>
    <s v="04"/>
    <s v="29"/>
    <d v="1997-04-29T00:00:00"/>
    <x v="0"/>
  </r>
  <r>
    <s v="78062520080"/>
    <s v="świętokrzyskie"/>
    <s v="wieś"/>
    <s v="78"/>
    <s v="06"/>
    <s v="25"/>
    <s v="1978"/>
    <s v="06"/>
    <s v="25"/>
    <d v="1978-06-25T00:00:00"/>
    <x v="0"/>
  </r>
  <r>
    <s v="65111959825"/>
    <s v="śląskie"/>
    <s v="wieś"/>
    <s v="65"/>
    <s v="11"/>
    <s v="19"/>
    <s v="1965"/>
    <s v="11"/>
    <s v="19"/>
    <d v="1965-11-19T00:00:00"/>
    <x v="0"/>
  </r>
  <r>
    <s v="50011440807"/>
    <s v="zachodniopomorskie"/>
    <s v="wieś"/>
    <s v="50"/>
    <s v="01"/>
    <s v="14"/>
    <s v="1950"/>
    <s v="01"/>
    <s v="14"/>
    <d v="1950-01-14T00:00:00"/>
    <x v="1"/>
  </r>
  <r>
    <s v="83111092722"/>
    <s v="śląskie"/>
    <s v="miasto"/>
    <s v="83"/>
    <s v="11"/>
    <s v="10"/>
    <s v="1983"/>
    <s v="11"/>
    <s v="10"/>
    <d v="1983-11-10T00:00:00"/>
    <x v="0"/>
  </r>
  <r>
    <s v="75122143973"/>
    <s v="opolskie"/>
    <s v="miasto"/>
    <s v="75"/>
    <s v="12"/>
    <s v="21"/>
    <s v="1975"/>
    <s v="12"/>
    <s v="21"/>
    <d v="1975-12-21T00:00:00"/>
    <x v="0"/>
  </r>
  <r>
    <s v="65100549251"/>
    <s v="pomorskie"/>
    <s v="wieś"/>
    <s v="65"/>
    <s v="10"/>
    <s v="05"/>
    <s v="1965"/>
    <s v="10"/>
    <s v="05"/>
    <d v="1965-10-05T00:00:00"/>
    <x v="0"/>
  </r>
  <r>
    <s v="70021990226"/>
    <s v="małopolskie"/>
    <s v="miasto"/>
    <s v="70"/>
    <s v="02"/>
    <s v="19"/>
    <s v="1970"/>
    <s v="02"/>
    <s v="19"/>
    <d v="1970-02-19T00:00:00"/>
    <x v="0"/>
  </r>
  <r>
    <s v="79053025344"/>
    <s v="podkarpackie"/>
    <s v="wieś"/>
    <s v="79"/>
    <s v="05"/>
    <s v="30"/>
    <s v="1979"/>
    <s v="05"/>
    <s v="30"/>
    <d v="1979-05-30T00:00:00"/>
    <x v="0"/>
  </r>
  <r>
    <s v="98100739519"/>
    <s v="dolnośląskie"/>
    <s v="wieś"/>
    <s v="98"/>
    <s v="10"/>
    <s v="07"/>
    <s v="1998"/>
    <s v="10"/>
    <s v="07"/>
    <d v="1998-10-07T00:00:00"/>
    <x v="0"/>
  </r>
  <r>
    <s v="61040445673"/>
    <s v="podlaskie"/>
    <s v="wieś"/>
    <s v="61"/>
    <s v="04"/>
    <s v="04"/>
    <s v="1961"/>
    <s v="04"/>
    <s v="04"/>
    <d v="1961-04-04T00:00:00"/>
    <x v="0"/>
  </r>
  <r>
    <s v="54120956644"/>
    <s v="mazowieckie"/>
    <s v="wieś"/>
    <s v="54"/>
    <s v="12"/>
    <s v="09"/>
    <s v="1954"/>
    <s v="12"/>
    <s v="09"/>
    <d v="1954-12-09T00:00:00"/>
    <x v="0"/>
  </r>
  <r>
    <s v="87011726224"/>
    <s v="mazowieckie"/>
    <s v="miasto"/>
    <s v="87"/>
    <s v="01"/>
    <s v="17"/>
    <s v="1987"/>
    <s v="01"/>
    <s v="17"/>
    <d v="1987-01-17T00:00:00"/>
    <x v="1"/>
  </r>
  <r>
    <s v="89122110541"/>
    <s v="świętokrzyskie"/>
    <s v="wieś"/>
    <s v="89"/>
    <s v="12"/>
    <s v="21"/>
    <s v="1989"/>
    <s v="12"/>
    <s v="21"/>
    <d v="1989-12-21T00:00:00"/>
    <x v="0"/>
  </r>
  <r>
    <s v="63102562292"/>
    <s v="podkarpackie"/>
    <s v="wieś"/>
    <s v="63"/>
    <s v="10"/>
    <s v="25"/>
    <s v="1963"/>
    <s v="10"/>
    <s v="25"/>
    <d v="1963-10-25T00:00:00"/>
    <x v="0"/>
  </r>
  <r>
    <s v="91101758446"/>
    <s v="dolnośląskie"/>
    <s v="miasto"/>
    <s v="91"/>
    <s v="10"/>
    <s v="17"/>
    <s v="1991"/>
    <s v="10"/>
    <s v="17"/>
    <d v="1991-10-17T00:00:00"/>
    <x v="0"/>
  </r>
  <r>
    <s v="73041277610"/>
    <s v="podlaskie"/>
    <s v="miasto"/>
    <s v="73"/>
    <s v="04"/>
    <s v="12"/>
    <s v="1973"/>
    <s v="04"/>
    <s v="12"/>
    <d v="1973-04-12T00:00:00"/>
    <x v="0"/>
  </r>
  <r>
    <s v="63101233720"/>
    <s v="łódzkie"/>
    <s v="wieś"/>
    <s v="63"/>
    <s v="10"/>
    <s v="12"/>
    <s v="1963"/>
    <s v="10"/>
    <s v="12"/>
    <d v="1963-10-12T00:00:00"/>
    <x v="0"/>
  </r>
  <r>
    <s v="84021497980"/>
    <s v="lubelskie"/>
    <s v="miasto"/>
    <s v="84"/>
    <s v="02"/>
    <s v="14"/>
    <s v="1984"/>
    <s v="02"/>
    <s v="14"/>
    <d v="1984-02-14T00:00:00"/>
    <x v="0"/>
  </r>
  <r>
    <s v="87051320026"/>
    <s v="pomorskie"/>
    <s v="wieś"/>
    <s v="87"/>
    <s v="05"/>
    <s v="13"/>
    <s v="1987"/>
    <s v="05"/>
    <s v="13"/>
    <d v="1987-05-13T00:00:00"/>
    <x v="0"/>
  </r>
  <r>
    <s v="87122216434"/>
    <s v="opolskie"/>
    <s v="wieś"/>
    <s v="87"/>
    <s v="12"/>
    <s v="22"/>
    <s v="1987"/>
    <s v="12"/>
    <s v="22"/>
    <d v="1987-12-22T00:00:00"/>
    <x v="1"/>
  </r>
  <r>
    <s v="63062929199"/>
    <s v="warmińsko-mazurskie"/>
    <s v="wieś"/>
    <s v="63"/>
    <s v="06"/>
    <s v="29"/>
    <s v="1963"/>
    <s v="06"/>
    <s v="29"/>
    <d v="1963-06-29T00:00:00"/>
    <x v="0"/>
  </r>
  <r>
    <s v="99011281256"/>
    <s v="łódzkie"/>
    <s v="miasto"/>
    <s v="99"/>
    <s v="01"/>
    <s v="12"/>
    <s v="1999"/>
    <s v="01"/>
    <s v="12"/>
    <d v="1999-01-12T00:00:00"/>
    <x v="1"/>
  </r>
  <r>
    <s v="72110750487"/>
    <s v="łódzkie"/>
    <s v="miasto"/>
    <s v="72"/>
    <s v="11"/>
    <s v="07"/>
    <s v="1972"/>
    <s v="11"/>
    <s v="07"/>
    <d v="1972-11-07T00:00:00"/>
    <x v="0"/>
  </r>
  <r>
    <s v="70052334215"/>
    <s v="wielkopolskie"/>
    <s v="miasto"/>
    <s v="70"/>
    <s v="05"/>
    <s v="23"/>
    <s v="1970"/>
    <s v="05"/>
    <s v="23"/>
    <d v="1970-05-23T00:00:00"/>
    <x v="0"/>
  </r>
  <r>
    <s v="53080638348"/>
    <s v="warmińsko-mazurskie"/>
    <s v="miasto"/>
    <s v="53"/>
    <s v="08"/>
    <s v="06"/>
    <s v="1953"/>
    <s v="08"/>
    <s v="06"/>
    <d v="1953-08-06T00:00:00"/>
    <x v="0"/>
  </r>
  <r>
    <s v="63092655936"/>
    <s v="mazowieckie"/>
    <s v="miasto"/>
    <s v="63"/>
    <s v="09"/>
    <s v="26"/>
    <s v="1963"/>
    <s v="09"/>
    <s v="26"/>
    <d v="1963-09-26T00:00:00"/>
    <x v="0"/>
  </r>
  <r>
    <s v="80012365708"/>
    <s v="podkarpackie"/>
    <s v="wieś"/>
    <s v="80"/>
    <s v="01"/>
    <s v="23"/>
    <s v="1980"/>
    <s v="01"/>
    <s v="23"/>
    <d v="1980-01-23T00:00:00"/>
    <x v="0"/>
  </r>
  <r>
    <s v="88092831629"/>
    <s v="pomorskie"/>
    <s v="wieś"/>
    <s v="88"/>
    <s v="09"/>
    <s v="28"/>
    <s v="1988"/>
    <s v="09"/>
    <s v="28"/>
    <d v="1988-09-28T00:00:00"/>
    <x v="0"/>
  </r>
  <r>
    <s v="63062036462"/>
    <s v="kujawsko-pomorskie"/>
    <s v="miasto"/>
    <s v="63"/>
    <s v="06"/>
    <s v="20"/>
    <s v="1963"/>
    <s v="06"/>
    <s v="20"/>
    <d v="1963-06-20T00:00:00"/>
    <x v="0"/>
  </r>
  <r>
    <s v="62020662873"/>
    <s v="podkarpackie"/>
    <s v="wieś"/>
    <s v="62"/>
    <s v="02"/>
    <s v="06"/>
    <s v="1962"/>
    <s v="02"/>
    <s v="06"/>
    <d v="1962-02-06T00:00:00"/>
    <x v="0"/>
  </r>
  <r>
    <s v="85120753924"/>
    <s v="dolnośląskie"/>
    <s v="miasto"/>
    <s v="85"/>
    <s v="12"/>
    <s v="07"/>
    <s v="1985"/>
    <s v="12"/>
    <s v="07"/>
    <d v="1985-12-07T00:00:00"/>
    <x v="0"/>
  </r>
  <r>
    <s v="57072490011"/>
    <s v="opolskie"/>
    <s v="wieś"/>
    <s v="57"/>
    <s v="07"/>
    <s v="24"/>
    <s v="1957"/>
    <s v="07"/>
    <s v="24"/>
    <d v="1957-07-24T00:00:00"/>
    <x v="0"/>
  </r>
  <r>
    <s v="82020297372"/>
    <s v="dolnośląskie"/>
    <s v="miasto"/>
    <s v="82"/>
    <s v="02"/>
    <s v="02"/>
    <s v="1982"/>
    <s v="02"/>
    <s v="02"/>
    <d v="1982-02-02T00:00:00"/>
    <x v="0"/>
  </r>
  <r>
    <s v="93113022209"/>
    <s v="śląskie"/>
    <s v="wieś"/>
    <s v="93"/>
    <s v="11"/>
    <s v="30"/>
    <s v="1993"/>
    <s v="11"/>
    <s v="30"/>
    <d v="1993-11-30T00:00:00"/>
    <x v="0"/>
  </r>
  <r>
    <s v="80032957947"/>
    <s v="zachodniopomorskie"/>
    <s v="wieś"/>
    <s v="80"/>
    <s v="03"/>
    <s v="29"/>
    <s v="1980"/>
    <s v="03"/>
    <s v="29"/>
    <d v="1980-03-29T00:00:00"/>
    <x v="0"/>
  </r>
  <r>
    <s v="97061666537"/>
    <s v="śląskie"/>
    <s v="wieś"/>
    <s v="97"/>
    <s v="06"/>
    <s v="16"/>
    <s v="1997"/>
    <s v="06"/>
    <s v="16"/>
    <d v="1997-06-16T00:00:00"/>
    <x v="0"/>
  </r>
  <r>
    <s v="99042282211"/>
    <s v="śląskie"/>
    <s v="wieś"/>
    <s v="99"/>
    <s v="04"/>
    <s v="22"/>
    <s v="1999"/>
    <s v="04"/>
    <s v="22"/>
    <d v="1999-04-22T00:00:00"/>
    <x v="0"/>
  </r>
  <r>
    <s v="90122294917"/>
    <s v="świętokrzyskie"/>
    <s v="wieś"/>
    <s v="90"/>
    <s v="12"/>
    <s v="22"/>
    <s v="1990"/>
    <s v="12"/>
    <s v="22"/>
    <d v="1990-12-22T00:00:00"/>
    <x v="1"/>
  </r>
  <r>
    <s v="98042035638"/>
    <s v="zachodniopomorskie"/>
    <s v="wieś"/>
    <s v="98"/>
    <s v="04"/>
    <s v="20"/>
    <s v="1998"/>
    <s v="04"/>
    <s v="20"/>
    <d v="1998-04-20T00:00:00"/>
    <x v="0"/>
  </r>
  <r>
    <s v="63090624679"/>
    <s v="śląskie"/>
    <s v="wieś"/>
    <s v="63"/>
    <s v="09"/>
    <s v="06"/>
    <s v="1963"/>
    <s v="09"/>
    <s v="06"/>
    <d v="1963-09-06T00:00:00"/>
    <x v="0"/>
  </r>
  <r>
    <s v="56041608154"/>
    <s v="podlaskie"/>
    <s v="wieś"/>
    <s v="56"/>
    <s v="04"/>
    <s v="16"/>
    <s v="1956"/>
    <s v="04"/>
    <s v="16"/>
    <d v="1956-04-16T00:00:00"/>
    <x v="0"/>
  </r>
  <r>
    <s v="61061367026"/>
    <s v="śląskie"/>
    <s v="wieś"/>
    <s v="61"/>
    <s v="06"/>
    <s v="13"/>
    <s v="1961"/>
    <s v="06"/>
    <s v="13"/>
    <d v="1961-06-13T00:00:00"/>
    <x v="0"/>
  </r>
  <r>
    <s v="65030283393"/>
    <s v="wielkopolskie"/>
    <s v="miasto"/>
    <s v="65"/>
    <s v="03"/>
    <s v="02"/>
    <s v="1965"/>
    <s v="03"/>
    <s v="02"/>
    <d v="1965-03-02T00:00:00"/>
    <x v="0"/>
  </r>
  <r>
    <s v="92012998491"/>
    <s v="warmińsko-mazurskie"/>
    <s v="wieś"/>
    <s v="92"/>
    <s v="01"/>
    <s v="29"/>
    <s v="1992"/>
    <s v="01"/>
    <s v="29"/>
    <d v="1992-01-29T00:00:00"/>
    <x v="0"/>
  </r>
  <r>
    <s v="98021347510"/>
    <s v="podkarpackie"/>
    <s v="miasto"/>
    <s v="98"/>
    <s v="02"/>
    <s v="13"/>
    <s v="1998"/>
    <s v="02"/>
    <s v="13"/>
    <d v="1998-02-13T00:00:00"/>
    <x v="0"/>
  </r>
  <r>
    <s v="61020732218"/>
    <s v="lubelskie"/>
    <s v="miasto"/>
    <s v="61"/>
    <s v="02"/>
    <s v="07"/>
    <s v="1961"/>
    <s v="02"/>
    <s v="07"/>
    <d v="1961-02-07T00:00:00"/>
    <x v="0"/>
  </r>
  <r>
    <s v="51100859081"/>
    <s v="śląskie"/>
    <s v="miasto"/>
    <s v="51"/>
    <s v="10"/>
    <s v="08"/>
    <s v="1951"/>
    <s v="10"/>
    <s v="08"/>
    <d v="1951-10-08T00:00:00"/>
    <x v="0"/>
  </r>
  <r>
    <s v="58092388216"/>
    <s v="warmińsko-mazurskie"/>
    <s v="wieś"/>
    <s v="58"/>
    <s v="09"/>
    <s v="23"/>
    <s v="1958"/>
    <s v="09"/>
    <s v="23"/>
    <d v="1958-09-23T00:00:00"/>
    <x v="0"/>
  </r>
  <r>
    <s v="58081857013"/>
    <s v="podkarpackie"/>
    <s v="wieś"/>
    <s v="58"/>
    <s v="08"/>
    <s v="18"/>
    <s v="1958"/>
    <s v="08"/>
    <s v="18"/>
    <d v="1958-08-18T00:00:00"/>
    <x v="0"/>
  </r>
  <r>
    <s v="51112066114"/>
    <s v="opolskie"/>
    <s v="wieś"/>
    <s v="51"/>
    <s v="11"/>
    <s v="20"/>
    <s v="1951"/>
    <s v="11"/>
    <s v="20"/>
    <d v="1951-11-20T00:00:00"/>
    <x v="0"/>
  </r>
  <r>
    <s v="89010145123"/>
    <s v="podkarpackie"/>
    <s v="wieś"/>
    <s v="89"/>
    <s v="01"/>
    <s v="01"/>
    <s v="1989"/>
    <s v="01"/>
    <s v="01"/>
    <d v="1989-01-01T00:00:00"/>
    <x v="1"/>
  </r>
  <r>
    <s v="84021137424"/>
    <s v="podlaskie"/>
    <s v="miasto"/>
    <s v="84"/>
    <s v="02"/>
    <s v="11"/>
    <s v="1984"/>
    <s v="02"/>
    <s v="11"/>
    <d v="1984-02-11T00:00:00"/>
    <x v="0"/>
  </r>
  <r>
    <s v="66071191281"/>
    <s v="małopolskie"/>
    <s v="miasto"/>
    <s v="66"/>
    <s v="07"/>
    <s v="11"/>
    <s v="1966"/>
    <s v="07"/>
    <s v="11"/>
    <d v="1966-07-11T00:00:00"/>
    <x v="0"/>
  </r>
  <r>
    <s v="64110521169"/>
    <s v="małopolskie"/>
    <s v="miasto"/>
    <s v="64"/>
    <s v="11"/>
    <s v="05"/>
    <s v="1964"/>
    <s v="11"/>
    <s v="05"/>
    <d v="1964-11-05T00:00:00"/>
    <x v="0"/>
  </r>
  <r>
    <s v="80090724666"/>
    <s v="świętokrzyskie"/>
    <s v="miasto"/>
    <s v="80"/>
    <s v="09"/>
    <s v="07"/>
    <s v="1980"/>
    <s v="09"/>
    <s v="07"/>
    <d v="1980-09-07T00:00:00"/>
    <x v="0"/>
  </r>
  <r>
    <s v="60081098044"/>
    <s v="opolskie"/>
    <s v="wieś"/>
    <s v="60"/>
    <s v="08"/>
    <s v="10"/>
    <s v="1960"/>
    <s v="08"/>
    <s v="10"/>
    <d v="1960-08-10T00:00:00"/>
    <x v="0"/>
  </r>
  <r>
    <s v="81060672345"/>
    <s v="pomorskie"/>
    <s v="miasto"/>
    <s v="81"/>
    <s v="06"/>
    <s v="06"/>
    <s v="1981"/>
    <s v="06"/>
    <s v="06"/>
    <d v="1981-06-06T00:00:00"/>
    <x v="0"/>
  </r>
  <r>
    <s v="72041188498"/>
    <s v="łódzkie"/>
    <s v="wieś"/>
    <s v="72"/>
    <s v="04"/>
    <s v="11"/>
    <s v="1972"/>
    <s v="04"/>
    <s v="11"/>
    <d v="1972-04-11T00:00:00"/>
    <x v="0"/>
  </r>
  <r>
    <s v="93050237328"/>
    <s v="podkarpackie"/>
    <s v="miasto"/>
    <s v="93"/>
    <s v="05"/>
    <s v="02"/>
    <s v="1993"/>
    <s v="05"/>
    <s v="02"/>
    <d v="1993-05-02T00:00:00"/>
    <x v="0"/>
  </r>
  <r>
    <s v="57111030969"/>
    <s v="pomorskie"/>
    <s v="miasto"/>
    <s v="57"/>
    <s v="11"/>
    <s v="10"/>
    <s v="1957"/>
    <s v="11"/>
    <s v="10"/>
    <d v="1957-11-10T00:00:00"/>
    <x v="0"/>
  </r>
  <r>
    <s v="95120189926"/>
    <s v="świętokrzyskie"/>
    <s v="miasto"/>
    <s v="95"/>
    <s v="12"/>
    <s v="01"/>
    <s v="1995"/>
    <s v="12"/>
    <s v="01"/>
    <d v="1995-12-01T00:00:00"/>
    <x v="0"/>
  </r>
  <r>
    <s v="50030558617"/>
    <s v="świętokrzyskie"/>
    <s v="miasto"/>
    <s v="50"/>
    <s v="03"/>
    <s v="05"/>
    <s v="1950"/>
    <s v="03"/>
    <s v="05"/>
    <d v="1950-03-05T00:00:00"/>
    <x v="0"/>
  </r>
  <r>
    <s v="99030787526"/>
    <s v="warmińsko-mazurskie"/>
    <s v="miasto"/>
    <s v="99"/>
    <s v="03"/>
    <s v="07"/>
    <s v="1999"/>
    <s v="03"/>
    <s v="07"/>
    <d v="1999-03-07T00:00:00"/>
    <x v="0"/>
  </r>
  <r>
    <s v="86012893795"/>
    <s v="pomorskie"/>
    <s v="miasto"/>
    <s v="86"/>
    <s v="01"/>
    <s v="28"/>
    <s v="1986"/>
    <s v="01"/>
    <s v="28"/>
    <d v="1986-01-28T00:00:00"/>
    <x v="0"/>
  </r>
  <r>
    <s v="77070917279"/>
    <s v="wielkopolskie"/>
    <s v="wieś"/>
    <s v="77"/>
    <s v="07"/>
    <s v="09"/>
    <s v="1977"/>
    <s v="07"/>
    <s v="09"/>
    <d v="1977-07-09T00:00:00"/>
    <x v="0"/>
  </r>
  <r>
    <s v="81110769382"/>
    <s v="zachodniopomorskie"/>
    <s v="wieś"/>
    <s v="81"/>
    <s v="11"/>
    <s v="07"/>
    <s v="1981"/>
    <s v="11"/>
    <s v="07"/>
    <d v="1981-11-07T00:00:00"/>
    <x v="0"/>
  </r>
  <r>
    <s v="77111159976"/>
    <s v="świętokrzyskie"/>
    <s v="wieś"/>
    <s v="77"/>
    <s v="11"/>
    <s v="11"/>
    <s v="1977"/>
    <s v="11"/>
    <s v="11"/>
    <d v="1977-11-11T00:00:00"/>
    <x v="0"/>
  </r>
  <r>
    <s v="70100187141"/>
    <s v="mazowieckie"/>
    <s v="wieś"/>
    <s v="70"/>
    <s v="10"/>
    <s v="01"/>
    <s v="1970"/>
    <s v="10"/>
    <s v="01"/>
    <d v="1970-10-01T00:00:00"/>
    <x v="0"/>
  </r>
  <r>
    <s v="65021500043"/>
    <s v="podkarpackie"/>
    <s v="miasto"/>
    <s v="65"/>
    <s v="02"/>
    <s v="15"/>
    <s v="1965"/>
    <s v="02"/>
    <s v="15"/>
    <d v="1965-02-15T00:00:00"/>
    <x v="0"/>
  </r>
  <r>
    <s v="85060885312"/>
    <s v="dolnośląskie"/>
    <s v="wieś"/>
    <s v="85"/>
    <s v="06"/>
    <s v="08"/>
    <s v="1985"/>
    <s v="06"/>
    <s v="08"/>
    <d v="1985-06-08T00:00:00"/>
    <x v="0"/>
  </r>
  <r>
    <s v="71050660586"/>
    <s v="pomorskie"/>
    <s v="miasto"/>
    <s v="71"/>
    <s v="05"/>
    <s v="06"/>
    <s v="1971"/>
    <s v="05"/>
    <s v="06"/>
    <d v="1971-05-06T00:00:00"/>
    <x v="0"/>
  </r>
  <r>
    <s v="59071738598"/>
    <s v="lubelskie"/>
    <s v="miasto"/>
    <s v="59"/>
    <s v="07"/>
    <s v="17"/>
    <s v="1959"/>
    <s v="07"/>
    <s v="17"/>
    <d v="1959-07-17T00:00:00"/>
    <x v="0"/>
  </r>
  <r>
    <s v="95032440571"/>
    <s v="łódzkie"/>
    <s v="miasto"/>
    <s v="95"/>
    <s v="03"/>
    <s v="24"/>
    <s v="1995"/>
    <s v="03"/>
    <s v="24"/>
    <d v="1995-03-24T00:00:00"/>
    <x v="0"/>
  </r>
  <r>
    <s v="89061704744"/>
    <s v="małopolskie"/>
    <s v="wieś"/>
    <s v="89"/>
    <s v="06"/>
    <s v="17"/>
    <s v="1989"/>
    <s v="06"/>
    <s v="17"/>
    <d v="1989-06-17T00:00:00"/>
    <x v="0"/>
  </r>
  <r>
    <s v="51080898629"/>
    <s v="opolskie"/>
    <s v="wieś"/>
    <s v="51"/>
    <s v="08"/>
    <s v="08"/>
    <s v="1951"/>
    <s v="08"/>
    <s v="08"/>
    <d v="1951-08-08T00:00:00"/>
    <x v="0"/>
  </r>
  <r>
    <s v="57022141905"/>
    <s v="łódzkie"/>
    <s v="wieś"/>
    <s v="57"/>
    <s v="02"/>
    <s v="21"/>
    <s v="1957"/>
    <s v="02"/>
    <s v="21"/>
    <d v="1957-02-21T00:00:00"/>
    <x v="0"/>
  </r>
  <r>
    <s v="83040146750"/>
    <s v="wielkopolskie"/>
    <s v="wieś"/>
    <s v="83"/>
    <s v="04"/>
    <s v="01"/>
    <s v="1983"/>
    <s v="04"/>
    <s v="01"/>
    <d v="1983-04-01T00:00:00"/>
    <x v="0"/>
  </r>
  <r>
    <s v="94073040289"/>
    <s v="opolskie"/>
    <s v="miasto"/>
    <s v="94"/>
    <s v="07"/>
    <s v="30"/>
    <s v="1994"/>
    <s v="07"/>
    <s v="30"/>
    <d v="1994-07-30T00:00:00"/>
    <x v="0"/>
  </r>
  <r>
    <s v="85082674482"/>
    <s v="dolnośląskie"/>
    <s v="miasto"/>
    <s v="85"/>
    <s v="08"/>
    <s v="26"/>
    <s v="1985"/>
    <s v="08"/>
    <s v="26"/>
    <d v="1985-08-26T00:00:00"/>
    <x v="0"/>
  </r>
  <r>
    <s v="68071192873"/>
    <s v="lubuskie"/>
    <s v="miasto"/>
    <s v="68"/>
    <s v="07"/>
    <s v="11"/>
    <s v="1968"/>
    <s v="07"/>
    <s v="11"/>
    <d v="1968-07-11T00:00:00"/>
    <x v="0"/>
  </r>
  <r>
    <s v="66122411933"/>
    <s v="lubuskie"/>
    <s v="wieś"/>
    <s v="66"/>
    <s v="12"/>
    <s v="24"/>
    <s v="1966"/>
    <s v="12"/>
    <s v="24"/>
    <d v="1966-12-24T00:00:00"/>
    <x v="1"/>
  </r>
  <r>
    <s v="83112543531"/>
    <s v="warmińsko-mazurskie"/>
    <s v="wieś"/>
    <s v="83"/>
    <s v="11"/>
    <s v="25"/>
    <s v="1983"/>
    <s v="11"/>
    <s v="25"/>
    <d v="1983-11-25T00:00:00"/>
    <x v="0"/>
  </r>
  <r>
    <s v="72032940355"/>
    <s v="dolnośląskie"/>
    <s v="wieś"/>
    <s v="72"/>
    <s v="03"/>
    <s v="29"/>
    <s v="1972"/>
    <s v="03"/>
    <s v="29"/>
    <d v="1972-03-29T00:00:00"/>
    <x v="0"/>
  </r>
  <r>
    <s v="99041426748"/>
    <s v="śląskie"/>
    <s v="miasto"/>
    <s v="99"/>
    <s v="04"/>
    <s v="14"/>
    <s v="1999"/>
    <s v="04"/>
    <s v="14"/>
    <d v="1999-04-14T00:00:00"/>
    <x v="0"/>
  </r>
  <r>
    <s v="99082013556"/>
    <s v="zachodniopomorskie"/>
    <s v="wieś"/>
    <s v="99"/>
    <s v="08"/>
    <s v="20"/>
    <s v="1999"/>
    <s v="08"/>
    <s v="20"/>
    <d v="1999-08-20T00:00:00"/>
    <x v="0"/>
  </r>
  <r>
    <s v="62123067166"/>
    <s v="wielkopolskie"/>
    <s v="miasto"/>
    <s v="62"/>
    <s v="12"/>
    <s v="30"/>
    <s v="1962"/>
    <s v="12"/>
    <s v="30"/>
    <d v="1962-12-30T00:00:00"/>
    <x v="1"/>
  </r>
  <r>
    <s v="65031764132"/>
    <s v="lubelskie"/>
    <s v="wieś"/>
    <s v="65"/>
    <s v="03"/>
    <s v="17"/>
    <s v="1965"/>
    <s v="03"/>
    <s v="17"/>
    <d v="1965-03-17T00:00:00"/>
    <x v="0"/>
  </r>
  <r>
    <s v="66031525363"/>
    <s v="lubuskie"/>
    <s v="miasto"/>
    <s v="66"/>
    <s v="03"/>
    <s v="15"/>
    <s v="1966"/>
    <s v="03"/>
    <s v="15"/>
    <d v="1966-03-15T00:00:00"/>
    <x v="0"/>
  </r>
  <r>
    <s v="84121279350"/>
    <s v="opolskie"/>
    <s v="wieś"/>
    <s v="84"/>
    <s v="12"/>
    <s v="12"/>
    <s v="1984"/>
    <s v="12"/>
    <s v="12"/>
    <d v="1984-12-12T00:00:00"/>
    <x v="0"/>
  </r>
  <r>
    <s v="56060275416"/>
    <s v="lubuskie"/>
    <s v="miasto"/>
    <s v="56"/>
    <s v="06"/>
    <s v="02"/>
    <s v="1956"/>
    <s v="06"/>
    <s v="02"/>
    <d v="1956-06-02T00:00:00"/>
    <x v="0"/>
  </r>
  <r>
    <s v="88060298577"/>
    <s v="mazowieckie"/>
    <s v="wieś"/>
    <s v="88"/>
    <s v="06"/>
    <s v="02"/>
    <s v="1988"/>
    <s v="06"/>
    <s v="02"/>
    <d v="1988-06-02T00:00:00"/>
    <x v="0"/>
  </r>
  <r>
    <s v="93071613624"/>
    <s v="łódzkie"/>
    <s v="miasto"/>
    <s v="93"/>
    <s v="07"/>
    <s v="16"/>
    <s v="1993"/>
    <s v="07"/>
    <s v="16"/>
    <d v="1993-07-16T00:00:00"/>
    <x v="0"/>
  </r>
  <r>
    <s v="56032245658"/>
    <s v="małopolskie"/>
    <s v="wieś"/>
    <s v="56"/>
    <s v="03"/>
    <s v="22"/>
    <s v="1956"/>
    <s v="03"/>
    <s v="22"/>
    <d v="1956-03-22T00:00:00"/>
    <x v="0"/>
  </r>
  <r>
    <s v="64081190522"/>
    <s v="świętokrzyskie"/>
    <s v="wieś"/>
    <s v="64"/>
    <s v="08"/>
    <s v="11"/>
    <s v="1964"/>
    <s v="08"/>
    <s v="11"/>
    <d v="1964-08-11T00:00:00"/>
    <x v="0"/>
  </r>
  <r>
    <s v="62040616607"/>
    <s v="lubelskie"/>
    <s v="wieś"/>
    <s v="62"/>
    <s v="04"/>
    <s v="06"/>
    <s v="1962"/>
    <s v="04"/>
    <s v="06"/>
    <d v="1962-04-06T00:00:00"/>
    <x v="0"/>
  </r>
  <r>
    <s v="87032142416"/>
    <s v="podlaskie"/>
    <s v="wieś"/>
    <s v="87"/>
    <s v="03"/>
    <s v="21"/>
    <s v="1987"/>
    <s v="03"/>
    <s v="21"/>
    <d v="1987-03-21T00:00:00"/>
    <x v="0"/>
  </r>
  <r>
    <s v="73101455554"/>
    <s v="świętokrzyskie"/>
    <s v="wieś"/>
    <s v="73"/>
    <s v="10"/>
    <s v="14"/>
    <s v="1973"/>
    <s v="10"/>
    <s v="14"/>
    <d v="1973-10-14T00:00:00"/>
    <x v="0"/>
  </r>
  <r>
    <s v="56111282482"/>
    <s v="łódzkie"/>
    <s v="miasto"/>
    <s v="56"/>
    <s v="11"/>
    <s v="12"/>
    <s v="1956"/>
    <s v="11"/>
    <s v="12"/>
    <d v="1956-11-12T00:00:00"/>
    <x v="0"/>
  </r>
  <r>
    <s v="83032688282"/>
    <s v="lubuskie"/>
    <s v="wieś"/>
    <s v="83"/>
    <s v="03"/>
    <s v="26"/>
    <s v="1983"/>
    <s v="03"/>
    <s v="26"/>
    <d v="1983-03-26T00:00:00"/>
    <x v="0"/>
  </r>
  <r>
    <s v="88051092544"/>
    <s v="małopolskie"/>
    <s v="wieś"/>
    <s v="88"/>
    <s v="05"/>
    <s v="10"/>
    <s v="1988"/>
    <s v="05"/>
    <s v="10"/>
    <d v="1988-05-10T00:00:00"/>
    <x v="0"/>
  </r>
  <r>
    <s v="50012665757"/>
    <s v="podlaskie"/>
    <s v="wieś"/>
    <s v="50"/>
    <s v="01"/>
    <s v="26"/>
    <s v="1950"/>
    <s v="01"/>
    <s v="26"/>
    <d v="1950-01-26T00:00:00"/>
    <x v="0"/>
  </r>
  <r>
    <s v="96040206342"/>
    <s v="małopolskie"/>
    <s v="miasto"/>
    <s v="96"/>
    <s v="04"/>
    <s v="02"/>
    <s v="1996"/>
    <s v="04"/>
    <s v="02"/>
    <d v="1996-04-02T00:00:00"/>
    <x v="0"/>
  </r>
  <r>
    <s v="91041069954"/>
    <s v="świętokrzyskie"/>
    <s v="wieś"/>
    <s v="91"/>
    <s v="04"/>
    <s v="10"/>
    <s v="1991"/>
    <s v="04"/>
    <s v="10"/>
    <d v="1991-04-10T00:00:00"/>
    <x v="0"/>
  </r>
  <r>
    <s v="75061743946"/>
    <s v="podlaskie"/>
    <s v="miasto"/>
    <s v="75"/>
    <s v="06"/>
    <s v="17"/>
    <s v="1975"/>
    <s v="06"/>
    <s v="17"/>
    <d v="1975-06-17T00:00:00"/>
    <x v="0"/>
  </r>
  <r>
    <s v="52020449840"/>
    <s v="lubuskie"/>
    <s v="wieś"/>
    <s v="52"/>
    <s v="02"/>
    <s v="04"/>
    <s v="1952"/>
    <s v="02"/>
    <s v="04"/>
    <d v="1952-02-04T00:00:00"/>
    <x v="0"/>
  </r>
  <r>
    <s v="94021767981"/>
    <s v="podkarpackie"/>
    <s v="wieś"/>
    <s v="94"/>
    <s v="02"/>
    <s v="17"/>
    <s v="1994"/>
    <s v="02"/>
    <s v="17"/>
    <d v="1994-02-17T00:00:00"/>
    <x v="0"/>
  </r>
  <r>
    <s v="54061438140"/>
    <s v="lubuskie"/>
    <s v="miasto"/>
    <s v="54"/>
    <s v="06"/>
    <s v="14"/>
    <s v="1954"/>
    <s v="06"/>
    <s v="14"/>
    <d v="1954-06-14T00:00:00"/>
    <x v="0"/>
  </r>
  <r>
    <s v="60012636109"/>
    <s v="małopolskie"/>
    <s v="miasto"/>
    <s v="60"/>
    <s v="01"/>
    <s v="26"/>
    <s v="1960"/>
    <s v="01"/>
    <s v="26"/>
    <d v="1960-01-26T00:00:00"/>
    <x v="0"/>
  </r>
  <r>
    <s v="64031328634"/>
    <s v="podlaskie"/>
    <s v="miasto"/>
    <s v="64"/>
    <s v="03"/>
    <s v="13"/>
    <s v="1964"/>
    <s v="03"/>
    <s v="13"/>
    <d v="1964-03-13T00:00:00"/>
    <x v="0"/>
  </r>
  <r>
    <s v="76032562353"/>
    <s v="dolnośląskie"/>
    <s v="miasto"/>
    <s v="76"/>
    <s v="03"/>
    <s v="25"/>
    <s v="1976"/>
    <s v="03"/>
    <s v="25"/>
    <d v="1976-03-25T00:00:00"/>
    <x v="0"/>
  </r>
  <r>
    <s v="94042289916"/>
    <s v="śląskie"/>
    <s v="wieś"/>
    <s v="94"/>
    <s v="04"/>
    <s v="22"/>
    <s v="1994"/>
    <s v="04"/>
    <s v="22"/>
    <d v="1994-04-22T00:00:00"/>
    <x v="0"/>
  </r>
  <r>
    <s v="72011235869"/>
    <s v="wielkopolskie"/>
    <s v="miasto"/>
    <s v="72"/>
    <s v="01"/>
    <s v="12"/>
    <s v="1972"/>
    <s v="01"/>
    <s v="12"/>
    <d v="1972-01-12T00:00:00"/>
    <x v="1"/>
  </r>
  <r>
    <s v="55101622897"/>
    <s v="warmińsko-mazurskie"/>
    <s v="miasto"/>
    <s v="55"/>
    <s v="10"/>
    <s v="16"/>
    <s v="1955"/>
    <s v="10"/>
    <s v="16"/>
    <d v="1955-10-16T00:00:00"/>
    <x v="0"/>
  </r>
  <r>
    <s v="63061591096"/>
    <s v="pomorskie"/>
    <s v="miasto"/>
    <s v="63"/>
    <s v="06"/>
    <s v="15"/>
    <s v="1963"/>
    <s v="06"/>
    <s v="15"/>
    <d v="1963-06-15T00:00:00"/>
    <x v="0"/>
  </r>
  <r>
    <s v="66092086287"/>
    <s v="podkarpackie"/>
    <s v="miasto"/>
    <s v="66"/>
    <s v="09"/>
    <s v="20"/>
    <s v="1966"/>
    <s v="09"/>
    <s v="20"/>
    <d v="1966-09-20T00:00:00"/>
    <x v="0"/>
  </r>
  <r>
    <s v="79120351848"/>
    <s v="podkarpackie"/>
    <s v="miasto"/>
    <s v="79"/>
    <s v="12"/>
    <s v="03"/>
    <s v="1979"/>
    <s v="12"/>
    <s v="03"/>
    <d v="1979-12-03T00:00:00"/>
    <x v="0"/>
  </r>
  <r>
    <s v="75032029066"/>
    <s v="opolskie"/>
    <s v="miasto"/>
    <s v="75"/>
    <s v="03"/>
    <s v="20"/>
    <s v="1975"/>
    <s v="03"/>
    <s v="20"/>
    <d v="1975-03-20T00:00:00"/>
    <x v="0"/>
  </r>
  <r>
    <s v="64120631351"/>
    <s v="opolskie"/>
    <s v="wieś"/>
    <s v="64"/>
    <s v="12"/>
    <s v="06"/>
    <s v="1964"/>
    <s v="12"/>
    <s v="06"/>
    <d v="1964-12-06T00:00:00"/>
    <x v="0"/>
  </r>
  <r>
    <s v="73072842436"/>
    <s v="małopolskie"/>
    <s v="miasto"/>
    <s v="73"/>
    <s v="07"/>
    <s v="28"/>
    <s v="1973"/>
    <s v="07"/>
    <s v="28"/>
    <d v="1973-07-28T00:00:00"/>
    <x v="0"/>
  </r>
  <r>
    <s v="81032163367"/>
    <s v="opolskie"/>
    <s v="miasto"/>
    <s v="81"/>
    <s v="03"/>
    <s v="21"/>
    <s v="1981"/>
    <s v="03"/>
    <s v="21"/>
    <d v="1981-03-21T00:00:00"/>
    <x v="0"/>
  </r>
  <r>
    <s v="99120273519"/>
    <s v="kujawsko-pomorskie"/>
    <s v="wieś"/>
    <s v="99"/>
    <s v="12"/>
    <s v="02"/>
    <s v="1999"/>
    <s v="12"/>
    <s v="02"/>
    <d v="1999-12-02T00:00:00"/>
    <x v="0"/>
  </r>
  <r>
    <s v="57040596570"/>
    <s v="świętokrzyskie"/>
    <s v="miasto"/>
    <s v="57"/>
    <s v="04"/>
    <s v="05"/>
    <s v="1957"/>
    <s v="04"/>
    <s v="05"/>
    <d v="1957-04-05T00:00:00"/>
    <x v="0"/>
  </r>
  <r>
    <s v="99051386795"/>
    <s v="podlaskie"/>
    <s v="miasto"/>
    <s v="99"/>
    <s v="05"/>
    <s v="13"/>
    <s v="1999"/>
    <s v="05"/>
    <s v="13"/>
    <d v="1999-05-13T00:00:00"/>
    <x v="0"/>
  </r>
  <r>
    <s v="73031813176"/>
    <s v="śląskie"/>
    <s v="wieś"/>
    <s v="73"/>
    <s v="03"/>
    <s v="18"/>
    <s v="1973"/>
    <s v="03"/>
    <s v="18"/>
    <d v="1973-03-18T00:00:00"/>
    <x v="0"/>
  </r>
  <r>
    <s v="86061566312"/>
    <s v="pomorskie"/>
    <s v="miasto"/>
    <s v="86"/>
    <s v="06"/>
    <s v="15"/>
    <s v="1986"/>
    <s v="06"/>
    <s v="15"/>
    <d v="1986-06-15T00:00:00"/>
    <x v="0"/>
  </r>
  <r>
    <s v="53090698026"/>
    <s v="śląskie"/>
    <s v="wieś"/>
    <s v="53"/>
    <s v="09"/>
    <s v="06"/>
    <s v="1953"/>
    <s v="09"/>
    <s v="06"/>
    <d v="1953-09-06T00:00:00"/>
    <x v="0"/>
  </r>
  <r>
    <s v="75021357613"/>
    <s v="zachodniopomorskie"/>
    <s v="wieś"/>
    <s v="75"/>
    <s v="02"/>
    <s v="13"/>
    <s v="1975"/>
    <s v="02"/>
    <s v="13"/>
    <d v="1975-02-13T00:00:00"/>
    <x v="0"/>
  </r>
  <r>
    <s v="72123107126"/>
    <s v="pomorskie"/>
    <s v="miasto"/>
    <s v="72"/>
    <s v="12"/>
    <s v="31"/>
    <s v="1972"/>
    <s v="12"/>
    <s v="31"/>
    <d v="1972-12-31T00:00:00"/>
    <x v="1"/>
  </r>
  <r>
    <s v="79070698840"/>
    <s v="podkarpackie"/>
    <s v="miasto"/>
    <s v="79"/>
    <s v="07"/>
    <s v="06"/>
    <s v="1979"/>
    <s v="07"/>
    <s v="06"/>
    <d v="1979-07-06T00:00:00"/>
    <x v="0"/>
  </r>
  <r>
    <s v="99121640071"/>
    <s v="mazowieckie"/>
    <s v="miasto"/>
    <s v="99"/>
    <s v="12"/>
    <s v="16"/>
    <s v="1999"/>
    <s v="12"/>
    <s v="16"/>
    <d v="1999-12-16T00:00:00"/>
    <x v="0"/>
  </r>
  <r>
    <s v="62040855749"/>
    <s v="świętokrzyskie"/>
    <s v="wieś"/>
    <s v="62"/>
    <s v="04"/>
    <s v="08"/>
    <s v="1962"/>
    <s v="04"/>
    <s v="08"/>
    <d v="1962-04-08T00:00:00"/>
    <x v="0"/>
  </r>
  <r>
    <s v="77050752195"/>
    <s v="podlaskie"/>
    <s v="miasto"/>
    <s v="77"/>
    <s v="05"/>
    <s v="07"/>
    <s v="1977"/>
    <s v="05"/>
    <s v="07"/>
    <d v="1977-05-07T00:00:00"/>
    <x v="0"/>
  </r>
  <r>
    <s v="61011848526"/>
    <s v="lubelskie"/>
    <s v="miasto"/>
    <s v="61"/>
    <s v="01"/>
    <s v="18"/>
    <s v="1961"/>
    <s v="01"/>
    <s v="18"/>
    <d v="1961-01-18T00:00:00"/>
    <x v="1"/>
  </r>
  <r>
    <s v="67090716369"/>
    <s v="lubelskie"/>
    <s v="wieś"/>
    <s v="67"/>
    <s v="09"/>
    <s v="07"/>
    <s v="1967"/>
    <s v="09"/>
    <s v="07"/>
    <d v="1967-09-07T00:00:00"/>
    <x v="0"/>
  </r>
  <r>
    <s v="69121808746"/>
    <s v="łódzkie"/>
    <s v="wieś"/>
    <s v="69"/>
    <s v="12"/>
    <s v="18"/>
    <s v="1969"/>
    <s v="12"/>
    <s v="18"/>
    <d v="1969-12-18T00:00:00"/>
    <x v="0"/>
  </r>
  <r>
    <s v="95022144672"/>
    <s v="śląskie"/>
    <s v="miasto"/>
    <s v="95"/>
    <s v="02"/>
    <s v="21"/>
    <s v="1995"/>
    <s v="02"/>
    <s v="21"/>
    <d v="1995-02-21T00:00:00"/>
    <x v="0"/>
  </r>
  <r>
    <s v="50122386122"/>
    <s v="lubelskie"/>
    <s v="miasto"/>
    <s v="50"/>
    <s v="12"/>
    <s v="23"/>
    <s v="1950"/>
    <s v="12"/>
    <s v="23"/>
    <d v="1950-12-23T00:00:00"/>
    <x v="1"/>
  </r>
  <r>
    <s v="64040818515"/>
    <s v="dolnośląskie"/>
    <s v="wieś"/>
    <s v="64"/>
    <s v="04"/>
    <s v="08"/>
    <s v="1964"/>
    <s v="04"/>
    <s v="08"/>
    <d v="1964-04-08T00:00:00"/>
    <x v="0"/>
  </r>
  <r>
    <s v="74110420436"/>
    <s v="kujawsko-pomorskie"/>
    <s v="wieś"/>
    <s v="74"/>
    <s v="11"/>
    <s v="04"/>
    <s v="1974"/>
    <s v="11"/>
    <s v="04"/>
    <d v="1974-11-04T00:00:00"/>
    <x v="0"/>
  </r>
  <r>
    <s v="95070175648"/>
    <s v="podlaskie"/>
    <s v="wieś"/>
    <s v="95"/>
    <s v="07"/>
    <s v="01"/>
    <s v="1995"/>
    <s v="07"/>
    <s v="01"/>
    <d v="1995-07-01T00:00:00"/>
    <x v="0"/>
  </r>
  <r>
    <s v="51040710541"/>
    <s v="świętokrzyskie"/>
    <s v="miasto"/>
    <s v="51"/>
    <s v="04"/>
    <s v="07"/>
    <s v="1951"/>
    <s v="04"/>
    <s v="07"/>
    <d v="1951-04-07T00:00:00"/>
    <x v="0"/>
  </r>
  <r>
    <s v="68050307393"/>
    <s v="mazowieckie"/>
    <s v="wieś"/>
    <s v="68"/>
    <s v="05"/>
    <s v="03"/>
    <s v="1968"/>
    <s v="05"/>
    <s v="03"/>
    <d v="1968-05-03T00:00:00"/>
    <x v="0"/>
  </r>
  <r>
    <s v="78012414409"/>
    <s v="podlaskie"/>
    <s v="wieś"/>
    <s v="78"/>
    <s v="01"/>
    <s v="24"/>
    <s v="1978"/>
    <s v="01"/>
    <s v="24"/>
    <d v="1978-01-24T00:00:00"/>
    <x v="0"/>
  </r>
  <r>
    <s v="85080239649"/>
    <s v="kujawsko-pomorskie"/>
    <s v="wieś"/>
    <s v="85"/>
    <s v="08"/>
    <s v="02"/>
    <s v="1985"/>
    <s v="08"/>
    <s v="02"/>
    <d v="1985-08-02T00:00:00"/>
    <x v="0"/>
  </r>
  <r>
    <s v="80111845565"/>
    <s v="zachodniopomorskie"/>
    <s v="wieś"/>
    <s v="80"/>
    <s v="11"/>
    <s v="18"/>
    <s v="1980"/>
    <s v="11"/>
    <s v="18"/>
    <d v="1980-11-18T00:00:00"/>
    <x v="0"/>
  </r>
  <r>
    <s v="64060295028"/>
    <s v="opolskie"/>
    <s v="wieś"/>
    <s v="64"/>
    <s v="06"/>
    <s v="02"/>
    <s v="1964"/>
    <s v="06"/>
    <s v="02"/>
    <d v="1964-06-02T00:00:00"/>
    <x v="0"/>
  </r>
  <r>
    <s v="66112444217"/>
    <s v="małopolskie"/>
    <s v="miasto"/>
    <s v="66"/>
    <s v="11"/>
    <s v="24"/>
    <s v="1966"/>
    <s v="11"/>
    <s v="24"/>
    <d v="1966-11-24T00:00:00"/>
    <x v="0"/>
  </r>
  <r>
    <s v="95010531354"/>
    <s v="śląskie"/>
    <s v="miasto"/>
    <s v="95"/>
    <s v="01"/>
    <s v="05"/>
    <s v="1995"/>
    <s v="01"/>
    <s v="05"/>
    <d v="1995-01-05T00:00:00"/>
    <x v="1"/>
  </r>
  <r>
    <s v="66091626497"/>
    <s v="lubuskie"/>
    <s v="miasto"/>
    <s v="66"/>
    <s v="09"/>
    <s v="16"/>
    <s v="1966"/>
    <s v="09"/>
    <s v="16"/>
    <d v="1966-09-16T00:00:00"/>
    <x v="0"/>
  </r>
  <r>
    <s v="60101353265"/>
    <s v="warmińsko-mazurskie"/>
    <s v="wieś"/>
    <s v="60"/>
    <s v="10"/>
    <s v="13"/>
    <s v="1960"/>
    <s v="10"/>
    <s v="13"/>
    <d v="1960-10-13T00:00:00"/>
    <x v="0"/>
  </r>
  <r>
    <s v="73112234065"/>
    <s v="warmińsko-mazurskie"/>
    <s v="wieś"/>
    <s v="73"/>
    <s v="11"/>
    <s v="22"/>
    <s v="1973"/>
    <s v="11"/>
    <s v="22"/>
    <d v="1973-11-22T00:00:00"/>
    <x v="0"/>
  </r>
  <r>
    <s v="77100455058"/>
    <s v="świętokrzyskie"/>
    <s v="miasto"/>
    <s v="77"/>
    <s v="10"/>
    <s v="04"/>
    <s v="1977"/>
    <s v="10"/>
    <s v="04"/>
    <d v="1977-10-04T00:00:00"/>
    <x v="0"/>
  </r>
  <r>
    <s v="98091693687"/>
    <s v="małopolskie"/>
    <s v="miasto"/>
    <s v="98"/>
    <s v="09"/>
    <s v="16"/>
    <s v="1998"/>
    <s v="09"/>
    <s v="16"/>
    <d v="1998-09-16T00:00:00"/>
    <x v="0"/>
  </r>
  <r>
    <s v="67091449031"/>
    <s v="wielkopolskie"/>
    <s v="miasto"/>
    <s v="67"/>
    <s v="09"/>
    <s v="14"/>
    <s v="1967"/>
    <s v="09"/>
    <s v="14"/>
    <d v="1967-09-14T00:00:00"/>
    <x v="0"/>
  </r>
  <r>
    <s v="75052421464"/>
    <s v="pomorskie"/>
    <s v="miasto"/>
    <s v="75"/>
    <s v="05"/>
    <s v="24"/>
    <s v="1975"/>
    <s v="05"/>
    <s v="24"/>
    <d v="1975-05-24T00:00:00"/>
    <x v="0"/>
  </r>
  <r>
    <s v="93042060965"/>
    <s v="kujawsko-pomorskie"/>
    <s v="wieś"/>
    <s v="93"/>
    <s v="04"/>
    <s v="20"/>
    <s v="1993"/>
    <s v="04"/>
    <s v="20"/>
    <d v="1993-04-20T00:00:00"/>
    <x v="0"/>
  </r>
  <r>
    <s v="58011437395"/>
    <s v="dolnośląskie"/>
    <s v="miasto"/>
    <s v="58"/>
    <s v="01"/>
    <s v="14"/>
    <s v="1958"/>
    <s v="01"/>
    <s v="14"/>
    <d v="1958-01-14T00:00:00"/>
    <x v="1"/>
  </r>
  <r>
    <s v="61010924043"/>
    <s v="opolskie"/>
    <s v="wieś"/>
    <s v="61"/>
    <s v="01"/>
    <s v="09"/>
    <s v="1961"/>
    <s v="01"/>
    <s v="09"/>
    <d v="1961-01-09T00:00:00"/>
    <x v="1"/>
  </r>
  <r>
    <s v="59020116778"/>
    <s v="dolnośląskie"/>
    <s v="wieś"/>
    <s v="59"/>
    <s v="02"/>
    <s v="01"/>
    <s v="1959"/>
    <s v="02"/>
    <s v="01"/>
    <d v="1959-02-01T00:00:00"/>
    <x v="0"/>
  </r>
  <r>
    <s v="85012006521"/>
    <s v="lubelskie"/>
    <s v="miasto"/>
    <s v="85"/>
    <s v="01"/>
    <s v="20"/>
    <s v="1985"/>
    <s v="01"/>
    <s v="20"/>
    <d v="1985-01-20T00:00:00"/>
    <x v="0"/>
  </r>
  <r>
    <s v="89021336354"/>
    <s v="podlaskie"/>
    <s v="miasto"/>
    <s v="89"/>
    <s v="02"/>
    <s v="13"/>
    <s v="1989"/>
    <s v="02"/>
    <s v="13"/>
    <d v="1989-02-13T00:00:00"/>
    <x v="0"/>
  </r>
  <r>
    <s v="65092409201"/>
    <s v="podkarpackie"/>
    <s v="wieś"/>
    <s v="65"/>
    <s v="09"/>
    <s v="24"/>
    <s v="1965"/>
    <s v="09"/>
    <s v="24"/>
    <d v="1965-09-24T00:00:00"/>
    <x v="0"/>
  </r>
  <r>
    <s v="69072352000"/>
    <s v="warmińsko-mazurskie"/>
    <s v="miasto"/>
    <s v="69"/>
    <s v="07"/>
    <s v="23"/>
    <s v="1969"/>
    <s v="07"/>
    <s v="23"/>
    <d v="1969-07-23T00:00:00"/>
    <x v="0"/>
  </r>
  <r>
    <s v="80101429434"/>
    <s v="małopolskie"/>
    <s v="wieś"/>
    <s v="80"/>
    <s v="10"/>
    <s v="14"/>
    <s v="1980"/>
    <s v="10"/>
    <s v="14"/>
    <d v="1980-10-14T00:00:00"/>
    <x v="0"/>
  </r>
  <r>
    <s v="74041163095"/>
    <s v="kujawsko-pomorskie"/>
    <s v="miasto"/>
    <s v="74"/>
    <s v="04"/>
    <s v="11"/>
    <s v="1974"/>
    <s v="04"/>
    <s v="11"/>
    <d v="1974-04-11T00:00:00"/>
    <x v="0"/>
  </r>
  <r>
    <s v="95030310836"/>
    <s v="śląskie"/>
    <s v="miasto"/>
    <s v="95"/>
    <s v="03"/>
    <s v="03"/>
    <s v="1995"/>
    <s v="03"/>
    <s v="03"/>
    <d v="1995-03-03T00:00:00"/>
    <x v="0"/>
  </r>
  <r>
    <s v="84083110241"/>
    <s v="małopolskie"/>
    <s v="miasto"/>
    <s v="84"/>
    <s v="08"/>
    <s v="31"/>
    <s v="1984"/>
    <s v="08"/>
    <s v="31"/>
    <d v="1984-08-31T00:00:00"/>
    <x v="0"/>
  </r>
  <r>
    <s v="81082753187"/>
    <s v="dolnośląskie"/>
    <s v="miasto"/>
    <s v="81"/>
    <s v="08"/>
    <s v="27"/>
    <s v="1981"/>
    <s v="08"/>
    <s v="27"/>
    <d v="1981-08-27T00:00:00"/>
    <x v="0"/>
  </r>
  <r>
    <s v="64061448050"/>
    <s v="wielkopolskie"/>
    <s v="miasto"/>
    <s v="64"/>
    <s v="06"/>
    <s v="14"/>
    <s v="1964"/>
    <s v="06"/>
    <s v="14"/>
    <d v="1964-06-14T00:00:00"/>
    <x v="0"/>
  </r>
  <r>
    <s v="96091382992"/>
    <s v="śląskie"/>
    <s v="miasto"/>
    <s v="96"/>
    <s v="09"/>
    <s v="13"/>
    <s v="1996"/>
    <s v="09"/>
    <s v="13"/>
    <d v="1996-09-13T00:00:00"/>
    <x v="0"/>
  </r>
  <r>
    <s v="84041663297"/>
    <s v="mazowieckie"/>
    <s v="miasto"/>
    <s v="84"/>
    <s v="04"/>
    <s v="16"/>
    <s v="1984"/>
    <s v="04"/>
    <s v="16"/>
    <d v="1984-04-16T00:00:00"/>
    <x v="0"/>
  </r>
  <r>
    <s v="94113074555"/>
    <s v="podkarpackie"/>
    <s v="miasto"/>
    <s v="94"/>
    <s v="11"/>
    <s v="30"/>
    <s v="1994"/>
    <s v="11"/>
    <s v="30"/>
    <d v="1994-11-30T00:00:00"/>
    <x v="0"/>
  </r>
  <r>
    <s v="53100155150"/>
    <s v="podkarpackie"/>
    <s v="wieś"/>
    <s v="53"/>
    <s v="10"/>
    <s v="01"/>
    <s v="1953"/>
    <s v="10"/>
    <s v="01"/>
    <d v="1953-10-01T00:00:00"/>
    <x v="0"/>
  </r>
  <r>
    <s v="81102995678"/>
    <s v="podkarpackie"/>
    <s v="wieś"/>
    <s v="81"/>
    <s v="10"/>
    <s v="29"/>
    <s v="1981"/>
    <s v="10"/>
    <s v="29"/>
    <d v="1981-10-29T00:00:00"/>
    <x v="0"/>
  </r>
  <r>
    <s v="91020385192"/>
    <s v="kujawsko-pomorskie"/>
    <s v="miasto"/>
    <s v="91"/>
    <s v="02"/>
    <s v="03"/>
    <s v="1991"/>
    <s v="02"/>
    <s v="03"/>
    <d v="1991-02-03T00:00:00"/>
    <x v="0"/>
  </r>
  <r>
    <s v="86012915370"/>
    <s v="wielkopolskie"/>
    <s v="wieś"/>
    <s v="86"/>
    <s v="01"/>
    <s v="29"/>
    <s v="1986"/>
    <s v="01"/>
    <s v="29"/>
    <d v="1986-01-29T00:00:00"/>
    <x v="0"/>
  </r>
  <r>
    <s v="95011238564"/>
    <s v="lubelskie"/>
    <s v="miasto"/>
    <s v="95"/>
    <s v="01"/>
    <s v="12"/>
    <s v="1995"/>
    <s v="01"/>
    <s v="12"/>
    <d v="1995-01-12T00:00:00"/>
    <x v="1"/>
  </r>
  <r>
    <s v="63060590812"/>
    <s v="łódzkie"/>
    <s v="wieś"/>
    <s v="63"/>
    <s v="06"/>
    <s v="05"/>
    <s v="1963"/>
    <s v="06"/>
    <s v="05"/>
    <d v="1963-06-05T00:00:00"/>
    <x v="0"/>
  </r>
  <r>
    <s v="73052262582"/>
    <s v="mazowieckie"/>
    <s v="wieś"/>
    <s v="73"/>
    <s v="05"/>
    <s v="22"/>
    <s v="1973"/>
    <s v="05"/>
    <s v="22"/>
    <d v="1973-05-22T00:00:00"/>
    <x v="0"/>
  </r>
  <r>
    <s v="57022439574"/>
    <s v="lubuskie"/>
    <s v="wieś"/>
    <s v="57"/>
    <s v="02"/>
    <s v="24"/>
    <s v="1957"/>
    <s v="02"/>
    <s v="24"/>
    <d v="1957-02-24T00:00:00"/>
    <x v="0"/>
  </r>
  <r>
    <s v="50091782701"/>
    <s v="kujawsko-pomorskie"/>
    <s v="miasto"/>
    <s v="50"/>
    <s v="09"/>
    <s v="17"/>
    <s v="1950"/>
    <s v="09"/>
    <s v="17"/>
    <d v="1950-09-17T00:00:00"/>
    <x v="0"/>
  </r>
  <r>
    <s v="68052065082"/>
    <s v="kujawsko-pomorskie"/>
    <s v="wieś"/>
    <s v="68"/>
    <s v="05"/>
    <s v="20"/>
    <s v="1968"/>
    <s v="05"/>
    <s v="20"/>
    <d v="1968-05-20T00:00:00"/>
    <x v="0"/>
  </r>
  <r>
    <s v="84061020261"/>
    <s v="podkarpackie"/>
    <s v="wieś"/>
    <s v="84"/>
    <s v="06"/>
    <s v="10"/>
    <s v="1984"/>
    <s v="06"/>
    <s v="10"/>
    <d v="1984-06-10T00:00:00"/>
    <x v="0"/>
  </r>
  <r>
    <s v="77040155423"/>
    <s v="opolskie"/>
    <s v="miasto"/>
    <s v="77"/>
    <s v="04"/>
    <s v="01"/>
    <s v="1977"/>
    <s v="04"/>
    <s v="01"/>
    <d v="1977-04-01T00:00:00"/>
    <x v="0"/>
  </r>
  <r>
    <s v="84091296111"/>
    <s v="lubelskie"/>
    <s v="miasto"/>
    <s v="84"/>
    <s v="09"/>
    <s v="12"/>
    <s v="1984"/>
    <s v="09"/>
    <s v="12"/>
    <d v="1984-09-12T00:00:00"/>
    <x v="0"/>
  </r>
  <r>
    <s v="55022627630"/>
    <s v="łódzkie"/>
    <s v="miasto"/>
    <s v="55"/>
    <s v="02"/>
    <s v="26"/>
    <s v="1955"/>
    <s v="02"/>
    <s v="26"/>
    <d v="1955-02-26T00:00:00"/>
    <x v="0"/>
  </r>
  <r>
    <s v="69082217922"/>
    <s v="opolskie"/>
    <s v="miasto"/>
    <s v="69"/>
    <s v="08"/>
    <s v="22"/>
    <s v="1969"/>
    <s v="08"/>
    <s v="22"/>
    <d v="1969-08-22T00:00:00"/>
    <x v="0"/>
  </r>
  <r>
    <s v="99022773687"/>
    <s v="śląskie"/>
    <s v="miasto"/>
    <s v="99"/>
    <s v="02"/>
    <s v="27"/>
    <s v="1999"/>
    <s v="02"/>
    <s v="27"/>
    <d v="1999-02-27T00:00:00"/>
    <x v="0"/>
  </r>
  <r>
    <s v="97082737087"/>
    <s v="łódzkie"/>
    <s v="miasto"/>
    <s v="97"/>
    <s v="08"/>
    <s v="27"/>
    <s v="1997"/>
    <s v="08"/>
    <s v="27"/>
    <d v="1997-08-27T00:00:00"/>
    <x v="0"/>
  </r>
  <r>
    <s v="54010610047"/>
    <s v="śląskie"/>
    <s v="miasto"/>
    <s v="54"/>
    <s v="01"/>
    <s v="06"/>
    <s v="1954"/>
    <s v="01"/>
    <s v="06"/>
    <d v="1954-01-06T00:00:00"/>
    <x v="1"/>
  </r>
  <r>
    <s v="91020578578"/>
    <s v="opolskie"/>
    <s v="miasto"/>
    <s v="91"/>
    <s v="02"/>
    <s v="05"/>
    <s v="1991"/>
    <s v="02"/>
    <s v="05"/>
    <d v="1991-02-05T00:00:00"/>
    <x v="0"/>
  </r>
  <r>
    <s v="70012817695"/>
    <s v="łódzkie"/>
    <s v="wieś"/>
    <s v="70"/>
    <s v="01"/>
    <s v="28"/>
    <s v="1970"/>
    <s v="01"/>
    <s v="28"/>
    <d v="1970-01-28T00:00:00"/>
    <x v="0"/>
  </r>
  <r>
    <s v="70122997690"/>
    <s v="warmińsko-mazurskie"/>
    <s v="wieś"/>
    <s v="70"/>
    <s v="12"/>
    <s v="29"/>
    <s v="1970"/>
    <s v="12"/>
    <s v="29"/>
    <d v="1970-12-29T00:00:00"/>
    <x v="1"/>
  </r>
  <r>
    <s v="78102548326"/>
    <s v="lubuskie"/>
    <s v="miasto"/>
    <s v="78"/>
    <s v="10"/>
    <s v="25"/>
    <s v="1978"/>
    <s v="10"/>
    <s v="25"/>
    <d v="1978-10-25T00:00:00"/>
    <x v="0"/>
  </r>
  <r>
    <s v="97060505297"/>
    <s v="kujawsko-pomorskie"/>
    <s v="miasto"/>
    <s v="97"/>
    <s v="06"/>
    <s v="05"/>
    <s v="1997"/>
    <s v="06"/>
    <s v="05"/>
    <d v="1997-06-05T00:00:00"/>
    <x v="0"/>
  </r>
  <r>
    <s v="84122479674"/>
    <s v="małopolskie"/>
    <s v="miasto"/>
    <s v="84"/>
    <s v="12"/>
    <s v="24"/>
    <s v="1984"/>
    <s v="12"/>
    <s v="24"/>
    <d v="1984-12-24T00:00:00"/>
    <x v="1"/>
  </r>
  <r>
    <s v="98051749735"/>
    <s v="lubelskie"/>
    <s v="wieś"/>
    <s v="98"/>
    <s v="05"/>
    <s v="17"/>
    <s v="1998"/>
    <s v="05"/>
    <s v="17"/>
    <d v="1998-05-17T00:00:00"/>
    <x v="0"/>
  </r>
  <r>
    <s v="11072711776"/>
    <s v="opolskie"/>
    <s v="miasto"/>
    <s v="11"/>
    <s v="07"/>
    <s v="27"/>
    <s v="1911"/>
    <s v="07"/>
    <s v="27"/>
    <d v="1911-07-27T00:00:00"/>
    <x v="0"/>
  </r>
  <r>
    <s v="05251729665"/>
    <s v="kujawsko-pomorskie"/>
    <s v="miasto"/>
    <s v="05"/>
    <s v="25"/>
    <s v="17"/>
    <s v="2005"/>
    <s v="05"/>
    <s v="17"/>
    <d v="2005-05-17T00:00:00"/>
    <x v="0"/>
  </r>
  <r>
    <s v="03252361185"/>
    <s v="warmińsko-mazurskie"/>
    <s v="miasto"/>
    <s v="03"/>
    <s v="25"/>
    <s v="23"/>
    <s v="2003"/>
    <s v="05"/>
    <s v="23"/>
    <d v="2003-05-23T00:00:00"/>
    <x v="0"/>
  </r>
  <r>
    <s v="07282315604"/>
    <s v="mazowieckie"/>
    <s v="wieś"/>
    <s v="07"/>
    <s v="28"/>
    <s v="23"/>
    <s v="2007"/>
    <s v="08"/>
    <s v="23"/>
    <d v="2007-08-23T00:00:00"/>
    <x v="0"/>
  </r>
  <r>
    <s v="03241701451"/>
    <s v="wielkopolskie"/>
    <s v="miasto"/>
    <s v="03"/>
    <s v="24"/>
    <s v="17"/>
    <s v="2003"/>
    <s v="04"/>
    <s v="17"/>
    <d v="2003-04-17T00:00:00"/>
    <x v="0"/>
  </r>
  <r>
    <s v="03212680950"/>
    <s v="śląskie"/>
    <s v="miasto"/>
    <s v="03"/>
    <s v="21"/>
    <s v="26"/>
    <s v="2003"/>
    <s v="01"/>
    <s v="26"/>
    <d v="2003-01-26T00:00:00"/>
    <x v="0"/>
  </r>
  <r>
    <s v="08301978174"/>
    <s v="pomorskie"/>
    <s v="miasto"/>
    <s v="08"/>
    <s v="30"/>
    <s v="19"/>
    <s v="2008"/>
    <s v="10"/>
    <s v="19"/>
    <d v="2008-10-19T00:00:00"/>
    <x v="0"/>
  </r>
  <r>
    <s v="04291228949"/>
    <s v="wielkopolskie"/>
    <s v="miasto"/>
    <s v="04"/>
    <s v="29"/>
    <s v="12"/>
    <s v="2004"/>
    <s v="09"/>
    <s v="12"/>
    <d v="2004-09-12T00:00:00"/>
    <x v="0"/>
  </r>
  <r>
    <s v="20290586763"/>
    <s v="podlaskie"/>
    <s v="wieś"/>
    <s v="20"/>
    <s v="29"/>
    <s v="05"/>
    <s v="2020"/>
    <s v="09"/>
    <s v="05"/>
    <d v="2020-09-05T00:00:00"/>
    <x v="0"/>
  </r>
  <r>
    <s v="13302617719"/>
    <s v="podlaskie"/>
    <s v="miasto"/>
    <s v="13"/>
    <s v="30"/>
    <s v="26"/>
    <s v="2013"/>
    <s v="10"/>
    <s v="26"/>
    <d v="2013-10-26T00:00:00"/>
    <x v="0"/>
  </r>
  <r>
    <s v="09210404682"/>
    <s v="dolnośląskie"/>
    <s v="miasto"/>
    <s v="09"/>
    <s v="21"/>
    <s v="04"/>
    <s v="2009"/>
    <s v="01"/>
    <s v="04"/>
    <d v="2009-01-04T00:00:00"/>
    <x v="1"/>
  </r>
  <r>
    <s v="00211828297"/>
    <s v="dolnośląskie"/>
    <s v="wieś"/>
    <s v="00"/>
    <s v="21"/>
    <s v="18"/>
    <s v="2000"/>
    <s v="01"/>
    <s v="18"/>
    <d v="2000-01-18T00:00:00"/>
    <x v="1"/>
  </r>
  <r>
    <s v="02251268240"/>
    <s v="małopolskie"/>
    <s v="wieś"/>
    <s v="02"/>
    <s v="25"/>
    <s v="12"/>
    <s v="2002"/>
    <s v="05"/>
    <s v="12"/>
    <d v="2002-05-12T00:00:00"/>
    <x v="0"/>
  </r>
  <r>
    <s v="03231107164"/>
    <s v="dolnośląskie"/>
    <s v="wieś"/>
    <s v="03"/>
    <s v="23"/>
    <s v="11"/>
    <s v="2003"/>
    <s v="03"/>
    <s v="11"/>
    <d v="2003-03-11T00:00:00"/>
    <x v="0"/>
  </r>
  <r>
    <s v="04240363642"/>
    <s v="zachodniopomorskie"/>
    <s v="miasto"/>
    <s v="04"/>
    <s v="24"/>
    <s v="03"/>
    <s v="2004"/>
    <s v="04"/>
    <s v="03"/>
    <d v="2004-04-03T00:00:00"/>
    <x v="0"/>
  </r>
  <r>
    <s v="03291272002"/>
    <s v="pomorskie"/>
    <s v="wieś"/>
    <s v="03"/>
    <s v="29"/>
    <s v="12"/>
    <s v="2003"/>
    <s v="09"/>
    <s v="12"/>
    <d v="2003-09-12T00:00:00"/>
    <x v="0"/>
  </r>
  <r>
    <s v="22281507519"/>
    <s v="lubelskie"/>
    <s v="miasto"/>
    <s v="22"/>
    <s v="28"/>
    <s v="15"/>
    <s v="2022"/>
    <s v="08"/>
    <s v="15"/>
    <d v="2022-08-15T00:00:00"/>
    <x v="0"/>
  </r>
  <r>
    <s v="02262482800"/>
    <s v="wielkopolskie"/>
    <s v="miasto"/>
    <s v="02"/>
    <s v="26"/>
    <s v="24"/>
    <s v="2002"/>
    <s v="06"/>
    <s v="24"/>
    <d v="2002-06-24T00:00:00"/>
    <x v="0"/>
  </r>
  <r>
    <s v="08211004273"/>
    <s v="pomorskie"/>
    <s v="miasto"/>
    <s v="08"/>
    <s v="21"/>
    <s v="10"/>
    <s v="2008"/>
    <s v="01"/>
    <s v="10"/>
    <d v="2008-01-10T00:00:00"/>
    <x v="1"/>
  </r>
  <r>
    <s v="21210948180"/>
    <s v="mazowieckie"/>
    <s v="miasto"/>
    <s v="21"/>
    <s v="21"/>
    <s v="09"/>
    <s v="2021"/>
    <s v="01"/>
    <s v="09"/>
    <d v="2021-01-09T00:00:00"/>
    <x v="1"/>
  </r>
  <r>
    <s v="20240625971"/>
    <s v="opolskie"/>
    <s v="wieś"/>
    <s v="20"/>
    <s v="24"/>
    <s v="06"/>
    <s v="2020"/>
    <s v="04"/>
    <s v="06"/>
    <d v="2020-04-06T00:00:00"/>
    <x v="0"/>
  </r>
  <r>
    <s v="04302302640"/>
    <s v="kujawsko-pomorskie"/>
    <s v="wieś"/>
    <s v="04"/>
    <s v="30"/>
    <s v="23"/>
    <s v="2004"/>
    <s v="10"/>
    <s v="23"/>
    <d v="2004-10-23T00:00:00"/>
    <x v="0"/>
  </r>
  <r>
    <s v="21213196313"/>
    <s v="łódzkie"/>
    <s v="miasto"/>
    <s v="21"/>
    <s v="21"/>
    <s v="31"/>
    <s v="2021"/>
    <s v="01"/>
    <s v="31"/>
    <d v="2021-01-31T00:00:00"/>
    <x v="0"/>
  </r>
  <r>
    <s v="12221688202"/>
    <s v="świętokrzyskie"/>
    <s v="miasto"/>
    <s v="12"/>
    <s v="22"/>
    <s v="16"/>
    <s v="2012"/>
    <s v="02"/>
    <s v="16"/>
    <d v="2012-02-16T00:00:00"/>
    <x v="0"/>
  </r>
  <r>
    <s v="00292767397"/>
    <s v="opolskie"/>
    <s v="miasto"/>
    <s v="00"/>
    <s v="29"/>
    <s v="27"/>
    <s v="2000"/>
    <s v="09"/>
    <s v="27"/>
    <d v="2000-09-27T00:00:00"/>
    <x v="0"/>
  </r>
  <r>
    <s v="09280834761"/>
    <s v="podkarpackie"/>
    <s v="wieś"/>
    <s v="09"/>
    <s v="28"/>
    <s v="08"/>
    <s v="2009"/>
    <s v="08"/>
    <s v="08"/>
    <d v="2009-08-08T00:00:00"/>
    <x v="0"/>
  </r>
  <r>
    <s v="07230141800"/>
    <s v="warmińsko-mazurskie"/>
    <s v="wieś"/>
    <s v="07"/>
    <s v="23"/>
    <s v="01"/>
    <s v="2007"/>
    <s v="03"/>
    <s v="01"/>
    <d v="2007-03-01T00:00:00"/>
    <x v="0"/>
  </r>
  <r>
    <s v="13242783936"/>
    <s v="warmińsko-mazurskie"/>
    <s v="miasto"/>
    <s v="13"/>
    <s v="24"/>
    <s v="27"/>
    <s v="2013"/>
    <s v="04"/>
    <s v="27"/>
    <d v="2013-04-27T00:00:00"/>
    <x v="0"/>
  </r>
  <r>
    <s v="19301615406"/>
    <s v="mazowieckie"/>
    <s v="miasto"/>
    <s v="19"/>
    <s v="30"/>
    <s v="16"/>
    <s v="2019"/>
    <s v="10"/>
    <s v="16"/>
    <d v="2019-10-16T00:00:00"/>
    <x v="0"/>
  </r>
  <r>
    <s v="21322259118"/>
    <s v="zachodniopomorskie"/>
    <s v="wieś"/>
    <s v="21"/>
    <s v="32"/>
    <s v="22"/>
    <s v="2021"/>
    <s v="12"/>
    <s v="22"/>
    <d v="2021-12-22T00:00:00"/>
    <x v="1"/>
  </r>
  <r>
    <s v="22320106198"/>
    <s v="zachodniopomorskie"/>
    <s v="miasto"/>
    <s v="22"/>
    <s v="32"/>
    <s v="01"/>
    <s v="2022"/>
    <s v="12"/>
    <s v="01"/>
    <d v="2022-12-01T00:00:00"/>
    <x v="0"/>
  </r>
  <r>
    <s v="03231838149"/>
    <s v="podkarpackie"/>
    <s v="wieś"/>
    <s v="03"/>
    <s v="23"/>
    <s v="18"/>
    <s v="2003"/>
    <s v="03"/>
    <s v="18"/>
    <d v="2003-03-18T00:00:00"/>
    <x v="0"/>
  </r>
  <r>
    <s v="16210190729"/>
    <s v="lubuskie"/>
    <s v="miasto"/>
    <s v="16"/>
    <s v="21"/>
    <s v="01"/>
    <s v="2016"/>
    <s v="01"/>
    <s v="01"/>
    <d v="2016-01-01T00:00:00"/>
    <x v="1"/>
  </r>
  <r>
    <s v="18321437030"/>
    <s v="pomorskie"/>
    <s v="miasto"/>
    <s v="18"/>
    <s v="32"/>
    <s v="14"/>
    <s v="2018"/>
    <s v="12"/>
    <s v="14"/>
    <d v="2018-12-14T00:00:00"/>
    <x v="0"/>
  </r>
  <r>
    <s v="16261642886"/>
    <s v="warmińsko-mazurskie"/>
    <s v="wieś"/>
    <s v="16"/>
    <s v="26"/>
    <s v="16"/>
    <s v="2016"/>
    <s v="06"/>
    <s v="16"/>
    <d v="2016-06-16T00:00:00"/>
    <x v="0"/>
  </r>
  <r>
    <s v="07270267124"/>
    <s v="mazowieckie"/>
    <s v="wieś"/>
    <s v="07"/>
    <s v="27"/>
    <s v="02"/>
    <s v="2007"/>
    <s v="07"/>
    <s v="02"/>
    <d v="2007-07-02T00:00:00"/>
    <x v="0"/>
  </r>
  <r>
    <s v="12230371272"/>
    <s v="dolnośląskie"/>
    <s v="miasto"/>
    <s v="12"/>
    <s v="23"/>
    <s v="03"/>
    <s v="2012"/>
    <s v="03"/>
    <s v="03"/>
    <d v="2012-03-03T00:00:00"/>
    <x v="0"/>
  </r>
  <r>
    <s v="19312291217"/>
    <s v="zachodniopomorskie"/>
    <s v="miasto"/>
    <s v="19"/>
    <s v="31"/>
    <s v="22"/>
    <s v="2019"/>
    <s v="11"/>
    <s v="22"/>
    <d v="2019-11-22T00:00:00"/>
    <x v="0"/>
  </r>
  <r>
    <s v="01300894454"/>
    <s v="łódzkie"/>
    <s v="miasto"/>
    <s v="01"/>
    <s v="30"/>
    <s v="08"/>
    <s v="2001"/>
    <s v="10"/>
    <s v="08"/>
    <d v="2001-10-08T00:00:00"/>
    <x v="0"/>
  </r>
  <r>
    <s v="19211127459"/>
    <s v="lubelskie"/>
    <s v="wieś"/>
    <s v="19"/>
    <s v="21"/>
    <s v="11"/>
    <s v="2019"/>
    <s v="01"/>
    <s v="11"/>
    <d v="2019-01-11T00:00:00"/>
    <x v="1"/>
  </r>
  <r>
    <s v="22242651466"/>
    <s v="wielkopolskie"/>
    <s v="wieś"/>
    <s v="22"/>
    <s v="24"/>
    <s v="26"/>
    <s v="2022"/>
    <s v="04"/>
    <s v="26"/>
    <d v="2022-04-26T00:00:00"/>
    <x v="0"/>
  </r>
  <r>
    <s v="22231156695"/>
    <s v="lubuskie"/>
    <s v="miasto"/>
    <s v="22"/>
    <s v="23"/>
    <s v="11"/>
    <s v="2022"/>
    <s v="03"/>
    <s v="11"/>
    <d v="2022-03-11T00:00:00"/>
    <x v="0"/>
  </r>
  <r>
    <s v="07262771994"/>
    <s v="dolnośląskie"/>
    <s v="wieś"/>
    <s v="07"/>
    <s v="26"/>
    <s v="27"/>
    <s v="2007"/>
    <s v="06"/>
    <s v="27"/>
    <d v="2007-06-27T00:00:00"/>
    <x v="0"/>
  </r>
  <r>
    <s v="10242164211"/>
    <s v="opolskie"/>
    <s v="miasto"/>
    <s v="10"/>
    <s v="24"/>
    <s v="21"/>
    <s v="2010"/>
    <s v="04"/>
    <s v="21"/>
    <d v="2010-04-21T00:00:00"/>
    <x v="0"/>
  </r>
  <r>
    <s v="05292216513"/>
    <s v="kujawsko-pomorskie"/>
    <s v="wieś"/>
    <s v="05"/>
    <s v="29"/>
    <s v="22"/>
    <s v="2005"/>
    <s v="09"/>
    <s v="22"/>
    <d v="2005-09-22T00:00:00"/>
    <x v="0"/>
  </r>
  <r>
    <s v="14282288777"/>
    <s v="lubuskie"/>
    <s v="wieś"/>
    <s v="14"/>
    <s v="28"/>
    <s v="22"/>
    <s v="2014"/>
    <s v="08"/>
    <s v="22"/>
    <d v="2014-08-22T00:00:00"/>
    <x v="0"/>
  </r>
  <r>
    <s v="18230257567"/>
    <s v="pomorskie"/>
    <s v="miasto"/>
    <s v="18"/>
    <s v="23"/>
    <s v="02"/>
    <s v="2018"/>
    <s v="03"/>
    <s v="02"/>
    <d v="2018-03-02T00:00:00"/>
    <x v="0"/>
  </r>
  <r>
    <s v="09310318685"/>
    <s v="zachodniopomorskie"/>
    <s v="miasto"/>
    <s v="09"/>
    <s v="31"/>
    <s v="03"/>
    <s v="2009"/>
    <s v="11"/>
    <s v="03"/>
    <d v="2009-11-03T00:00:00"/>
    <x v="0"/>
  </r>
  <r>
    <s v="14291341548"/>
    <s v="śląskie"/>
    <s v="wieś"/>
    <s v="14"/>
    <s v="29"/>
    <s v="13"/>
    <s v="2014"/>
    <s v="09"/>
    <s v="13"/>
    <d v="2014-09-13T00:00:00"/>
    <x v="0"/>
  </r>
  <r>
    <s v="05220871506"/>
    <s v="wielkopolskie"/>
    <s v="miasto"/>
    <s v="05"/>
    <s v="22"/>
    <s v="08"/>
    <s v="2005"/>
    <s v="02"/>
    <s v="08"/>
    <d v="2005-02-08T00:00:00"/>
    <x v="0"/>
  </r>
  <r>
    <s v="01291595985"/>
    <s v="podlaskie"/>
    <s v="miasto"/>
    <s v="01"/>
    <s v="29"/>
    <s v="15"/>
    <s v="2001"/>
    <s v="09"/>
    <s v="15"/>
    <d v="2001-09-15T00:00:00"/>
    <x v="0"/>
  </r>
  <r>
    <s v="03221082073"/>
    <s v="mazowieckie"/>
    <s v="wieś"/>
    <s v="03"/>
    <s v="22"/>
    <s v="10"/>
    <s v="2003"/>
    <s v="02"/>
    <s v="10"/>
    <d v="2003-02-10T00:00:00"/>
    <x v="0"/>
  </r>
  <r>
    <s v="13281615591"/>
    <s v="podlaskie"/>
    <s v="wieś"/>
    <s v="13"/>
    <s v="28"/>
    <s v="16"/>
    <s v="2013"/>
    <s v="08"/>
    <s v="16"/>
    <d v="2013-08-16T00:00:00"/>
    <x v="0"/>
  </r>
  <r>
    <s v="22260628520"/>
    <s v="łódzkie"/>
    <s v="miasto"/>
    <s v="22"/>
    <s v="26"/>
    <s v="06"/>
    <s v="2022"/>
    <s v="06"/>
    <s v="06"/>
    <d v="2022-06-06T00:00:00"/>
    <x v="0"/>
  </r>
  <r>
    <s v="16262990056"/>
    <s v="pomorskie"/>
    <s v="wieś"/>
    <s v="16"/>
    <s v="26"/>
    <s v="29"/>
    <s v="2016"/>
    <s v="06"/>
    <s v="29"/>
    <d v="2016-06-29T00:00:00"/>
    <x v="0"/>
  </r>
  <r>
    <s v="03262578326"/>
    <s v="świętokrzyskie"/>
    <s v="wieś"/>
    <s v="03"/>
    <s v="26"/>
    <s v="25"/>
    <s v="2003"/>
    <s v="06"/>
    <s v="25"/>
    <d v="2003-06-25T00:00:00"/>
    <x v="0"/>
  </r>
  <r>
    <s v="08261654831"/>
    <s v="kujawsko-pomorskie"/>
    <s v="miasto"/>
    <s v="08"/>
    <s v="26"/>
    <s v="16"/>
    <s v="2008"/>
    <s v="06"/>
    <s v="16"/>
    <d v="2008-06-16T00:00:00"/>
    <x v="0"/>
  </r>
  <r>
    <s v="07221636355"/>
    <s v="łódzkie"/>
    <s v="wieś"/>
    <s v="07"/>
    <s v="22"/>
    <s v="16"/>
    <s v="2007"/>
    <s v="02"/>
    <s v="16"/>
    <d v="2007-02-16T00:00:00"/>
    <x v="0"/>
  </r>
  <r>
    <s v="03221064390"/>
    <s v="łódzkie"/>
    <s v="wieś"/>
    <s v="03"/>
    <s v="22"/>
    <s v="10"/>
    <s v="2003"/>
    <s v="02"/>
    <s v="10"/>
    <d v="2003-02-10T00:00:00"/>
    <x v="0"/>
  </r>
  <r>
    <s v="11260890223"/>
    <s v="małopolskie"/>
    <s v="wieś"/>
    <s v="11"/>
    <s v="26"/>
    <s v="08"/>
    <s v="2011"/>
    <s v="06"/>
    <s v="08"/>
    <d v="2011-06-08T00:00:00"/>
    <x v="0"/>
  </r>
  <r>
    <s v="14241199184"/>
    <s v="świętokrzyskie"/>
    <s v="wieś"/>
    <s v="14"/>
    <s v="24"/>
    <s v="11"/>
    <s v="2014"/>
    <s v="04"/>
    <s v="11"/>
    <d v="2014-04-11T00:00:00"/>
    <x v="0"/>
  </r>
  <r>
    <s v="12241226916"/>
    <s v="łódzkie"/>
    <s v="wieś"/>
    <s v="12"/>
    <s v="24"/>
    <s v="12"/>
    <s v="2012"/>
    <s v="04"/>
    <s v="12"/>
    <d v="2012-04-12T00:00:00"/>
    <x v="0"/>
  </r>
  <r>
    <s v="04213122199"/>
    <s v="dolnośląskie"/>
    <s v="miasto"/>
    <s v="04"/>
    <s v="21"/>
    <s v="31"/>
    <s v="2004"/>
    <s v="01"/>
    <s v="31"/>
    <d v="2004-01-31T00:00:00"/>
    <x v="0"/>
  </r>
  <r>
    <s v="10240797842"/>
    <s v="lubelskie"/>
    <s v="wieś"/>
    <s v="10"/>
    <s v="24"/>
    <s v="07"/>
    <s v="2010"/>
    <s v="04"/>
    <s v="07"/>
    <d v="2010-04-07T00:00:00"/>
    <x v="0"/>
  </r>
  <r>
    <s v="19251159416"/>
    <s v="opolskie"/>
    <s v="miasto"/>
    <s v="19"/>
    <s v="25"/>
    <s v="11"/>
    <s v="2019"/>
    <s v="05"/>
    <s v="11"/>
    <d v="2019-05-11T00:00:00"/>
    <x v="0"/>
  </r>
  <r>
    <s v="02210829651"/>
    <s v="podlaskie"/>
    <s v="wieś"/>
    <s v="02"/>
    <s v="21"/>
    <s v="08"/>
    <s v="2002"/>
    <s v="01"/>
    <s v="08"/>
    <d v="2002-01-08T00:00:00"/>
    <x v="1"/>
  </r>
  <r>
    <s v="16320390840"/>
    <s v="łódzkie"/>
    <s v="wieś"/>
    <s v="16"/>
    <s v="32"/>
    <s v="03"/>
    <s v="2016"/>
    <s v="12"/>
    <s v="03"/>
    <d v="2016-12-03T00:00:00"/>
    <x v="0"/>
  </r>
  <r>
    <s v="22290574762"/>
    <s v="podlaskie"/>
    <s v="wieś"/>
    <s v="22"/>
    <s v="29"/>
    <s v="05"/>
    <s v="2022"/>
    <s v="09"/>
    <s v="05"/>
    <d v="2022-09-05T00:00:00"/>
    <x v="0"/>
  </r>
  <r>
    <s v="15272803226"/>
    <s v="opolskie"/>
    <s v="wieś"/>
    <s v="15"/>
    <s v="27"/>
    <s v="28"/>
    <s v="2015"/>
    <s v="07"/>
    <s v="28"/>
    <d v="2015-07-28T00:00:00"/>
    <x v="0"/>
  </r>
  <r>
    <s v="22301213239"/>
    <s v="śląskie"/>
    <s v="wieś"/>
    <s v="22"/>
    <s v="30"/>
    <s v="12"/>
    <s v="2022"/>
    <s v="10"/>
    <s v="12"/>
    <d v="2022-10-12T00:00:00"/>
    <x v="0"/>
  </r>
  <r>
    <s v="12293034558"/>
    <s v="zachodniopomorskie"/>
    <s v="miasto"/>
    <s v="12"/>
    <s v="29"/>
    <s v="30"/>
    <s v="2012"/>
    <s v="09"/>
    <s v="30"/>
    <d v="2012-09-30T00:00:00"/>
    <x v="0"/>
  </r>
  <r>
    <s v="11220493866"/>
    <s v="zachodniopomorskie"/>
    <s v="miasto"/>
    <s v="11"/>
    <s v="22"/>
    <s v="04"/>
    <s v="2011"/>
    <s v="02"/>
    <s v="04"/>
    <d v="2011-02-04T00:00:00"/>
    <x v="0"/>
  </r>
  <r>
    <s v="06321656678"/>
    <s v="śląskie"/>
    <s v="wieś"/>
    <s v="06"/>
    <s v="32"/>
    <s v="16"/>
    <s v="2006"/>
    <s v="12"/>
    <s v="16"/>
    <d v="2006-12-16T00:00:00"/>
    <x v="0"/>
  </r>
  <r>
    <s v="08271854737"/>
    <s v="lubelskie"/>
    <s v="wieś"/>
    <s v="08"/>
    <s v="27"/>
    <s v="18"/>
    <s v="2008"/>
    <s v="07"/>
    <s v="18"/>
    <d v="2008-07-18T00:00:00"/>
    <x v="0"/>
  </r>
  <r>
    <s v="12220169142"/>
    <s v="opolskie"/>
    <s v="miasto"/>
    <s v="12"/>
    <s v="22"/>
    <s v="01"/>
    <s v="2012"/>
    <s v="02"/>
    <s v="01"/>
    <d v="2012-02-01T00:00:00"/>
    <x v="0"/>
  </r>
  <r>
    <s v="18271849295"/>
    <s v="mazowieckie"/>
    <s v="miasto"/>
    <s v="18"/>
    <s v="27"/>
    <s v="18"/>
    <s v="2018"/>
    <s v="07"/>
    <s v="18"/>
    <d v="2018-07-18T00:00:00"/>
    <x v="0"/>
  </r>
  <r>
    <s v="06210843055"/>
    <s v="podlaskie"/>
    <s v="miasto"/>
    <s v="06"/>
    <s v="21"/>
    <s v="08"/>
    <s v="2006"/>
    <s v="01"/>
    <s v="08"/>
    <d v="2006-01-08T00:00:00"/>
    <x v="1"/>
  </r>
  <r>
    <s v="08241312032"/>
    <s v="dolnośląskie"/>
    <s v="wieś"/>
    <s v="08"/>
    <s v="24"/>
    <s v="13"/>
    <s v="2008"/>
    <s v="04"/>
    <s v="13"/>
    <d v="2008-04-13T00:00:00"/>
    <x v="0"/>
  </r>
  <r>
    <s v="15321101996"/>
    <s v="lubelskie"/>
    <s v="wieś"/>
    <s v="15"/>
    <s v="32"/>
    <s v="11"/>
    <s v="2015"/>
    <s v="12"/>
    <s v="11"/>
    <d v="2015-12-11T00:00:00"/>
    <x v="0"/>
  </r>
  <r>
    <s v="09230321604"/>
    <s v="śląskie"/>
    <s v="wieś"/>
    <s v="09"/>
    <s v="23"/>
    <s v="03"/>
    <s v="2009"/>
    <s v="03"/>
    <s v="03"/>
    <d v="2009-03-03T00:00:00"/>
    <x v="0"/>
  </r>
  <r>
    <s v="09282257544"/>
    <s v="zachodniopomorskie"/>
    <s v="wieś"/>
    <s v="09"/>
    <s v="28"/>
    <s v="22"/>
    <s v="2009"/>
    <s v="08"/>
    <s v="22"/>
    <d v="2009-08-22T00:00:00"/>
    <x v="0"/>
  </r>
  <r>
    <s v="12272278496"/>
    <s v="podkarpackie"/>
    <s v="wieś"/>
    <s v="12"/>
    <s v="27"/>
    <s v="22"/>
    <s v="2012"/>
    <s v="07"/>
    <s v="22"/>
    <d v="2012-07-22T00:00:00"/>
    <x v="0"/>
  </r>
  <r>
    <s v="06261714801"/>
    <s v="zachodniopomorskie"/>
    <s v="miasto"/>
    <s v="06"/>
    <s v="26"/>
    <s v="17"/>
    <s v="2006"/>
    <s v="06"/>
    <s v="17"/>
    <d v="2006-06-17T00:00:00"/>
    <x v="0"/>
  </r>
  <r>
    <s v="12290662086"/>
    <s v="mazowieckie"/>
    <s v="miasto"/>
    <s v="12"/>
    <s v="29"/>
    <s v="06"/>
    <s v="2012"/>
    <s v="09"/>
    <s v="06"/>
    <d v="2012-09-06T00:00:00"/>
    <x v="0"/>
  </r>
  <r>
    <s v="13222347822"/>
    <s v="mazowieckie"/>
    <s v="miasto"/>
    <s v="13"/>
    <s v="22"/>
    <s v="23"/>
    <s v="2013"/>
    <s v="02"/>
    <s v="23"/>
    <d v="2013-02-23T00:00:00"/>
    <x v="0"/>
  </r>
  <r>
    <s v="17292749872"/>
    <s v="lubelskie"/>
    <s v="wieś"/>
    <s v="17"/>
    <s v="29"/>
    <s v="27"/>
    <s v="2017"/>
    <s v="09"/>
    <s v="27"/>
    <d v="2017-09-27T00:00:00"/>
    <x v="0"/>
  </r>
  <r>
    <s v="19302110146"/>
    <s v="opolskie"/>
    <s v="wieś"/>
    <s v="19"/>
    <s v="30"/>
    <s v="21"/>
    <s v="2019"/>
    <s v="10"/>
    <s v="21"/>
    <d v="2019-10-21T00:00:00"/>
    <x v="0"/>
  </r>
  <r>
    <s v="13240361611"/>
    <s v="świętokrzyskie"/>
    <s v="miasto"/>
    <s v="13"/>
    <s v="24"/>
    <s v="03"/>
    <s v="2013"/>
    <s v="04"/>
    <s v="03"/>
    <d v="2013-04-03T00:00:00"/>
    <x v="0"/>
  </r>
  <r>
    <s v="15240354042"/>
    <s v="opolskie"/>
    <s v="miasto"/>
    <s v="15"/>
    <s v="24"/>
    <s v="03"/>
    <s v="2015"/>
    <s v="04"/>
    <s v="03"/>
    <d v="2015-04-03T00:00:00"/>
    <x v="0"/>
  </r>
  <r>
    <s v="13301915474"/>
    <s v="zachodniopomorskie"/>
    <s v="miasto"/>
    <s v="13"/>
    <s v="30"/>
    <s v="19"/>
    <s v="2013"/>
    <s v="10"/>
    <s v="19"/>
    <d v="2013-10-19T00:00:00"/>
    <x v="0"/>
  </r>
  <r>
    <s v="19262778871"/>
    <s v="dolnośląskie"/>
    <s v="miasto"/>
    <s v="19"/>
    <s v="26"/>
    <s v="27"/>
    <s v="2019"/>
    <s v="06"/>
    <s v="27"/>
    <d v="2019-06-27T00:00:00"/>
    <x v="0"/>
  </r>
  <r>
    <s v="13280978334"/>
    <s v="małopolskie"/>
    <s v="wieś"/>
    <s v="13"/>
    <s v="28"/>
    <s v="09"/>
    <s v="2013"/>
    <s v="08"/>
    <s v="09"/>
    <d v="2013-08-09T00:00:00"/>
    <x v="0"/>
  </r>
  <r>
    <s v="14302824284"/>
    <s v="dolnośląskie"/>
    <s v="miasto"/>
    <s v="14"/>
    <s v="30"/>
    <s v="28"/>
    <s v="2014"/>
    <s v="10"/>
    <s v="28"/>
    <d v="2014-10-28T00:00:00"/>
    <x v="0"/>
  </r>
  <r>
    <s v="11272805824"/>
    <s v="lubelskie"/>
    <s v="wieś"/>
    <s v="11"/>
    <s v="27"/>
    <s v="28"/>
    <s v="2011"/>
    <s v="07"/>
    <s v="28"/>
    <d v="2011-07-28T00:00:00"/>
    <x v="0"/>
  </r>
  <r>
    <s v="05291879913"/>
    <s v="łódzkie"/>
    <s v="miasto"/>
    <s v="05"/>
    <s v="29"/>
    <s v="18"/>
    <s v="2005"/>
    <s v="09"/>
    <s v="18"/>
    <d v="2005-09-18T00:00:00"/>
    <x v="0"/>
  </r>
  <r>
    <s v="14212729259"/>
    <s v="łódzkie"/>
    <s v="wieś"/>
    <s v="14"/>
    <s v="21"/>
    <s v="27"/>
    <s v="2014"/>
    <s v="01"/>
    <s v="27"/>
    <d v="2014-01-27T00:00:00"/>
    <x v="0"/>
  </r>
  <r>
    <s v="03210117463"/>
    <s v="łódzkie"/>
    <s v="miasto"/>
    <s v="03"/>
    <s v="21"/>
    <s v="01"/>
    <s v="2003"/>
    <s v="01"/>
    <s v="01"/>
    <d v="2003-01-01T00:00:00"/>
    <x v="1"/>
  </r>
  <r>
    <s v="14291498509"/>
    <s v="wielkopolskie"/>
    <s v="miasto"/>
    <s v="14"/>
    <s v="29"/>
    <s v="14"/>
    <s v="2014"/>
    <s v="09"/>
    <s v="14"/>
    <d v="2014-09-14T00:00:00"/>
    <x v="0"/>
  </r>
  <r>
    <s v="12300620789"/>
    <s v="warmińsko-mazurskie"/>
    <s v="miasto"/>
    <s v="12"/>
    <s v="30"/>
    <s v="06"/>
    <s v="2012"/>
    <s v="10"/>
    <s v="06"/>
    <d v="2012-10-06T00:00:00"/>
    <x v="0"/>
  </r>
  <r>
    <s v="16230803856"/>
    <s v="śląskie"/>
    <s v="miasto"/>
    <s v="16"/>
    <s v="23"/>
    <s v="08"/>
    <s v="2016"/>
    <s v="03"/>
    <s v="08"/>
    <d v="2016-03-08T00:00:00"/>
    <x v="0"/>
  </r>
  <r>
    <s v="01220719112"/>
    <s v="śląskie"/>
    <s v="miasto"/>
    <s v="01"/>
    <s v="22"/>
    <s v="07"/>
    <s v="2001"/>
    <s v="02"/>
    <s v="07"/>
    <d v="2001-02-07T00:00:00"/>
    <x v="0"/>
  </r>
  <r>
    <s v="19220908124"/>
    <s v="dolnośląskie"/>
    <s v="wieś"/>
    <s v="19"/>
    <s v="22"/>
    <s v="09"/>
    <s v="2019"/>
    <s v="02"/>
    <s v="09"/>
    <d v="2019-02-09T00:00:00"/>
    <x v="0"/>
  </r>
  <r>
    <s v="07240788697"/>
    <s v="lubelskie"/>
    <s v="wieś"/>
    <s v="07"/>
    <s v="24"/>
    <s v="07"/>
    <s v="2007"/>
    <s v="04"/>
    <s v="07"/>
    <d v="2007-04-07T00:00:00"/>
    <x v="0"/>
  </r>
  <r>
    <s v="06292261558"/>
    <s v="kujawsko-pomorskie"/>
    <s v="wieś"/>
    <s v="06"/>
    <s v="29"/>
    <s v="22"/>
    <s v="2006"/>
    <s v="09"/>
    <s v="22"/>
    <d v="2006-09-22T00:00:00"/>
    <x v="0"/>
  </r>
  <r>
    <s v="17311142206"/>
    <s v="lubelskie"/>
    <s v="wieś"/>
    <s v="17"/>
    <s v="31"/>
    <s v="11"/>
    <s v="2017"/>
    <s v="11"/>
    <s v="11"/>
    <d v="2017-11-11T00:00:00"/>
    <x v="0"/>
  </r>
  <r>
    <s v="16321147489"/>
    <s v="opolskie"/>
    <s v="wieś"/>
    <s v="16"/>
    <s v="32"/>
    <s v="11"/>
    <s v="2016"/>
    <s v="12"/>
    <s v="11"/>
    <d v="2016-12-11T00:00:00"/>
    <x v="0"/>
  </r>
  <r>
    <s v="06292135242"/>
    <s v="łódzkie"/>
    <s v="miasto"/>
    <s v="06"/>
    <s v="29"/>
    <s v="21"/>
    <s v="2006"/>
    <s v="09"/>
    <s v="21"/>
    <d v="2006-09-21T00:00:00"/>
    <x v="0"/>
  </r>
  <r>
    <s v="05230870575"/>
    <s v="podkarpackie"/>
    <s v="miasto"/>
    <s v="05"/>
    <s v="23"/>
    <s v="08"/>
    <s v="2005"/>
    <s v="03"/>
    <s v="08"/>
    <d v="2005-03-08T00:00:00"/>
    <x v="0"/>
  </r>
  <r>
    <s v="18271449174"/>
    <s v="świętokrzyskie"/>
    <s v="wieś"/>
    <s v="18"/>
    <s v="27"/>
    <s v="14"/>
    <s v="2018"/>
    <s v="07"/>
    <s v="14"/>
    <d v="2018-07-14T00:00:00"/>
    <x v="0"/>
  </r>
  <r>
    <s v="06321258252"/>
    <s v="pomorskie"/>
    <s v="wieś"/>
    <s v="06"/>
    <s v="32"/>
    <s v="12"/>
    <s v="2006"/>
    <s v="12"/>
    <s v="12"/>
    <d v="2006-12-12T00:00:00"/>
    <x v="0"/>
  </r>
  <r>
    <s v="18262630525"/>
    <s v="lubuskie"/>
    <s v="miasto"/>
    <s v="18"/>
    <s v="26"/>
    <s v="26"/>
    <s v="2018"/>
    <s v="06"/>
    <s v="26"/>
    <d v="2018-06-26T00:00:00"/>
    <x v="0"/>
  </r>
  <r>
    <s v="07261242695"/>
    <s v="świętokrzyskie"/>
    <s v="wieś"/>
    <s v="07"/>
    <s v="26"/>
    <s v="12"/>
    <s v="2007"/>
    <s v="06"/>
    <s v="12"/>
    <d v="2007-06-12T00:00:00"/>
    <x v="0"/>
  </r>
  <r>
    <s v="08300675577"/>
    <s v="wielkopolskie"/>
    <s v="wieś"/>
    <s v="08"/>
    <s v="30"/>
    <s v="06"/>
    <s v="2008"/>
    <s v="10"/>
    <s v="06"/>
    <d v="2008-10-06T00:00:00"/>
    <x v="0"/>
  </r>
  <r>
    <s v="08221193888"/>
    <s v="lubelskie"/>
    <s v="miasto"/>
    <s v="08"/>
    <s v="22"/>
    <s v="11"/>
    <s v="2008"/>
    <s v="02"/>
    <s v="11"/>
    <d v="2008-02-11T00:00:00"/>
    <x v="0"/>
  </r>
  <r>
    <s v="05220192948"/>
    <s v="lubelskie"/>
    <s v="wieś"/>
    <s v="05"/>
    <s v="22"/>
    <s v="01"/>
    <s v="2005"/>
    <s v="02"/>
    <s v="01"/>
    <d v="2005-02-01T00:00:00"/>
    <x v="0"/>
  </r>
  <r>
    <s v="11222023223"/>
    <s v="warmińsko-mazurskie"/>
    <s v="wieś"/>
    <s v="11"/>
    <s v="22"/>
    <s v="20"/>
    <s v="2011"/>
    <s v="02"/>
    <s v="20"/>
    <d v="2011-02-20T00:00:00"/>
    <x v="0"/>
  </r>
  <r>
    <s v="18320215404"/>
    <s v="kujawsko-pomorskie"/>
    <s v="wieś"/>
    <s v="18"/>
    <s v="32"/>
    <s v="02"/>
    <s v="2018"/>
    <s v="12"/>
    <s v="02"/>
    <d v="2018-12-02T00:00:00"/>
    <x v="0"/>
  </r>
  <r>
    <s v="19303024725"/>
    <s v="zachodniopomorskie"/>
    <s v="miasto"/>
    <s v="19"/>
    <s v="30"/>
    <s v="30"/>
    <s v="2019"/>
    <s v="10"/>
    <s v="30"/>
    <d v="2019-10-30T00:00:00"/>
    <x v="0"/>
  </r>
  <r>
    <s v="16291352676"/>
    <s v="zachodniopomorskie"/>
    <s v="miasto"/>
    <s v="16"/>
    <s v="29"/>
    <s v="13"/>
    <s v="2016"/>
    <s v="09"/>
    <s v="13"/>
    <d v="2016-09-13T00:00:00"/>
    <x v="0"/>
  </r>
  <r>
    <s v="08250619858"/>
    <s v="kujawsko-pomorskie"/>
    <s v="wieś"/>
    <s v="08"/>
    <s v="25"/>
    <s v="06"/>
    <s v="2008"/>
    <s v="05"/>
    <s v="06"/>
    <d v="2008-05-06T00:00:00"/>
    <x v="0"/>
  </r>
  <r>
    <s v="05263016560"/>
    <s v="dolnośląskie"/>
    <s v="miasto"/>
    <s v="05"/>
    <s v="26"/>
    <s v="30"/>
    <s v="2005"/>
    <s v="06"/>
    <s v="30"/>
    <d v="2005-06-30T00:00:00"/>
    <x v="0"/>
  </r>
  <r>
    <s v="00213181006"/>
    <s v="mazowieckie"/>
    <s v="miasto"/>
    <s v="00"/>
    <s v="21"/>
    <s v="31"/>
    <s v="2000"/>
    <s v="01"/>
    <s v="31"/>
    <d v="2000-01-31T00:00:00"/>
    <x v="0"/>
  </r>
  <r>
    <s v="08322760361"/>
    <s v="kujawsko-pomorskie"/>
    <s v="miasto"/>
    <s v="08"/>
    <s v="32"/>
    <s v="27"/>
    <s v="2008"/>
    <s v="12"/>
    <s v="27"/>
    <d v="2008-12-27T00:00:00"/>
    <x v="1"/>
  </r>
  <r>
    <s v="16251548464"/>
    <s v="pomorskie"/>
    <s v="wieś"/>
    <s v="16"/>
    <s v="25"/>
    <s v="15"/>
    <s v="2016"/>
    <s v="05"/>
    <s v="15"/>
    <d v="2016-05-15T00:00:00"/>
    <x v="0"/>
  </r>
  <r>
    <s v="10292707398"/>
    <s v="mazowieckie"/>
    <s v="miasto"/>
    <s v="10"/>
    <s v="29"/>
    <s v="27"/>
    <s v="2010"/>
    <s v="09"/>
    <s v="27"/>
    <d v="2010-09-27T00:00:00"/>
    <x v="0"/>
  </r>
  <r>
    <s v="14231316500"/>
    <s v="mazowieckie"/>
    <s v="miasto"/>
    <s v="14"/>
    <s v="23"/>
    <s v="13"/>
    <s v="2014"/>
    <s v="03"/>
    <s v="13"/>
    <d v="2014-03-13T00:00:00"/>
    <x v="0"/>
  </r>
  <r>
    <s v="21222678682"/>
    <s v="podlaskie"/>
    <s v="wieś"/>
    <s v="21"/>
    <s v="22"/>
    <s v="26"/>
    <s v="2021"/>
    <s v="02"/>
    <s v="26"/>
    <d v="2021-02-26T00:00:00"/>
    <x v="0"/>
  </r>
  <r>
    <s v="12292215862"/>
    <s v="opolskie"/>
    <s v="miasto"/>
    <s v="12"/>
    <s v="29"/>
    <s v="22"/>
    <s v="2012"/>
    <s v="09"/>
    <s v="22"/>
    <d v="2012-09-22T00:00:00"/>
    <x v="0"/>
  </r>
  <r>
    <s v="07282982598"/>
    <s v="mazowieckie"/>
    <s v="miasto"/>
    <s v="07"/>
    <s v="28"/>
    <s v="29"/>
    <s v="2007"/>
    <s v="08"/>
    <s v="29"/>
    <d v="2007-08-29T00:00:00"/>
    <x v="0"/>
  </r>
  <r>
    <s v="09220591189"/>
    <s v="łódzkie"/>
    <s v="miasto"/>
    <s v="09"/>
    <s v="22"/>
    <s v="05"/>
    <s v="2009"/>
    <s v="02"/>
    <s v="05"/>
    <d v="2009-02-05T00:00:00"/>
    <x v="0"/>
  </r>
  <r>
    <s v="21230117469"/>
    <s v="kujawsko-pomorskie"/>
    <s v="miasto"/>
    <s v="21"/>
    <s v="23"/>
    <s v="01"/>
    <s v="2021"/>
    <s v="03"/>
    <s v="01"/>
    <d v="2021-03-01T00:00:00"/>
    <x v="0"/>
  </r>
  <r>
    <s v="11312331944"/>
    <s v="wielkopolskie"/>
    <s v="wieś"/>
    <s v="11"/>
    <s v="31"/>
    <s v="23"/>
    <s v="2011"/>
    <s v="11"/>
    <s v="23"/>
    <d v="2011-11-23T00:00:00"/>
    <x v="0"/>
  </r>
  <r>
    <s v="09240629666"/>
    <s v="podlaskie"/>
    <s v="wieś"/>
    <s v="09"/>
    <s v="24"/>
    <s v="06"/>
    <s v="2009"/>
    <s v="04"/>
    <s v="06"/>
    <d v="2009-04-06T00:00:00"/>
    <x v="0"/>
  </r>
  <r>
    <s v="00312160294"/>
    <s v="podkarpackie"/>
    <s v="miasto"/>
    <s v="00"/>
    <s v="31"/>
    <s v="21"/>
    <s v="2000"/>
    <s v="11"/>
    <s v="21"/>
    <d v="2000-11-21T00:00:00"/>
    <x v="0"/>
  </r>
  <r>
    <s v="08281110832"/>
    <s v="dolnośląskie"/>
    <s v="wieś"/>
    <s v="08"/>
    <s v="28"/>
    <s v="11"/>
    <s v="2008"/>
    <s v="08"/>
    <s v="11"/>
    <d v="2008-08-11T00:00:00"/>
    <x v="0"/>
  </r>
  <r>
    <s v="05221259161"/>
    <s v="opolskie"/>
    <s v="miasto"/>
    <s v="05"/>
    <s v="22"/>
    <s v="12"/>
    <s v="2005"/>
    <s v="02"/>
    <s v="12"/>
    <d v="2005-02-12T00:00:00"/>
    <x v="0"/>
  </r>
  <r>
    <s v="16212479677"/>
    <s v="śląskie"/>
    <s v="wieś"/>
    <s v="16"/>
    <s v="21"/>
    <s v="24"/>
    <s v="2016"/>
    <s v="01"/>
    <s v="24"/>
    <d v="2016-01-24T00:00:00"/>
    <x v="0"/>
  </r>
  <r>
    <s v="15300618013"/>
    <s v="dolnośląskie"/>
    <s v="wieś"/>
    <s v="15"/>
    <s v="30"/>
    <s v="06"/>
    <s v="2015"/>
    <s v="10"/>
    <s v="06"/>
    <d v="2015-10-06T00:00:00"/>
    <x v="0"/>
  </r>
  <r>
    <s v="15291801395"/>
    <s v="pomorskie"/>
    <s v="wieś"/>
    <s v="15"/>
    <s v="29"/>
    <s v="18"/>
    <s v="2015"/>
    <s v="09"/>
    <s v="18"/>
    <d v="2015-09-18T00:00:00"/>
    <x v="0"/>
  </r>
  <r>
    <s v="19301521378"/>
    <s v="łódzkie"/>
    <s v="miasto"/>
    <s v="19"/>
    <s v="30"/>
    <s v="15"/>
    <s v="2019"/>
    <s v="10"/>
    <s v="15"/>
    <d v="2019-10-15T00:00:00"/>
    <x v="0"/>
  </r>
  <r>
    <s v="03211413360"/>
    <s v="warmińsko-mazurskie"/>
    <s v="wieś"/>
    <s v="03"/>
    <s v="21"/>
    <s v="14"/>
    <s v="2003"/>
    <s v="01"/>
    <s v="14"/>
    <d v="2003-01-14T00:00:00"/>
    <x v="1"/>
  </r>
  <r>
    <s v="06242125787"/>
    <s v="śląskie"/>
    <s v="wieś"/>
    <s v="06"/>
    <s v="24"/>
    <s v="21"/>
    <s v="2006"/>
    <s v="04"/>
    <s v="21"/>
    <d v="2006-04-21T00:00:00"/>
    <x v="0"/>
  </r>
  <r>
    <s v="03252816289"/>
    <s v="opolskie"/>
    <s v="wieś"/>
    <s v="03"/>
    <s v="25"/>
    <s v="28"/>
    <s v="2003"/>
    <s v="05"/>
    <s v="28"/>
    <d v="2003-05-28T00:00:00"/>
    <x v="0"/>
  </r>
  <r>
    <s v="16292924229"/>
    <s v="warmińsko-mazurskie"/>
    <s v="wieś"/>
    <s v="16"/>
    <s v="29"/>
    <s v="29"/>
    <s v="2016"/>
    <s v="09"/>
    <s v="29"/>
    <d v="2016-09-29T00:00:00"/>
    <x v="0"/>
  </r>
  <r>
    <s v="00272757774"/>
    <s v="wielkopolskie"/>
    <s v="miasto"/>
    <s v="00"/>
    <s v="27"/>
    <s v="27"/>
    <s v="2000"/>
    <s v="07"/>
    <s v="27"/>
    <d v="2000-07-27T00:00:00"/>
    <x v="0"/>
  </r>
  <r>
    <s v="06252143218"/>
    <s v="warmińsko-mazurskie"/>
    <s v="miasto"/>
    <s v="06"/>
    <s v="25"/>
    <s v="21"/>
    <s v="2006"/>
    <s v="05"/>
    <s v="21"/>
    <d v="2006-05-21T00:00:00"/>
    <x v="0"/>
  </r>
  <r>
    <s v="12241783008"/>
    <s v="warmińsko-mazurskie"/>
    <s v="miasto"/>
    <s v="12"/>
    <s v="24"/>
    <s v="17"/>
    <s v="2012"/>
    <s v="04"/>
    <s v="17"/>
    <d v="2012-04-17T00:00:00"/>
    <x v="0"/>
  </r>
  <r>
    <s v="17250119602"/>
    <s v="łódzkie"/>
    <s v="miasto"/>
    <s v="17"/>
    <s v="25"/>
    <s v="01"/>
    <s v="2017"/>
    <s v="05"/>
    <s v="01"/>
    <d v="2017-05-01T00:00:00"/>
    <x v="0"/>
  </r>
  <r>
    <s v="15312624240"/>
    <s v="pomorskie"/>
    <s v="miasto"/>
    <s v="15"/>
    <s v="31"/>
    <s v="26"/>
    <s v="2015"/>
    <s v="11"/>
    <s v="26"/>
    <d v="2015-11-26T00:00:00"/>
    <x v="0"/>
  </r>
  <r>
    <s v="11261383104"/>
    <s v="podlaskie"/>
    <s v="wieś"/>
    <s v="11"/>
    <s v="26"/>
    <s v="13"/>
    <s v="2011"/>
    <s v="06"/>
    <s v="13"/>
    <d v="2011-06-13T00:00:00"/>
    <x v="0"/>
  </r>
  <r>
    <s v="11270859559"/>
    <s v="mazowieckie"/>
    <s v="wieś"/>
    <s v="11"/>
    <s v="27"/>
    <s v="08"/>
    <s v="2011"/>
    <s v="07"/>
    <s v="08"/>
    <d v="2011-07-08T00:00:00"/>
    <x v="0"/>
  </r>
  <r>
    <s v="13251052847"/>
    <s v="podkarpackie"/>
    <s v="wieś"/>
    <s v="13"/>
    <s v="25"/>
    <s v="10"/>
    <s v="2013"/>
    <s v="05"/>
    <s v="10"/>
    <d v="2013-05-10T00:00:00"/>
    <x v="0"/>
  </r>
  <r>
    <s v="16251477472"/>
    <s v="dolnośląskie"/>
    <s v="wieś"/>
    <s v="16"/>
    <s v="25"/>
    <s v="14"/>
    <s v="2016"/>
    <s v="05"/>
    <s v="14"/>
    <d v="2016-05-14T00:00:00"/>
    <x v="0"/>
  </r>
  <r>
    <s v="21270269818"/>
    <s v="warmińsko-mazurskie"/>
    <s v="miasto"/>
    <s v="21"/>
    <s v="27"/>
    <s v="02"/>
    <s v="2021"/>
    <s v="07"/>
    <s v="02"/>
    <d v="2021-07-02T00:00:00"/>
    <x v="0"/>
  </r>
  <r>
    <s v="07233171240"/>
    <s v="wielkopolskie"/>
    <s v="miasto"/>
    <s v="07"/>
    <s v="23"/>
    <s v="31"/>
    <s v="2007"/>
    <s v="03"/>
    <s v="31"/>
    <d v="2007-03-31T00:00:00"/>
    <x v="0"/>
  </r>
  <r>
    <s v="06240685911"/>
    <s v="podlaskie"/>
    <s v="wieś"/>
    <s v="06"/>
    <s v="24"/>
    <s v="06"/>
    <s v="2006"/>
    <s v="04"/>
    <s v="06"/>
    <d v="2006-04-06T00:00:00"/>
    <x v="0"/>
  </r>
  <r>
    <s v="08230748288"/>
    <s v="lubuskie"/>
    <s v="wieś"/>
    <s v="08"/>
    <s v="23"/>
    <s v="07"/>
    <s v="2008"/>
    <s v="03"/>
    <s v="07"/>
    <d v="2008-03-07T00:00:00"/>
    <x v="0"/>
  </r>
  <r>
    <s v="10272638467"/>
    <s v="łódzkie"/>
    <s v="wieś"/>
    <s v="10"/>
    <s v="27"/>
    <s v="26"/>
    <s v="2010"/>
    <s v="07"/>
    <s v="26"/>
    <d v="2010-07-26T00:00:00"/>
    <x v="0"/>
  </r>
  <r>
    <s v="02222614214"/>
    <s v="kujawsko-pomorskie"/>
    <s v="wieś"/>
    <s v="02"/>
    <s v="22"/>
    <s v="26"/>
    <s v="2002"/>
    <s v="02"/>
    <s v="26"/>
    <d v="2002-02-26T00:00:00"/>
    <x v="0"/>
  </r>
  <r>
    <s v="02300270619"/>
    <s v="lubuskie"/>
    <s v="wieś"/>
    <s v="02"/>
    <s v="30"/>
    <s v="02"/>
    <s v="2002"/>
    <s v="10"/>
    <s v="02"/>
    <d v="2002-10-02T00:00:00"/>
    <x v="0"/>
  </r>
  <r>
    <s v="02320180006"/>
    <s v="pomorskie"/>
    <s v="wieś"/>
    <s v="02"/>
    <s v="32"/>
    <s v="01"/>
    <s v="2002"/>
    <s v="12"/>
    <s v="01"/>
    <d v="2002-12-01T00:00:00"/>
    <x v="0"/>
  </r>
  <r>
    <s v="10231388673"/>
    <s v="opolskie"/>
    <s v="wieś"/>
    <s v="10"/>
    <s v="23"/>
    <s v="13"/>
    <s v="2010"/>
    <s v="03"/>
    <s v="13"/>
    <d v="2010-03-13T00:00:00"/>
    <x v="0"/>
  </r>
  <r>
    <s v="01211693203"/>
    <s v="pomorskie"/>
    <s v="miasto"/>
    <s v="01"/>
    <s v="21"/>
    <s v="16"/>
    <s v="2001"/>
    <s v="01"/>
    <s v="16"/>
    <d v="2001-01-16T00:00:00"/>
    <x v="1"/>
  </r>
  <r>
    <s v="19221918386"/>
    <s v="zachodniopomorskie"/>
    <s v="wieś"/>
    <s v="19"/>
    <s v="22"/>
    <s v="19"/>
    <s v="2019"/>
    <s v="02"/>
    <s v="19"/>
    <d v="2019-02-19T00:00:00"/>
    <x v="0"/>
  </r>
  <r>
    <s v="21242102774"/>
    <s v="wielkopolskie"/>
    <s v="wieś"/>
    <s v="21"/>
    <s v="24"/>
    <s v="21"/>
    <s v="2021"/>
    <s v="04"/>
    <s v="21"/>
    <d v="2021-04-21T00:00:00"/>
    <x v="0"/>
  </r>
  <r>
    <s v="21220329306"/>
    <s v="warmińsko-mazurskie"/>
    <s v="wieś"/>
    <s v="21"/>
    <s v="22"/>
    <s v="03"/>
    <s v="2021"/>
    <s v="02"/>
    <s v="03"/>
    <d v="2021-02-03T00:00:00"/>
    <x v="0"/>
  </r>
  <r>
    <s v="02301356646"/>
    <s v="świętokrzyskie"/>
    <s v="wieś"/>
    <s v="02"/>
    <s v="30"/>
    <s v="13"/>
    <s v="2002"/>
    <s v="10"/>
    <s v="13"/>
    <d v="2002-10-13T00:00:00"/>
    <x v="0"/>
  </r>
  <r>
    <s v="00322554973"/>
    <s v="wielkopolskie"/>
    <s v="wieś"/>
    <s v="00"/>
    <s v="32"/>
    <s v="25"/>
    <s v="2000"/>
    <s v="12"/>
    <s v="25"/>
    <d v="2000-12-25T00:00:00"/>
    <x v="1"/>
  </r>
  <r>
    <s v="13281180844"/>
    <s v="podkarpackie"/>
    <s v="wieś"/>
    <s v="13"/>
    <s v="28"/>
    <s v="11"/>
    <s v="2013"/>
    <s v="08"/>
    <s v="11"/>
    <d v="2013-08-11T00:00:00"/>
    <x v="0"/>
  </r>
  <r>
    <s v="08291177821"/>
    <s v="podlaskie"/>
    <s v="wieś"/>
    <s v="08"/>
    <s v="29"/>
    <s v="11"/>
    <s v="2008"/>
    <s v="09"/>
    <s v="11"/>
    <d v="2008-09-11T00:00:00"/>
    <x v="0"/>
  </r>
  <r>
    <s v="09211086504"/>
    <s v="lubelskie"/>
    <s v="miasto"/>
    <s v="09"/>
    <s v="21"/>
    <s v="10"/>
    <s v="2009"/>
    <s v="01"/>
    <s v="10"/>
    <d v="2009-01-10T00:00:00"/>
    <x v="1"/>
  </r>
  <r>
    <s v="04322699630"/>
    <s v="mazowieckie"/>
    <s v="wieś"/>
    <s v="04"/>
    <s v="32"/>
    <s v="26"/>
    <s v="2004"/>
    <s v="12"/>
    <s v="26"/>
    <d v="2004-12-26T00:00:00"/>
    <x v="1"/>
  </r>
  <r>
    <s v="21291945252"/>
    <s v="świętokrzyskie"/>
    <s v="wieś"/>
    <s v="21"/>
    <s v="29"/>
    <s v="19"/>
    <s v="2021"/>
    <s v="09"/>
    <s v="19"/>
    <d v="2021-09-19T00:00:00"/>
    <x v="0"/>
  </r>
  <r>
    <s v="12272287597"/>
    <s v="zachodniopomorskie"/>
    <s v="miasto"/>
    <s v="12"/>
    <s v="27"/>
    <s v="22"/>
    <s v="2012"/>
    <s v="07"/>
    <s v="22"/>
    <d v="2012-07-22T00:00:00"/>
    <x v="0"/>
  </r>
  <r>
    <s v="10271077511"/>
    <s v="świętokrzyskie"/>
    <s v="wieś"/>
    <s v="10"/>
    <s v="27"/>
    <s v="10"/>
    <s v="2010"/>
    <s v="07"/>
    <s v="10"/>
    <d v="2010-07-10T00:00:00"/>
    <x v="0"/>
  </r>
  <r>
    <s v="13281776603"/>
    <s v="małopolskie"/>
    <s v="wieś"/>
    <s v="13"/>
    <s v="28"/>
    <s v="17"/>
    <s v="2013"/>
    <s v="08"/>
    <s v="17"/>
    <d v="2013-08-17T00:00:00"/>
    <x v="0"/>
  </r>
  <r>
    <s v="08321477132"/>
    <s v="warmińsko-mazurskie"/>
    <s v="miasto"/>
    <s v="08"/>
    <s v="32"/>
    <s v="14"/>
    <s v="2008"/>
    <s v="12"/>
    <s v="14"/>
    <d v="2008-12-14T00:00:00"/>
    <x v="0"/>
  </r>
  <r>
    <s v="03241142483"/>
    <s v="warmińsko-mazurskie"/>
    <s v="wieś"/>
    <s v="03"/>
    <s v="24"/>
    <s v="11"/>
    <s v="2003"/>
    <s v="04"/>
    <s v="11"/>
    <d v="2003-04-11T00:00:00"/>
    <x v="0"/>
  </r>
  <r>
    <s v="06261817733"/>
    <s v="śląskie"/>
    <s v="wieś"/>
    <s v="06"/>
    <s v="26"/>
    <s v="18"/>
    <s v="2006"/>
    <s v="06"/>
    <s v="18"/>
    <d v="2006-06-18T00:00:00"/>
    <x v="0"/>
  </r>
  <r>
    <s v="01322621562"/>
    <s v="lubuskie"/>
    <s v="wieś"/>
    <s v="01"/>
    <s v="32"/>
    <s v="26"/>
    <s v="2001"/>
    <s v="12"/>
    <s v="26"/>
    <d v="2001-12-26T00:00:00"/>
    <x v="1"/>
  </r>
  <r>
    <s v="02212245123"/>
    <s v="pomorskie"/>
    <s v="miasto"/>
    <s v="02"/>
    <s v="21"/>
    <s v="22"/>
    <s v="2002"/>
    <s v="01"/>
    <s v="22"/>
    <d v="2002-01-22T00:00:00"/>
    <x v="0"/>
  </r>
  <r>
    <s v="16240578128"/>
    <s v="lubelskie"/>
    <s v="wieś"/>
    <s v="16"/>
    <s v="24"/>
    <s v="05"/>
    <s v="2016"/>
    <s v="04"/>
    <s v="05"/>
    <d v="2016-04-05T00:00:00"/>
    <x v="0"/>
  </r>
  <r>
    <s v="03260343573"/>
    <s v="wielkopolskie"/>
    <s v="miasto"/>
    <s v="03"/>
    <s v="26"/>
    <s v="03"/>
    <s v="2003"/>
    <s v="06"/>
    <s v="03"/>
    <d v="2003-06-03T00:00:00"/>
    <x v="0"/>
  </r>
  <r>
    <s v="01220297225"/>
    <s v="pomorskie"/>
    <s v="wieś"/>
    <s v="01"/>
    <s v="22"/>
    <s v="02"/>
    <s v="2001"/>
    <s v="02"/>
    <s v="02"/>
    <d v="2001-02-02T00:00:00"/>
    <x v="0"/>
  </r>
  <r>
    <s v="06210896367"/>
    <s v="lubuskie"/>
    <s v="miasto"/>
    <s v="06"/>
    <s v="21"/>
    <s v="08"/>
    <s v="2006"/>
    <s v="01"/>
    <s v="08"/>
    <d v="2006-01-08T00:00:00"/>
    <x v="1"/>
  </r>
  <r>
    <s v="11321724913"/>
    <s v="lubelskie"/>
    <s v="miasto"/>
    <s v="11"/>
    <s v="32"/>
    <s v="17"/>
    <s v="2011"/>
    <s v="12"/>
    <s v="17"/>
    <d v="2011-12-17T00:00:00"/>
    <x v="0"/>
  </r>
  <r>
    <s v="08291544285"/>
    <s v="pomorskie"/>
    <s v="wieś"/>
    <s v="08"/>
    <s v="29"/>
    <s v="15"/>
    <s v="2008"/>
    <s v="09"/>
    <s v="15"/>
    <d v="2008-09-15T00:00:00"/>
    <x v="0"/>
  </r>
  <r>
    <s v="17311176384"/>
    <s v="podkarpackie"/>
    <s v="wieś"/>
    <s v="17"/>
    <s v="31"/>
    <s v="11"/>
    <s v="2017"/>
    <s v="11"/>
    <s v="11"/>
    <d v="2017-11-11T00:00:00"/>
    <x v="0"/>
  </r>
  <r>
    <s v="04220185460"/>
    <s v="mazowieckie"/>
    <s v="miasto"/>
    <s v="04"/>
    <s v="22"/>
    <s v="01"/>
    <s v="2004"/>
    <s v="02"/>
    <s v="01"/>
    <d v="2004-02-01T00:00:00"/>
    <x v="0"/>
  </r>
  <r>
    <s v="22241050839"/>
    <s v="lubuskie"/>
    <s v="wieś"/>
    <s v="22"/>
    <s v="24"/>
    <s v="10"/>
    <s v="2022"/>
    <s v="04"/>
    <s v="10"/>
    <d v="2022-04-10T00:00:00"/>
    <x v="0"/>
  </r>
  <r>
    <s v="13291881753"/>
    <s v="małopolskie"/>
    <s v="wieś"/>
    <s v="13"/>
    <s v="29"/>
    <s v="18"/>
    <s v="2013"/>
    <s v="09"/>
    <s v="18"/>
    <d v="2013-09-18T00:00:00"/>
    <x v="0"/>
  </r>
  <r>
    <s v="14292742539"/>
    <s v="lubuskie"/>
    <s v="miasto"/>
    <s v="14"/>
    <s v="29"/>
    <s v="27"/>
    <s v="2014"/>
    <s v="09"/>
    <s v="27"/>
    <d v="2014-09-27T00:00:00"/>
    <x v="0"/>
  </r>
  <r>
    <s v="20252400425"/>
    <s v="małopolskie"/>
    <s v="wieś"/>
    <s v="20"/>
    <s v="25"/>
    <s v="24"/>
    <s v="2020"/>
    <s v="05"/>
    <s v="24"/>
    <d v="2020-05-24T00:00:00"/>
    <x v="0"/>
  </r>
  <r>
    <s v="01221128012"/>
    <s v="kujawsko-pomorskie"/>
    <s v="miasto"/>
    <s v="01"/>
    <s v="22"/>
    <s v="11"/>
    <s v="2001"/>
    <s v="02"/>
    <s v="11"/>
    <d v="2001-02-11T00:00:00"/>
    <x v="0"/>
  </r>
  <r>
    <s v="05290342425"/>
    <s v="małopolskie"/>
    <s v="miasto"/>
    <s v="05"/>
    <s v="29"/>
    <s v="03"/>
    <s v="2005"/>
    <s v="09"/>
    <s v="03"/>
    <d v="2005-09-03T00:00:00"/>
    <x v="0"/>
  </r>
  <r>
    <s v="08251519232"/>
    <s v="małopolskie"/>
    <s v="miasto"/>
    <s v="08"/>
    <s v="25"/>
    <s v="15"/>
    <s v="2008"/>
    <s v="05"/>
    <s v="15"/>
    <d v="2008-05-15T00:00:00"/>
    <x v="0"/>
  </r>
  <r>
    <s v="01242346721"/>
    <s v="pomorskie"/>
    <s v="wieś"/>
    <s v="01"/>
    <s v="24"/>
    <s v="23"/>
    <s v="2001"/>
    <s v="04"/>
    <s v="23"/>
    <d v="2001-04-23T00:00:00"/>
    <x v="0"/>
  </r>
  <r>
    <s v="19221946062"/>
    <s v="pomorskie"/>
    <s v="miasto"/>
    <s v="19"/>
    <s v="22"/>
    <s v="19"/>
    <s v="2019"/>
    <s v="02"/>
    <s v="19"/>
    <d v="2019-02-19T00:00:00"/>
    <x v="0"/>
  </r>
  <r>
    <s v="02242206231"/>
    <s v="opolskie"/>
    <s v="wieś"/>
    <s v="02"/>
    <s v="24"/>
    <s v="22"/>
    <s v="2002"/>
    <s v="04"/>
    <s v="22"/>
    <d v="2002-04-22T00:00:00"/>
    <x v="0"/>
  </r>
  <r>
    <s v="15220366922"/>
    <s v="zachodniopomorskie"/>
    <s v="wieś"/>
    <s v="15"/>
    <s v="22"/>
    <s v="03"/>
    <s v="2015"/>
    <s v="02"/>
    <s v="03"/>
    <d v="2015-02-03T00:00:00"/>
    <x v="0"/>
  </r>
  <r>
    <s v="05270147233"/>
    <s v="śląskie"/>
    <s v="wieś"/>
    <s v="05"/>
    <s v="27"/>
    <s v="01"/>
    <s v="2005"/>
    <s v="07"/>
    <s v="01"/>
    <d v="2005-07-01T00:00:00"/>
    <x v="0"/>
  </r>
  <r>
    <s v="07212419974"/>
    <s v="mazowieckie"/>
    <s v="miasto"/>
    <s v="07"/>
    <s v="21"/>
    <s v="24"/>
    <s v="2007"/>
    <s v="01"/>
    <s v="24"/>
    <d v="2007-01-24T00:00:00"/>
    <x v="0"/>
  </r>
  <r>
    <s v="06210742569"/>
    <s v="lubuskie"/>
    <s v="wieś"/>
    <s v="06"/>
    <s v="21"/>
    <s v="07"/>
    <s v="2006"/>
    <s v="01"/>
    <s v="07"/>
    <d v="2006-01-07T00:00:00"/>
    <x v="1"/>
  </r>
  <r>
    <s v="11230540910"/>
    <s v="podkarpackie"/>
    <s v="miasto"/>
    <s v="11"/>
    <s v="23"/>
    <s v="05"/>
    <s v="2011"/>
    <s v="03"/>
    <s v="05"/>
    <d v="2011-03-05T00:00:00"/>
    <x v="0"/>
  </r>
  <r>
    <s v="09300144173"/>
    <s v="lubuskie"/>
    <s v="miasto"/>
    <s v="09"/>
    <s v="30"/>
    <s v="01"/>
    <s v="2009"/>
    <s v="10"/>
    <s v="01"/>
    <d v="2009-10-01T00:00:00"/>
    <x v="0"/>
  </r>
  <r>
    <s v="11213025230"/>
    <s v="zachodniopomorskie"/>
    <s v="wieś"/>
    <s v="11"/>
    <s v="21"/>
    <s v="30"/>
    <s v="2011"/>
    <s v="01"/>
    <s v="30"/>
    <d v="2011-01-30T00:00:00"/>
    <x v="0"/>
  </r>
  <r>
    <s v="11320429338"/>
    <s v="podlaskie"/>
    <s v="miasto"/>
    <s v="11"/>
    <s v="32"/>
    <s v="04"/>
    <s v="2011"/>
    <s v="12"/>
    <s v="04"/>
    <d v="2011-12-04T00:00:00"/>
    <x v="0"/>
  </r>
  <r>
    <s v="20312520250"/>
    <s v="pomorskie"/>
    <s v="wieś"/>
    <s v="20"/>
    <s v="31"/>
    <s v="25"/>
    <s v="2020"/>
    <s v="11"/>
    <s v="25"/>
    <d v="2020-11-25T00:00:00"/>
    <x v="0"/>
  </r>
  <r>
    <s v="14280583423"/>
    <s v="podlaskie"/>
    <s v="wieś"/>
    <s v="14"/>
    <s v="28"/>
    <s v="05"/>
    <s v="2014"/>
    <s v="08"/>
    <s v="05"/>
    <d v="2014-08-05T00:00:00"/>
    <x v="0"/>
  </r>
  <r>
    <s v="03221032757"/>
    <s v="podkarpackie"/>
    <s v="wieś"/>
    <s v="03"/>
    <s v="22"/>
    <s v="10"/>
    <s v="2003"/>
    <s v="02"/>
    <s v="10"/>
    <d v="2003-02-10T00:00:00"/>
    <x v="0"/>
  </r>
  <r>
    <s v="16291603888"/>
    <s v="mazowieckie"/>
    <s v="miasto"/>
    <s v="16"/>
    <s v="29"/>
    <s v="16"/>
    <s v="2016"/>
    <s v="09"/>
    <s v="16"/>
    <d v="2016-09-16T00:00:00"/>
    <x v="0"/>
  </r>
  <r>
    <s v="00291838700"/>
    <s v="śląskie"/>
    <s v="wieś"/>
    <s v="00"/>
    <s v="29"/>
    <s v="18"/>
    <s v="2000"/>
    <s v="09"/>
    <s v="18"/>
    <d v="2000-09-18T00:00:00"/>
    <x v="0"/>
  </r>
  <r>
    <s v="11302022001"/>
    <s v="pomorskie"/>
    <s v="wieś"/>
    <s v="11"/>
    <s v="30"/>
    <s v="20"/>
    <s v="2011"/>
    <s v="10"/>
    <s v="20"/>
    <d v="2011-10-20T00:00:00"/>
    <x v="0"/>
  </r>
  <r>
    <s v="04272000276"/>
    <s v="lubuskie"/>
    <s v="miasto"/>
    <s v="04"/>
    <s v="27"/>
    <s v="20"/>
    <s v="2004"/>
    <s v="07"/>
    <s v="20"/>
    <d v="2004-07-20T00:00:00"/>
    <x v="0"/>
  </r>
  <r>
    <s v="00262862624"/>
    <s v="podlaskie"/>
    <s v="wieś"/>
    <s v="00"/>
    <s v="26"/>
    <s v="28"/>
    <s v="2000"/>
    <s v="06"/>
    <s v="28"/>
    <d v="2000-06-28T00:00:00"/>
    <x v="0"/>
  </r>
  <r>
    <s v="07263089155"/>
    <s v="dolnośląskie"/>
    <s v="wieś"/>
    <s v="07"/>
    <s v="26"/>
    <s v="30"/>
    <s v="2007"/>
    <s v="06"/>
    <s v="30"/>
    <d v="2007-06-30T00:00:00"/>
    <x v="0"/>
  </r>
  <r>
    <s v="02210196742"/>
    <s v="mazowieckie"/>
    <s v="miasto"/>
    <s v="02"/>
    <s v="21"/>
    <s v="01"/>
    <s v="2002"/>
    <s v="01"/>
    <s v="01"/>
    <d v="2002-01-01T00:00:00"/>
    <x v="1"/>
  </r>
  <r>
    <s v="11301805012"/>
    <s v="śląskie"/>
    <s v="wieś"/>
    <s v="11"/>
    <s v="30"/>
    <s v="18"/>
    <s v="2011"/>
    <s v="10"/>
    <s v="18"/>
    <d v="2011-10-18T00:00:00"/>
    <x v="0"/>
  </r>
  <r>
    <s v="10292551560"/>
    <s v="lubuskie"/>
    <s v="wieś"/>
    <s v="10"/>
    <s v="29"/>
    <s v="25"/>
    <s v="2010"/>
    <s v="09"/>
    <s v="25"/>
    <d v="2010-09-25T00:00:00"/>
    <x v="0"/>
  </r>
  <r>
    <s v="19302646924"/>
    <s v="wielkopolskie"/>
    <s v="miasto"/>
    <s v="19"/>
    <s v="30"/>
    <s v="26"/>
    <s v="2019"/>
    <s v="10"/>
    <s v="26"/>
    <d v="2019-10-26T00:00:00"/>
    <x v="0"/>
  </r>
  <r>
    <s v="02290618927"/>
    <s v="wielkopolskie"/>
    <s v="miasto"/>
    <s v="02"/>
    <s v="29"/>
    <s v="06"/>
    <s v="2002"/>
    <s v="09"/>
    <s v="06"/>
    <d v="2002-09-06T00:00:00"/>
    <x v="0"/>
  </r>
  <r>
    <s v="01302670779"/>
    <s v="pomorskie"/>
    <s v="miasto"/>
    <s v="01"/>
    <s v="30"/>
    <s v="26"/>
    <s v="2001"/>
    <s v="10"/>
    <s v="26"/>
    <d v="2001-10-26T00:00:00"/>
    <x v="0"/>
  </r>
  <r>
    <s v="19302687224"/>
    <s v="podkarpackie"/>
    <s v="miasto"/>
    <s v="19"/>
    <s v="30"/>
    <s v="26"/>
    <s v="2019"/>
    <s v="10"/>
    <s v="26"/>
    <d v="2019-10-26T00:00:00"/>
    <x v="0"/>
  </r>
  <r>
    <s v="12260688504"/>
    <s v="wielkopolskie"/>
    <s v="miasto"/>
    <s v="12"/>
    <s v="26"/>
    <s v="06"/>
    <s v="2012"/>
    <s v="06"/>
    <s v="06"/>
    <d v="2012-06-06T00:00:00"/>
    <x v="0"/>
  </r>
  <r>
    <s v="00241654994"/>
    <s v="dolnośląskie"/>
    <s v="wieś"/>
    <s v="00"/>
    <s v="24"/>
    <s v="16"/>
    <s v="2000"/>
    <s v="04"/>
    <s v="16"/>
    <d v="2000-04-16T00:00:00"/>
    <x v="0"/>
  </r>
  <r>
    <s v="00291433332"/>
    <s v="pomorskie"/>
    <s v="wieś"/>
    <s v="00"/>
    <s v="29"/>
    <s v="14"/>
    <s v="2000"/>
    <s v="09"/>
    <s v="14"/>
    <d v="2000-09-14T00:00:00"/>
    <x v="0"/>
  </r>
  <r>
    <s v="09281659309"/>
    <s v="łódzkie"/>
    <s v="wieś"/>
    <s v="09"/>
    <s v="28"/>
    <s v="16"/>
    <s v="2009"/>
    <s v="08"/>
    <s v="16"/>
    <d v="2009-08-16T00:00:00"/>
    <x v="0"/>
  </r>
  <r>
    <s v="05271072857"/>
    <s v="śląskie"/>
    <s v="wieś"/>
    <s v="05"/>
    <s v="27"/>
    <s v="10"/>
    <s v="2005"/>
    <s v="07"/>
    <s v="10"/>
    <d v="2005-07-10T00:00:00"/>
    <x v="0"/>
  </r>
  <r>
    <s v="20222616272"/>
    <s v="łódzkie"/>
    <s v="wieś"/>
    <s v="20"/>
    <s v="22"/>
    <s v="26"/>
    <s v="2020"/>
    <s v="02"/>
    <s v="26"/>
    <d v="2020-02-26T00:00:00"/>
    <x v="0"/>
  </r>
  <r>
    <s v="02283166327"/>
    <s v="kujawsko-pomorskie"/>
    <s v="miasto"/>
    <s v="02"/>
    <s v="28"/>
    <s v="31"/>
    <s v="2002"/>
    <s v="08"/>
    <s v="31"/>
    <d v="2002-08-31T00:00:00"/>
    <x v="0"/>
  </r>
  <r>
    <s v="19231080301"/>
    <s v="śląskie"/>
    <s v="miasto"/>
    <s v="19"/>
    <s v="23"/>
    <s v="10"/>
    <s v="2019"/>
    <s v="03"/>
    <s v="10"/>
    <d v="2019-03-10T00:00:00"/>
    <x v="0"/>
  </r>
  <r>
    <s v="09301626432"/>
    <s v="lubelskie"/>
    <s v="miasto"/>
    <s v="09"/>
    <s v="30"/>
    <s v="16"/>
    <s v="2009"/>
    <s v="10"/>
    <s v="16"/>
    <d v="2009-10-16T00:00:00"/>
    <x v="0"/>
  </r>
  <r>
    <s v="12292632894"/>
    <s v="zachodniopomorskie"/>
    <s v="wieś"/>
    <s v="12"/>
    <s v="29"/>
    <s v="26"/>
    <s v="2012"/>
    <s v="09"/>
    <s v="26"/>
    <d v="2012-09-26T00:00:00"/>
    <x v="0"/>
  </r>
  <r>
    <s v="00220197337"/>
    <s v="małopolskie"/>
    <s v="miasto"/>
    <s v="00"/>
    <s v="22"/>
    <s v="01"/>
    <s v="2000"/>
    <s v="02"/>
    <s v="01"/>
    <d v="2000-02-01T00:00:00"/>
    <x v="0"/>
  </r>
  <r>
    <s v="18261827999"/>
    <s v="kujawsko-pomorskie"/>
    <s v="wieś"/>
    <s v="18"/>
    <s v="26"/>
    <s v="18"/>
    <s v="2018"/>
    <s v="06"/>
    <s v="18"/>
    <d v="2018-06-18T00:00:00"/>
    <x v="0"/>
  </r>
  <r>
    <s v="22280655817"/>
    <s v="kujawsko-pomorskie"/>
    <s v="wieś"/>
    <s v="22"/>
    <s v="28"/>
    <s v="06"/>
    <s v="2022"/>
    <s v="08"/>
    <s v="06"/>
    <d v="2022-08-06T00:00:00"/>
    <x v="0"/>
  </r>
  <r>
    <s v="21221398701"/>
    <s v="łódzkie"/>
    <s v="miasto"/>
    <s v="21"/>
    <s v="22"/>
    <s v="13"/>
    <s v="2021"/>
    <s v="02"/>
    <s v="13"/>
    <d v="2021-02-13T00:00:00"/>
    <x v="0"/>
  </r>
  <r>
    <s v="04240223735"/>
    <s v="pomorskie"/>
    <s v="wieś"/>
    <s v="04"/>
    <s v="24"/>
    <s v="02"/>
    <s v="2004"/>
    <s v="04"/>
    <s v="02"/>
    <d v="2004-04-02T00:00:00"/>
    <x v="0"/>
  </r>
  <r>
    <s v="12312469426"/>
    <s v="podkarpackie"/>
    <s v="miasto"/>
    <s v="12"/>
    <s v="31"/>
    <s v="24"/>
    <s v="2012"/>
    <s v="11"/>
    <s v="24"/>
    <d v="2012-11-24T00:00:00"/>
    <x v="0"/>
  </r>
  <r>
    <s v="09281542067"/>
    <s v="zachodniopomorskie"/>
    <s v="miasto"/>
    <s v="09"/>
    <s v="28"/>
    <s v="15"/>
    <s v="2009"/>
    <s v="08"/>
    <s v="15"/>
    <d v="2009-08-15T00:00:00"/>
    <x v="0"/>
  </r>
  <r>
    <s v="15253008956"/>
    <s v="zachodniopomorskie"/>
    <s v="miasto"/>
    <s v="15"/>
    <s v="25"/>
    <s v="30"/>
    <s v="2015"/>
    <s v="05"/>
    <s v="30"/>
    <d v="2015-05-30T00:00:00"/>
    <x v="0"/>
  </r>
  <r>
    <s v="10220968532"/>
    <s v="mazowieckie"/>
    <s v="wieś"/>
    <s v="10"/>
    <s v="22"/>
    <s v="09"/>
    <s v="2010"/>
    <s v="02"/>
    <s v="09"/>
    <d v="2010-02-09T00:00:00"/>
    <x v="0"/>
  </r>
  <r>
    <s v="05231406151"/>
    <s v="pomorskie"/>
    <s v="wieś"/>
    <s v="05"/>
    <s v="23"/>
    <s v="14"/>
    <s v="2005"/>
    <s v="03"/>
    <s v="14"/>
    <d v="2005-03-14T00:00:00"/>
    <x v="0"/>
  </r>
  <r>
    <s v="04312426006"/>
    <s v="lubelskie"/>
    <s v="miasto"/>
    <s v="04"/>
    <s v="31"/>
    <s v="24"/>
    <s v="2004"/>
    <s v="11"/>
    <s v="24"/>
    <d v="2004-11-24T00:00:00"/>
    <x v="0"/>
  </r>
  <r>
    <s v="22290577994"/>
    <s v="małopolskie"/>
    <s v="miasto"/>
    <s v="22"/>
    <s v="29"/>
    <s v="05"/>
    <s v="2022"/>
    <s v="09"/>
    <s v="05"/>
    <d v="2022-09-05T00:00:00"/>
    <x v="0"/>
  </r>
  <r>
    <s v="19280922601"/>
    <s v="zachodniopomorskie"/>
    <s v="wieś"/>
    <s v="19"/>
    <s v="28"/>
    <s v="09"/>
    <s v="2019"/>
    <s v="08"/>
    <s v="09"/>
    <d v="2019-08-09T00:00:00"/>
    <x v="0"/>
  </r>
  <r>
    <s v="11251095756"/>
    <s v="dolnośląskie"/>
    <s v="miasto"/>
    <s v="11"/>
    <s v="25"/>
    <s v="10"/>
    <s v="2011"/>
    <s v="05"/>
    <s v="10"/>
    <d v="2011-05-10T00:00:00"/>
    <x v="0"/>
  </r>
  <r>
    <s v="06220429652"/>
    <s v="mazowieckie"/>
    <s v="wieś"/>
    <s v="06"/>
    <s v="22"/>
    <s v="04"/>
    <s v="2006"/>
    <s v="02"/>
    <s v="04"/>
    <d v="2006-02-04T00:00:00"/>
    <x v="0"/>
  </r>
  <r>
    <s v="07282107661"/>
    <s v="zachodniopomorskie"/>
    <s v="wieś"/>
    <s v="07"/>
    <s v="28"/>
    <s v="21"/>
    <s v="2007"/>
    <s v="08"/>
    <s v="21"/>
    <d v="2007-08-21T00:00:00"/>
    <x v="0"/>
  </r>
  <r>
    <s v="00321275130"/>
    <s v="śląskie"/>
    <s v="miasto"/>
    <s v="00"/>
    <s v="32"/>
    <s v="12"/>
    <s v="2000"/>
    <s v="12"/>
    <s v="12"/>
    <d v="2000-12-12T00:00:00"/>
    <x v="0"/>
  </r>
  <r>
    <s v="17230169162"/>
    <s v="wielkopolskie"/>
    <s v="wieś"/>
    <s v="17"/>
    <s v="23"/>
    <s v="01"/>
    <s v="2017"/>
    <s v="03"/>
    <s v="01"/>
    <d v="2017-03-01T00:00:00"/>
    <x v="0"/>
  </r>
  <r>
    <s v="10252988317"/>
    <s v="śląskie"/>
    <s v="wieś"/>
    <s v="10"/>
    <s v="25"/>
    <s v="29"/>
    <s v="2010"/>
    <s v="05"/>
    <s v="29"/>
    <d v="2010-05-29T00:00:00"/>
    <x v="0"/>
  </r>
  <r>
    <s v="11221946127"/>
    <s v="warmińsko-mazurskie"/>
    <s v="miasto"/>
    <s v="11"/>
    <s v="22"/>
    <s v="19"/>
    <s v="2011"/>
    <s v="02"/>
    <s v="19"/>
    <d v="2011-02-19T00:00:00"/>
    <x v="0"/>
  </r>
  <r>
    <s v="01262279216"/>
    <s v="podlaskie"/>
    <s v="wieś"/>
    <s v="01"/>
    <s v="26"/>
    <s v="22"/>
    <s v="2001"/>
    <s v="06"/>
    <s v="22"/>
    <d v="2001-06-22T00:00:00"/>
    <x v="0"/>
  </r>
  <r>
    <s v="08232997710"/>
    <s v="podlaskie"/>
    <s v="miasto"/>
    <s v="08"/>
    <s v="23"/>
    <s v="29"/>
    <s v="2008"/>
    <s v="03"/>
    <s v="29"/>
    <d v="2008-03-29T00:00:00"/>
    <x v="0"/>
  </r>
  <r>
    <s v="15252065891"/>
    <s v="zachodniopomorskie"/>
    <s v="wieś"/>
    <s v="15"/>
    <s v="25"/>
    <s v="20"/>
    <s v="2015"/>
    <s v="05"/>
    <s v="20"/>
    <d v="2015-05-20T00:00:00"/>
    <x v="0"/>
  </r>
  <r>
    <s v="12270628460"/>
    <s v="lubelskie"/>
    <s v="miasto"/>
    <s v="12"/>
    <s v="27"/>
    <s v="06"/>
    <s v="2012"/>
    <s v="07"/>
    <s v="06"/>
    <d v="2012-07-06T00:00:00"/>
    <x v="0"/>
  </r>
  <r>
    <s v="06292817353"/>
    <s v="zachodniopomorskie"/>
    <s v="wieś"/>
    <s v="06"/>
    <s v="29"/>
    <s v="28"/>
    <s v="2006"/>
    <s v="09"/>
    <s v="28"/>
    <d v="2006-09-28T00:00:00"/>
    <x v="0"/>
  </r>
  <r>
    <s v="20251246970"/>
    <s v="wielkopolskie"/>
    <s v="miasto"/>
    <s v="20"/>
    <s v="25"/>
    <s v="12"/>
    <s v="2020"/>
    <s v="05"/>
    <s v="12"/>
    <d v="2020-05-12T00:00:00"/>
    <x v="0"/>
  </r>
  <r>
    <s v="15240174587"/>
    <s v="małopolskie"/>
    <s v="wieś"/>
    <s v="15"/>
    <s v="24"/>
    <s v="01"/>
    <s v="2015"/>
    <s v="04"/>
    <s v="01"/>
    <d v="2015-04-01T00:00:00"/>
    <x v="0"/>
  </r>
  <r>
    <s v="12220617492"/>
    <s v="wielkopolskie"/>
    <s v="wieś"/>
    <s v="12"/>
    <s v="22"/>
    <s v="06"/>
    <s v="2012"/>
    <s v="02"/>
    <s v="06"/>
    <d v="2012-02-06T00:00:00"/>
    <x v="0"/>
  </r>
  <r>
    <s v="01233090512"/>
    <s v="mazowieckie"/>
    <s v="wieś"/>
    <s v="01"/>
    <s v="23"/>
    <s v="30"/>
    <s v="2001"/>
    <s v="03"/>
    <s v="30"/>
    <d v="2001-03-30T00:00:00"/>
    <x v="0"/>
  </r>
  <r>
    <s v="03311712479"/>
    <s v="warmińsko-mazurskie"/>
    <s v="miasto"/>
    <s v="03"/>
    <s v="31"/>
    <s v="17"/>
    <s v="2003"/>
    <s v="11"/>
    <s v="17"/>
    <d v="2003-11-17T00:00:00"/>
    <x v="0"/>
  </r>
  <r>
    <s v="05261564690"/>
    <s v="świętokrzyskie"/>
    <s v="wieś"/>
    <s v="05"/>
    <s v="26"/>
    <s v="15"/>
    <s v="2005"/>
    <s v="06"/>
    <s v="15"/>
    <d v="2005-06-15T00:00:00"/>
    <x v="0"/>
  </r>
  <r>
    <s v="19312698724"/>
    <s v="wielkopolskie"/>
    <s v="wieś"/>
    <s v="19"/>
    <s v="31"/>
    <s v="26"/>
    <s v="2019"/>
    <s v="11"/>
    <s v="26"/>
    <d v="2019-11-26T00:00:00"/>
    <x v="0"/>
  </r>
  <r>
    <s v="16291742480"/>
    <s v="łódzkie"/>
    <s v="miasto"/>
    <s v="16"/>
    <s v="29"/>
    <s v="17"/>
    <s v="2016"/>
    <s v="09"/>
    <s v="17"/>
    <d v="2016-09-17T00:00:00"/>
    <x v="0"/>
  </r>
  <r>
    <s v="07221031648"/>
    <s v="kujawsko-pomorskie"/>
    <s v="miasto"/>
    <s v="07"/>
    <s v="22"/>
    <s v="10"/>
    <s v="2007"/>
    <s v="02"/>
    <s v="10"/>
    <d v="2007-02-10T00:00:00"/>
    <x v="0"/>
  </r>
  <r>
    <s v="06271769888"/>
    <s v="opolskie"/>
    <s v="wieś"/>
    <s v="06"/>
    <s v="27"/>
    <s v="17"/>
    <s v="2006"/>
    <s v="07"/>
    <s v="17"/>
    <d v="2006-07-17T00:00:00"/>
    <x v="0"/>
  </r>
  <r>
    <s v="18230851693"/>
    <s v="opolskie"/>
    <s v="miasto"/>
    <s v="18"/>
    <s v="23"/>
    <s v="08"/>
    <s v="2018"/>
    <s v="03"/>
    <s v="08"/>
    <d v="2018-03-08T00:00:00"/>
    <x v="0"/>
  </r>
  <r>
    <s v="17251583819"/>
    <s v="pomorskie"/>
    <s v="miasto"/>
    <s v="17"/>
    <s v="25"/>
    <s v="15"/>
    <s v="2017"/>
    <s v="05"/>
    <s v="15"/>
    <d v="2017-05-15T00:00:00"/>
    <x v="0"/>
  </r>
  <r>
    <s v="19222247988"/>
    <s v="opolskie"/>
    <s v="miasto"/>
    <s v="19"/>
    <s v="22"/>
    <s v="22"/>
    <s v="2019"/>
    <s v="02"/>
    <s v="22"/>
    <d v="2019-02-22T00:00:00"/>
    <x v="0"/>
  </r>
  <r>
    <s v="21291587975"/>
    <s v="pomorskie"/>
    <s v="miasto"/>
    <s v="21"/>
    <s v="29"/>
    <s v="15"/>
    <s v="2021"/>
    <s v="09"/>
    <s v="15"/>
    <d v="2021-09-15T00:00:00"/>
    <x v="0"/>
  </r>
  <r>
    <s v="20251580243"/>
    <s v="opolskie"/>
    <s v="miasto"/>
    <s v="20"/>
    <s v="25"/>
    <s v="15"/>
    <s v="2020"/>
    <s v="05"/>
    <s v="15"/>
    <d v="2020-05-15T00:00:00"/>
    <x v="0"/>
  </r>
  <r>
    <s v="04292335426"/>
    <s v="kujawsko-pomorskie"/>
    <s v="miasto"/>
    <s v="04"/>
    <s v="29"/>
    <s v="23"/>
    <s v="2004"/>
    <s v="09"/>
    <s v="23"/>
    <d v="2004-09-23T00:00:00"/>
    <x v="0"/>
  </r>
  <r>
    <s v="19212365544"/>
    <s v="opolskie"/>
    <s v="wieś"/>
    <s v="19"/>
    <s v="21"/>
    <s v="23"/>
    <s v="2019"/>
    <s v="01"/>
    <s v="23"/>
    <d v="2019-01-23T00:00:00"/>
    <x v="0"/>
  </r>
  <r>
    <s v="03212825508"/>
    <s v="zachodniopomorskie"/>
    <s v="miasto"/>
    <s v="03"/>
    <s v="21"/>
    <s v="28"/>
    <s v="2003"/>
    <s v="01"/>
    <s v="28"/>
    <d v="2003-01-28T00:00:00"/>
    <x v="0"/>
  </r>
  <r>
    <s v="08231950989"/>
    <s v="dolnośląskie"/>
    <s v="miasto"/>
    <s v="08"/>
    <s v="23"/>
    <s v="19"/>
    <s v="2008"/>
    <s v="03"/>
    <s v="19"/>
    <d v="2008-03-19T00:00:00"/>
    <x v="0"/>
  </r>
  <r>
    <s v="18290225326"/>
    <s v="dolnośląskie"/>
    <s v="wieś"/>
    <s v="18"/>
    <s v="29"/>
    <s v="02"/>
    <s v="2018"/>
    <s v="09"/>
    <s v="02"/>
    <d v="2018-09-02T00:00:00"/>
    <x v="0"/>
  </r>
  <r>
    <s v="14270954859"/>
    <s v="małopolskie"/>
    <s v="miasto"/>
    <s v="14"/>
    <s v="27"/>
    <s v="09"/>
    <s v="2014"/>
    <s v="07"/>
    <s v="09"/>
    <d v="2014-07-09T00:00:00"/>
    <x v="0"/>
  </r>
  <r>
    <s v="21320534080"/>
    <s v="zachodniopomorskie"/>
    <s v="wieś"/>
    <s v="21"/>
    <s v="32"/>
    <s v="05"/>
    <s v="2021"/>
    <s v="12"/>
    <s v="05"/>
    <d v="2021-12-05T00:00:00"/>
    <x v="0"/>
  </r>
  <r>
    <s v="15280299664"/>
    <s v="podlaskie"/>
    <s v="miasto"/>
    <s v="15"/>
    <s v="28"/>
    <s v="02"/>
    <s v="2015"/>
    <s v="08"/>
    <s v="02"/>
    <d v="2015-08-02T00:00:00"/>
    <x v="0"/>
  </r>
  <r>
    <s v="08231643490"/>
    <s v="warmińsko-mazurskie"/>
    <s v="wieś"/>
    <s v="08"/>
    <s v="23"/>
    <s v="16"/>
    <s v="2008"/>
    <s v="03"/>
    <s v="16"/>
    <d v="2008-03-16T00:00:00"/>
    <x v="0"/>
  </r>
  <r>
    <s v="04272996258"/>
    <s v="podkarpackie"/>
    <s v="miasto"/>
    <s v="04"/>
    <s v="27"/>
    <s v="29"/>
    <s v="2004"/>
    <s v="07"/>
    <s v="29"/>
    <d v="2004-07-29T00:00:00"/>
    <x v="0"/>
  </r>
  <r>
    <s v="06290719237"/>
    <s v="łódzkie"/>
    <s v="wieś"/>
    <s v="06"/>
    <s v="29"/>
    <s v="07"/>
    <s v="2006"/>
    <s v="09"/>
    <s v="07"/>
    <d v="2006-09-07T00:00:00"/>
    <x v="0"/>
  </r>
  <r>
    <s v="00301200651"/>
    <s v="śląskie"/>
    <s v="wieś"/>
    <s v="00"/>
    <s v="30"/>
    <s v="12"/>
    <s v="2000"/>
    <s v="10"/>
    <s v="12"/>
    <d v="2000-10-12T00:00:00"/>
    <x v="0"/>
  </r>
  <r>
    <s v="18211262029"/>
    <s v="mazowieckie"/>
    <s v="miasto"/>
    <s v="18"/>
    <s v="21"/>
    <s v="12"/>
    <s v="2018"/>
    <s v="01"/>
    <s v="12"/>
    <d v="2018-01-12T00:00:00"/>
    <x v="1"/>
  </r>
  <r>
    <s v="05282383166"/>
    <s v="mazowieckie"/>
    <s v="wieś"/>
    <s v="05"/>
    <s v="28"/>
    <s v="23"/>
    <s v="2005"/>
    <s v="08"/>
    <s v="23"/>
    <d v="2005-08-23T00:00:00"/>
    <x v="0"/>
  </r>
  <r>
    <s v="18241417767"/>
    <s v="wielkopolskie"/>
    <s v="wieś"/>
    <s v="18"/>
    <s v="24"/>
    <s v="14"/>
    <s v="2018"/>
    <s v="04"/>
    <s v="14"/>
    <d v="2018-04-14T00:00:00"/>
    <x v="0"/>
  </r>
  <r>
    <s v="16312049086"/>
    <s v="dolnośląskie"/>
    <s v="miasto"/>
    <s v="16"/>
    <s v="31"/>
    <s v="20"/>
    <s v="2016"/>
    <s v="11"/>
    <s v="20"/>
    <d v="2016-11-20T00:00:00"/>
    <x v="0"/>
  </r>
  <r>
    <s v="09321581591"/>
    <s v="małopolskie"/>
    <s v="wieś"/>
    <s v="09"/>
    <s v="32"/>
    <s v="15"/>
    <s v="2009"/>
    <s v="12"/>
    <s v="15"/>
    <d v="2009-12-15T00:00:00"/>
    <x v="0"/>
  </r>
  <r>
    <s v="08271795313"/>
    <s v="lubelskie"/>
    <s v="miasto"/>
    <s v="08"/>
    <s v="27"/>
    <s v="17"/>
    <s v="2008"/>
    <s v="07"/>
    <s v="17"/>
    <d v="2008-07-17T00:00:00"/>
    <x v="0"/>
  </r>
  <r>
    <s v="10311034407"/>
    <s v="małopolskie"/>
    <s v="miasto"/>
    <s v="10"/>
    <s v="31"/>
    <s v="10"/>
    <s v="2010"/>
    <s v="11"/>
    <s v="10"/>
    <d v="2010-11-10T00:00:00"/>
    <x v="0"/>
  </r>
  <r>
    <s v="14281264761"/>
    <s v="łódzkie"/>
    <s v="wieś"/>
    <s v="14"/>
    <s v="28"/>
    <s v="12"/>
    <s v="2014"/>
    <s v="08"/>
    <s v="12"/>
    <d v="2014-08-12T00:00:00"/>
    <x v="0"/>
  </r>
  <r>
    <s v="03241511191"/>
    <s v="mazowieckie"/>
    <s v="miasto"/>
    <s v="03"/>
    <s v="24"/>
    <s v="15"/>
    <s v="2003"/>
    <s v="04"/>
    <s v="15"/>
    <d v="2003-04-15T00:00:00"/>
    <x v="0"/>
  </r>
  <r>
    <s v="02272037384"/>
    <s v="wielkopolskie"/>
    <s v="wieś"/>
    <s v="02"/>
    <s v="27"/>
    <s v="20"/>
    <s v="2002"/>
    <s v="07"/>
    <s v="20"/>
    <d v="2002-07-20T00:00:00"/>
    <x v="0"/>
  </r>
  <r>
    <s v="17282315085"/>
    <s v="mazowieckie"/>
    <s v="wieś"/>
    <s v="17"/>
    <s v="28"/>
    <s v="23"/>
    <s v="2017"/>
    <s v="08"/>
    <s v="23"/>
    <d v="2017-08-23T00:00:00"/>
    <x v="0"/>
  </r>
  <r>
    <s v="03241893396"/>
    <s v="pomorskie"/>
    <s v="miasto"/>
    <s v="03"/>
    <s v="24"/>
    <s v="18"/>
    <s v="2003"/>
    <s v="04"/>
    <s v="18"/>
    <d v="2003-04-18T00:00:00"/>
    <x v="0"/>
  </r>
  <r>
    <s v="10210725761"/>
    <s v="małopolskie"/>
    <s v="miasto"/>
    <s v="10"/>
    <s v="21"/>
    <s v="07"/>
    <s v="2010"/>
    <s v="01"/>
    <s v="07"/>
    <d v="2010-01-07T00:00:00"/>
    <x v="1"/>
  </r>
  <r>
    <s v="12310765821"/>
    <s v="łódzkie"/>
    <s v="wieś"/>
    <s v="12"/>
    <s v="31"/>
    <s v="07"/>
    <s v="2012"/>
    <s v="11"/>
    <s v="07"/>
    <d v="2012-11-07T00:00:00"/>
    <x v="0"/>
  </r>
  <r>
    <s v="14262881374"/>
    <s v="lubelskie"/>
    <s v="miasto"/>
    <s v="14"/>
    <s v="26"/>
    <s v="28"/>
    <s v="2014"/>
    <s v="06"/>
    <s v="28"/>
    <d v="2014-06-28T00:00:00"/>
    <x v="0"/>
  </r>
  <r>
    <s v="16221452829"/>
    <s v="zachodniopomorskie"/>
    <s v="miasto"/>
    <s v="16"/>
    <s v="22"/>
    <s v="14"/>
    <s v="2016"/>
    <s v="02"/>
    <s v="14"/>
    <d v="2016-02-14T00:00:00"/>
    <x v="0"/>
  </r>
  <r>
    <s v="06240977898"/>
    <s v="warmińsko-mazurskie"/>
    <s v="wieś"/>
    <s v="06"/>
    <s v="24"/>
    <s v="09"/>
    <s v="2006"/>
    <s v="04"/>
    <s v="09"/>
    <d v="2006-04-09T00:00:00"/>
    <x v="0"/>
  </r>
  <r>
    <s v="20231233552"/>
    <s v="małopolskie"/>
    <s v="wieś"/>
    <s v="20"/>
    <s v="23"/>
    <s v="12"/>
    <s v="2020"/>
    <s v="03"/>
    <s v="12"/>
    <d v="2020-03-12T00:00:00"/>
    <x v="0"/>
  </r>
  <r>
    <s v="02260903279"/>
    <s v="wielkopolskie"/>
    <s v="miasto"/>
    <s v="02"/>
    <s v="26"/>
    <s v="09"/>
    <s v="2002"/>
    <s v="06"/>
    <s v="09"/>
    <d v="2002-06-09T00:00:00"/>
    <x v="0"/>
  </r>
  <r>
    <s v="15300457836"/>
    <s v="zachodniopomorskie"/>
    <s v="miasto"/>
    <s v="15"/>
    <s v="30"/>
    <s v="04"/>
    <s v="2015"/>
    <s v="10"/>
    <s v="04"/>
    <d v="2015-10-04T00:00:00"/>
    <x v="0"/>
  </r>
  <r>
    <s v="12241643573"/>
    <s v="świętokrzyskie"/>
    <s v="wieś"/>
    <s v="12"/>
    <s v="24"/>
    <s v="16"/>
    <s v="2012"/>
    <s v="04"/>
    <s v="16"/>
    <d v="2012-04-16T00:00:00"/>
    <x v="0"/>
  </r>
  <r>
    <s v="13222492508"/>
    <s v="śląskie"/>
    <s v="miasto"/>
    <s v="13"/>
    <s v="22"/>
    <s v="24"/>
    <s v="2013"/>
    <s v="02"/>
    <s v="24"/>
    <d v="2013-02-24T00:00:00"/>
    <x v="0"/>
  </r>
  <r>
    <s v="20303175236"/>
    <s v="lubuskie"/>
    <s v="wieś"/>
    <s v="20"/>
    <s v="30"/>
    <s v="31"/>
    <s v="2020"/>
    <s v="10"/>
    <s v="31"/>
    <d v="2020-10-31T00:00:00"/>
    <x v="0"/>
  </r>
  <r>
    <s v="14271835467"/>
    <s v="wielkopolskie"/>
    <s v="wieś"/>
    <s v="14"/>
    <s v="27"/>
    <s v="18"/>
    <s v="2014"/>
    <s v="07"/>
    <s v="18"/>
    <d v="2014-07-18T00:00:00"/>
    <x v="0"/>
  </r>
  <r>
    <s v="06220350891"/>
    <s v="świętokrzyskie"/>
    <s v="wieś"/>
    <s v="06"/>
    <s v="22"/>
    <s v="03"/>
    <s v="2006"/>
    <s v="02"/>
    <s v="03"/>
    <d v="2006-02-03T00:00:00"/>
    <x v="0"/>
  </r>
  <r>
    <s v="07231617603"/>
    <s v="mazowieckie"/>
    <s v="wieś"/>
    <s v="07"/>
    <s v="23"/>
    <s v="16"/>
    <s v="2007"/>
    <s v="03"/>
    <s v="16"/>
    <d v="2007-03-16T00:00:00"/>
    <x v="0"/>
  </r>
  <r>
    <s v="07282120738"/>
    <s v="wielkopolskie"/>
    <s v="wieś"/>
    <s v="07"/>
    <s v="28"/>
    <s v="21"/>
    <s v="2007"/>
    <s v="08"/>
    <s v="21"/>
    <d v="2007-08-21T00:00:00"/>
    <x v="0"/>
  </r>
  <r>
    <s v="13242793243"/>
    <s v="podkarpackie"/>
    <s v="miasto"/>
    <s v="13"/>
    <s v="24"/>
    <s v="27"/>
    <s v="2013"/>
    <s v="04"/>
    <s v="27"/>
    <d v="2013-04-27T00:00:00"/>
    <x v="0"/>
  </r>
  <r>
    <s v="22270105250"/>
    <s v="łódzkie"/>
    <s v="miasto"/>
    <s v="22"/>
    <s v="27"/>
    <s v="01"/>
    <s v="2022"/>
    <s v="07"/>
    <s v="01"/>
    <d v="2022-07-01T00:00:00"/>
    <x v="0"/>
  </r>
  <r>
    <s v="15220359519"/>
    <s v="zachodniopomorskie"/>
    <s v="miasto"/>
    <s v="15"/>
    <s v="22"/>
    <s v="03"/>
    <s v="2015"/>
    <s v="02"/>
    <s v="03"/>
    <d v="2015-02-03T00:00:00"/>
    <x v="0"/>
  </r>
  <r>
    <s v="16323024481"/>
    <s v="podlaskie"/>
    <s v="miasto"/>
    <s v="16"/>
    <s v="32"/>
    <s v="30"/>
    <s v="2016"/>
    <s v="12"/>
    <s v="30"/>
    <d v="2016-12-30T00:00:00"/>
    <x v="1"/>
  </r>
  <r>
    <s v="17212907508"/>
    <s v="podlaskie"/>
    <s v="wieś"/>
    <s v="17"/>
    <s v="21"/>
    <s v="29"/>
    <s v="2017"/>
    <s v="01"/>
    <s v="29"/>
    <d v="2017-01-29T00:00:00"/>
    <x v="0"/>
  </r>
  <r>
    <s v="06280926629"/>
    <s v="świętokrzyskie"/>
    <s v="miasto"/>
    <s v="06"/>
    <s v="28"/>
    <s v="09"/>
    <s v="2006"/>
    <s v="08"/>
    <s v="09"/>
    <d v="2006-08-09T00:00:00"/>
    <x v="0"/>
  </r>
  <r>
    <s v="20301201520"/>
    <s v="podkarpackie"/>
    <s v="miasto"/>
    <s v="20"/>
    <s v="30"/>
    <s v="12"/>
    <s v="2020"/>
    <s v="10"/>
    <s v="12"/>
    <d v="2020-10-12T00:00:00"/>
    <x v="0"/>
  </r>
  <r>
    <s v="01300883719"/>
    <s v="zachodniopomorskie"/>
    <s v="miasto"/>
    <s v="01"/>
    <s v="30"/>
    <s v="08"/>
    <s v="2001"/>
    <s v="10"/>
    <s v="08"/>
    <d v="2001-10-08T00:00:00"/>
    <x v="0"/>
  </r>
  <r>
    <s v="21292867504"/>
    <s v="zachodniopomorskie"/>
    <s v="miasto"/>
    <s v="21"/>
    <s v="29"/>
    <s v="28"/>
    <s v="2021"/>
    <s v="09"/>
    <s v="28"/>
    <d v="2021-09-28T00:00:00"/>
    <x v="0"/>
  </r>
  <r>
    <s v="09310931990"/>
    <s v="opolskie"/>
    <s v="miasto"/>
    <s v="09"/>
    <s v="31"/>
    <s v="09"/>
    <s v="2009"/>
    <s v="11"/>
    <s v="09"/>
    <d v="2009-11-09T00:00:00"/>
    <x v="0"/>
  </r>
  <r>
    <s v="00301923628"/>
    <s v="śląskie"/>
    <s v="miasto"/>
    <s v="00"/>
    <s v="30"/>
    <s v="19"/>
    <s v="2000"/>
    <s v="10"/>
    <s v="19"/>
    <d v="2000-10-19T00:00:00"/>
    <x v="0"/>
  </r>
  <r>
    <s v="01241320263"/>
    <s v="podkarpackie"/>
    <s v="miasto"/>
    <s v="01"/>
    <s v="24"/>
    <s v="13"/>
    <s v="2001"/>
    <s v="04"/>
    <s v="13"/>
    <d v="2001-04-13T00:00:00"/>
    <x v="0"/>
  </r>
  <r>
    <s v="20242260107"/>
    <s v="świętokrzyskie"/>
    <s v="wieś"/>
    <s v="20"/>
    <s v="24"/>
    <s v="22"/>
    <s v="2020"/>
    <s v="04"/>
    <s v="22"/>
    <d v="2020-04-22T00:00:00"/>
    <x v="0"/>
  </r>
  <r>
    <s v="00231165855"/>
    <s v="świętokrzyskie"/>
    <s v="wieś"/>
    <s v="00"/>
    <s v="23"/>
    <s v="11"/>
    <s v="2000"/>
    <s v="03"/>
    <s v="11"/>
    <d v="2000-03-11T00:00:00"/>
    <x v="0"/>
  </r>
  <r>
    <s v="15272639593"/>
    <s v="podkarpackie"/>
    <s v="wieś"/>
    <s v="15"/>
    <s v="27"/>
    <s v="26"/>
    <s v="2015"/>
    <s v="07"/>
    <s v="26"/>
    <d v="2015-07-26T00:00:00"/>
    <x v="0"/>
  </r>
  <r>
    <s v="22302366035"/>
    <s v="zachodniopomorskie"/>
    <s v="wieś"/>
    <s v="22"/>
    <s v="30"/>
    <s v="23"/>
    <s v="2022"/>
    <s v="10"/>
    <s v="23"/>
    <d v="2022-10-23T00:00:00"/>
    <x v="0"/>
  </r>
  <r>
    <s v="17241573501"/>
    <s v="małopolskie"/>
    <s v="miasto"/>
    <s v="17"/>
    <s v="24"/>
    <s v="15"/>
    <s v="2017"/>
    <s v="04"/>
    <s v="15"/>
    <d v="2017-04-15T00:00:00"/>
    <x v="0"/>
  </r>
  <r>
    <s v="11272916382"/>
    <s v="małopolskie"/>
    <s v="miasto"/>
    <s v="11"/>
    <s v="27"/>
    <s v="29"/>
    <s v="2011"/>
    <s v="07"/>
    <s v="29"/>
    <d v="2011-07-29T00:00:00"/>
    <x v="0"/>
  </r>
  <r>
    <s v="15323100788"/>
    <s v="podlaskie"/>
    <s v="wieś"/>
    <s v="15"/>
    <s v="32"/>
    <s v="31"/>
    <s v="2015"/>
    <s v="12"/>
    <s v="31"/>
    <d v="2015-12-31T00:00:00"/>
    <x v="1"/>
  </r>
  <r>
    <s v="09262218954"/>
    <s v="pomorskie"/>
    <s v="wieś"/>
    <s v="09"/>
    <s v="26"/>
    <s v="22"/>
    <s v="2009"/>
    <s v="06"/>
    <s v="22"/>
    <d v="2009-06-22T00:00:00"/>
    <x v="0"/>
  </r>
  <r>
    <s v="21220692011"/>
    <s v="kujawsko-pomorskie"/>
    <s v="wieś"/>
    <s v="21"/>
    <s v="22"/>
    <s v="06"/>
    <s v="2021"/>
    <s v="02"/>
    <s v="06"/>
    <d v="2021-02-06T00:00:00"/>
    <x v="0"/>
  </r>
  <r>
    <s v="08321684273"/>
    <s v="podlaskie"/>
    <s v="wieś"/>
    <s v="08"/>
    <s v="32"/>
    <s v="16"/>
    <s v="2008"/>
    <s v="12"/>
    <s v="16"/>
    <d v="2008-12-16T00:00:00"/>
    <x v="0"/>
  </r>
  <r>
    <s v="04322129955"/>
    <s v="świętokrzyskie"/>
    <s v="wieś"/>
    <s v="04"/>
    <s v="32"/>
    <s v="21"/>
    <s v="2004"/>
    <s v="12"/>
    <s v="21"/>
    <d v="2004-12-21T00:00:00"/>
    <x v="0"/>
  </r>
  <r>
    <s v="10301730326"/>
    <s v="pomorskie"/>
    <s v="wieś"/>
    <s v="10"/>
    <s v="30"/>
    <s v="17"/>
    <s v="2010"/>
    <s v="10"/>
    <s v="17"/>
    <d v="2010-10-17T00:00:00"/>
    <x v="0"/>
  </r>
  <r>
    <s v="09271604865"/>
    <s v="opolskie"/>
    <s v="miasto"/>
    <s v="09"/>
    <s v="27"/>
    <s v="16"/>
    <s v="2009"/>
    <s v="07"/>
    <s v="16"/>
    <d v="2009-07-16T00:00:00"/>
    <x v="0"/>
  </r>
  <r>
    <s v="18320126005"/>
    <s v="podkarpackie"/>
    <s v="miasto"/>
    <s v="18"/>
    <s v="32"/>
    <s v="01"/>
    <s v="2018"/>
    <s v="12"/>
    <s v="01"/>
    <d v="2018-12-01T00:00:00"/>
    <x v="0"/>
  </r>
  <r>
    <s v="10262232318"/>
    <s v="pomorskie"/>
    <s v="wieś"/>
    <s v="10"/>
    <s v="26"/>
    <s v="22"/>
    <s v="2010"/>
    <s v="06"/>
    <s v="22"/>
    <d v="2010-06-22T00:00:00"/>
    <x v="0"/>
  </r>
  <r>
    <s v="21303122839"/>
    <s v="świętokrzyskie"/>
    <s v="miasto"/>
    <s v="21"/>
    <s v="30"/>
    <s v="31"/>
    <s v="2021"/>
    <s v="10"/>
    <s v="31"/>
    <d v="2021-10-31T00:00:00"/>
    <x v="0"/>
  </r>
  <r>
    <s v="10293014169"/>
    <s v="dolnośląskie"/>
    <s v="wieś"/>
    <s v="10"/>
    <s v="29"/>
    <s v="30"/>
    <s v="2010"/>
    <s v="09"/>
    <s v="30"/>
    <d v="2010-09-30T00:00:00"/>
    <x v="0"/>
  </r>
  <r>
    <s v="09210120492"/>
    <s v="kujawsko-pomorskie"/>
    <s v="wieś"/>
    <s v="09"/>
    <s v="21"/>
    <s v="01"/>
    <s v="2009"/>
    <s v="01"/>
    <s v="01"/>
    <d v="2009-01-01T00:00:00"/>
    <x v="1"/>
  </r>
  <r>
    <s v="20260451486"/>
    <s v="śląskie"/>
    <s v="miasto"/>
    <s v="20"/>
    <s v="26"/>
    <s v="04"/>
    <s v="2020"/>
    <s v="06"/>
    <s v="04"/>
    <d v="2020-06-04T00:00:00"/>
    <x v="0"/>
  </r>
  <r>
    <s v="17302231740"/>
    <s v="śląskie"/>
    <s v="wieś"/>
    <s v="17"/>
    <s v="30"/>
    <s v="22"/>
    <s v="2017"/>
    <s v="10"/>
    <s v="22"/>
    <d v="2017-10-22T00:00:00"/>
    <x v="0"/>
  </r>
  <r>
    <s v="02320253199"/>
    <s v="wielkopolskie"/>
    <s v="wieś"/>
    <s v="02"/>
    <s v="32"/>
    <s v="02"/>
    <s v="2002"/>
    <s v="12"/>
    <s v="02"/>
    <d v="2002-12-02T00:00:00"/>
    <x v="0"/>
  </r>
  <r>
    <s v="18260366309"/>
    <s v="śląskie"/>
    <s v="miasto"/>
    <s v="18"/>
    <s v="26"/>
    <s v="03"/>
    <s v="2018"/>
    <s v="06"/>
    <s v="03"/>
    <d v="2018-06-03T00:00:00"/>
    <x v="0"/>
  </r>
  <r>
    <s v="04222956169"/>
    <s v="śląskie"/>
    <s v="wieś"/>
    <s v="04"/>
    <s v="22"/>
    <s v="29"/>
    <s v="2004"/>
    <s v="02"/>
    <s v="29"/>
    <d v="2004-02-29T00:00:00"/>
    <x v="0"/>
  </r>
  <r>
    <s v="05261270230"/>
    <s v="podlaskie"/>
    <s v="wieś"/>
    <s v="05"/>
    <s v="26"/>
    <s v="12"/>
    <s v="2005"/>
    <s v="06"/>
    <s v="12"/>
    <d v="2005-06-12T00:00:00"/>
    <x v="0"/>
  </r>
  <r>
    <s v="15320635728"/>
    <s v="małopolskie"/>
    <s v="wieś"/>
    <s v="15"/>
    <s v="32"/>
    <s v="06"/>
    <s v="2015"/>
    <s v="12"/>
    <s v="06"/>
    <d v="2015-12-06T00:00:00"/>
    <x v="0"/>
  </r>
  <r>
    <s v="14292679651"/>
    <s v="małopolskie"/>
    <s v="miasto"/>
    <s v="14"/>
    <s v="29"/>
    <s v="26"/>
    <s v="2014"/>
    <s v="09"/>
    <s v="26"/>
    <d v="2014-09-26T00:00:00"/>
    <x v="0"/>
  </r>
  <r>
    <s v="15210368107"/>
    <s v="kujawsko-pomorskie"/>
    <s v="wieś"/>
    <s v="15"/>
    <s v="21"/>
    <s v="03"/>
    <s v="2015"/>
    <s v="01"/>
    <s v="03"/>
    <d v="2015-01-03T00:00:00"/>
    <x v="1"/>
  </r>
  <r>
    <s v="11282868178"/>
    <s v="łódzkie"/>
    <s v="miasto"/>
    <s v="11"/>
    <s v="28"/>
    <s v="28"/>
    <s v="2011"/>
    <s v="08"/>
    <s v="28"/>
    <d v="2011-08-28T00:00:00"/>
    <x v="0"/>
  </r>
  <r>
    <s v="21270839187"/>
    <s v="podlaskie"/>
    <s v="miasto"/>
    <s v="21"/>
    <s v="27"/>
    <s v="08"/>
    <s v="2021"/>
    <s v="07"/>
    <s v="08"/>
    <d v="2021-07-08T00:00:00"/>
    <x v="0"/>
  </r>
  <r>
    <s v="07271839036"/>
    <s v="lubelskie"/>
    <s v="wieś"/>
    <s v="07"/>
    <s v="27"/>
    <s v="18"/>
    <s v="2007"/>
    <s v="07"/>
    <s v="18"/>
    <d v="2007-07-18T00:00:00"/>
    <x v="0"/>
  </r>
  <r>
    <s v="05281893493"/>
    <s v="dolnośląskie"/>
    <s v="miasto"/>
    <s v="05"/>
    <s v="28"/>
    <s v="18"/>
    <s v="2005"/>
    <s v="08"/>
    <s v="18"/>
    <d v="2005-08-18T00:00:00"/>
    <x v="0"/>
  </r>
  <r>
    <s v="09252839228"/>
    <s v="lubelskie"/>
    <s v="wieś"/>
    <s v="09"/>
    <s v="25"/>
    <s v="28"/>
    <s v="2009"/>
    <s v="05"/>
    <s v="28"/>
    <d v="2009-05-28T00:00:00"/>
    <x v="0"/>
  </r>
  <r>
    <s v="00291348241"/>
    <s v="kujawsko-pomorskie"/>
    <s v="wieś"/>
    <s v="00"/>
    <s v="29"/>
    <s v="13"/>
    <s v="2000"/>
    <s v="09"/>
    <s v="13"/>
    <d v="2000-09-13T00:00:00"/>
    <x v="0"/>
  </r>
  <r>
    <s v="04280932334"/>
    <s v="warmińsko-mazurskie"/>
    <s v="miasto"/>
    <s v="04"/>
    <s v="28"/>
    <s v="09"/>
    <s v="2004"/>
    <s v="08"/>
    <s v="09"/>
    <d v="2004-08-09T00:00:00"/>
    <x v="0"/>
  </r>
  <r>
    <s v="02220934077"/>
    <s v="świętokrzyskie"/>
    <s v="miasto"/>
    <s v="02"/>
    <s v="22"/>
    <s v="09"/>
    <s v="2002"/>
    <s v="02"/>
    <s v="09"/>
    <d v="2002-02-09T00:00:00"/>
    <x v="0"/>
  </r>
  <r>
    <s v="02210131268"/>
    <s v="wielkopolskie"/>
    <s v="miasto"/>
    <s v="02"/>
    <s v="21"/>
    <s v="01"/>
    <s v="2002"/>
    <s v="01"/>
    <s v="01"/>
    <d v="2002-01-01T00:00:00"/>
    <x v="1"/>
  </r>
  <r>
    <s v="09241160465"/>
    <s v="lubuskie"/>
    <s v="miasto"/>
    <s v="09"/>
    <s v="24"/>
    <s v="11"/>
    <s v="2009"/>
    <s v="04"/>
    <s v="11"/>
    <d v="2009-04-11T00:00:00"/>
    <x v="0"/>
  </r>
  <r>
    <s v="09241367008"/>
    <s v="kujawsko-pomorskie"/>
    <s v="miasto"/>
    <s v="09"/>
    <s v="24"/>
    <s v="13"/>
    <s v="2009"/>
    <s v="04"/>
    <s v="13"/>
    <d v="2009-04-13T00:00:00"/>
    <x v="0"/>
  </r>
  <r>
    <s v="13312872144"/>
    <s v="świętokrzyskie"/>
    <s v="miasto"/>
    <s v="13"/>
    <s v="31"/>
    <s v="28"/>
    <s v="2013"/>
    <s v="11"/>
    <s v="28"/>
    <d v="2013-11-28T00:00:00"/>
    <x v="0"/>
  </r>
  <r>
    <s v="13262230102"/>
    <s v="pomorskie"/>
    <s v="miasto"/>
    <s v="13"/>
    <s v="26"/>
    <s v="22"/>
    <s v="2013"/>
    <s v="06"/>
    <s v="22"/>
    <d v="2013-06-22T00:00:00"/>
    <x v="0"/>
  </r>
  <r>
    <s v="21220724187"/>
    <s v="świętokrzyskie"/>
    <s v="wieś"/>
    <s v="21"/>
    <s v="22"/>
    <s v="07"/>
    <s v="2021"/>
    <s v="02"/>
    <s v="07"/>
    <d v="2021-02-07T00:00:00"/>
    <x v="0"/>
  </r>
  <r>
    <s v="06261743427"/>
    <s v="lubelskie"/>
    <s v="miasto"/>
    <s v="06"/>
    <s v="26"/>
    <s v="17"/>
    <s v="2006"/>
    <s v="06"/>
    <s v="17"/>
    <d v="2006-06-17T00:00:00"/>
    <x v="0"/>
  </r>
  <r>
    <s v="14222620834"/>
    <s v="wielkopolskie"/>
    <s v="wieś"/>
    <s v="14"/>
    <s v="22"/>
    <s v="26"/>
    <s v="2014"/>
    <s v="02"/>
    <s v="26"/>
    <d v="2014-02-26T00:00:00"/>
    <x v="0"/>
  </r>
  <r>
    <s v="19321241795"/>
    <s v="lubuskie"/>
    <s v="miasto"/>
    <s v="19"/>
    <s v="32"/>
    <s v="12"/>
    <s v="2019"/>
    <s v="12"/>
    <s v="12"/>
    <d v="2019-12-12T00:00:00"/>
    <x v="0"/>
  </r>
  <r>
    <s v="08231904735"/>
    <s v="małopolskie"/>
    <s v="wieś"/>
    <s v="08"/>
    <s v="23"/>
    <s v="19"/>
    <s v="2008"/>
    <s v="03"/>
    <s v="19"/>
    <d v="2008-03-19T00:00:00"/>
    <x v="0"/>
  </r>
  <r>
    <s v="15291262613"/>
    <s v="wielkopolskie"/>
    <s v="miasto"/>
    <s v="15"/>
    <s v="29"/>
    <s v="12"/>
    <s v="2015"/>
    <s v="09"/>
    <s v="12"/>
    <d v="2015-09-12T00:00:00"/>
    <x v="0"/>
  </r>
  <r>
    <s v="08260445829"/>
    <s v="opolskie"/>
    <s v="miasto"/>
    <s v="08"/>
    <s v="26"/>
    <s v="04"/>
    <s v="2008"/>
    <s v="06"/>
    <s v="04"/>
    <d v="2008-06-04T00:00:00"/>
    <x v="0"/>
  </r>
  <r>
    <s v="08240292689"/>
    <s v="lubelskie"/>
    <s v="miasto"/>
    <s v="08"/>
    <s v="24"/>
    <s v="02"/>
    <s v="2008"/>
    <s v="04"/>
    <s v="02"/>
    <d v="2008-04-02T00:00:00"/>
    <x v="0"/>
  </r>
  <r>
    <s v="19231091923"/>
    <s v="opolskie"/>
    <s v="wieś"/>
    <s v="19"/>
    <s v="23"/>
    <s v="10"/>
    <s v="2019"/>
    <s v="03"/>
    <s v="10"/>
    <d v="2019-03-10T00:00:00"/>
    <x v="0"/>
  </r>
  <r>
    <s v="14281202570"/>
    <s v="lubuskie"/>
    <s v="miasto"/>
    <s v="14"/>
    <s v="28"/>
    <s v="12"/>
    <s v="2014"/>
    <s v="08"/>
    <s v="12"/>
    <d v="2014-08-12T00:00:00"/>
    <x v="0"/>
  </r>
  <r>
    <s v="07280297711"/>
    <s v="świętokrzyskie"/>
    <s v="wieś"/>
    <s v="07"/>
    <s v="28"/>
    <s v="02"/>
    <s v="2007"/>
    <s v="08"/>
    <s v="02"/>
    <d v="2007-08-02T00:00:00"/>
    <x v="0"/>
  </r>
  <r>
    <s v="06262554167"/>
    <s v="zachodniopomorskie"/>
    <s v="miasto"/>
    <s v="06"/>
    <s v="26"/>
    <s v="25"/>
    <s v="2006"/>
    <s v="06"/>
    <s v="25"/>
    <d v="2006-06-25T00:00:00"/>
    <x v="0"/>
  </r>
  <r>
    <s v="15242764690"/>
    <s v="świętokrzyskie"/>
    <s v="miasto"/>
    <s v="15"/>
    <s v="24"/>
    <s v="27"/>
    <s v="2015"/>
    <s v="04"/>
    <s v="27"/>
    <d v="2015-04-27T00:00:00"/>
    <x v="0"/>
  </r>
  <r>
    <s v="14262226577"/>
    <s v="małopolskie"/>
    <s v="miasto"/>
    <s v="14"/>
    <s v="26"/>
    <s v="22"/>
    <s v="2014"/>
    <s v="06"/>
    <s v="22"/>
    <d v="2014-06-22T00:00:00"/>
    <x v="0"/>
  </r>
  <r>
    <s v="01212988892"/>
    <s v="warmińsko-mazurskie"/>
    <s v="wieś"/>
    <s v="01"/>
    <s v="21"/>
    <s v="29"/>
    <s v="2001"/>
    <s v="01"/>
    <s v="29"/>
    <d v="2001-01-29T00:00:00"/>
    <x v="0"/>
  </r>
  <r>
    <s v="21210221072"/>
    <s v="pomorskie"/>
    <s v="wieś"/>
    <s v="21"/>
    <s v="21"/>
    <s v="02"/>
    <s v="2021"/>
    <s v="01"/>
    <s v="02"/>
    <d v="2021-01-02T00:00:00"/>
    <x v="1"/>
  </r>
  <r>
    <s v="16282427578"/>
    <s v="kujawsko-pomorskie"/>
    <s v="wieś"/>
    <s v="16"/>
    <s v="28"/>
    <s v="24"/>
    <s v="2016"/>
    <s v="08"/>
    <s v="24"/>
    <d v="2016-08-24T00:00:00"/>
    <x v="0"/>
  </r>
  <r>
    <s v="02241272826"/>
    <s v="podlaskie"/>
    <s v="miasto"/>
    <s v="02"/>
    <s v="24"/>
    <s v="12"/>
    <s v="2002"/>
    <s v="04"/>
    <s v="12"/>
    <d v="2002-04-12T00:00:00"/>
    <x v="0"/>
  </r>
  <r>
    <s v="06310554648"/>
    <s v="dolnośląskie"/>
    <s v="wieś"/>
    <s v="06"/>
    <s v="31"/>
    <s v="05"/>
    <s v="2006"/>
    <s v="11"/>
    <s v="05"/>
    <d v="2006-11-05T00:00:00"/>
    <x v="0"/>
  </r>
  <r>
    <s v="18210957250"/>
    <s v="łódzkie"/>
    <s v="miasto"/>
    <s v="18"/>
    <s v="21"/>
    <s v="09"/>
    <s v="2018"/>
    <s v="01"/>
    <s v="09"/>
    <d v="2018-01-09T00:00:00"/>
    <x v="1"/>
  </r>
  <r>
    <s v="21243075794"/>
    <s v="małopolskie"/>
    <s v="wieś"/>
    <s v="21"/>
    <s v="24"/>
    <s v="30"/>
    <s v="2021"/>
    <s v="04"/>
    <s v="30"/>
    <d v="2021-04-30T00:00:00"/>
    <x v="0"/>
  </r>
  <r>
    <s v="00251281221"/>
    <s v="mazowieckie"/>
    <s v="miasto"/>
    <s v="00"/>
    <s v="25"/>
    <s v="12"/>
    <s v="2000"/>
    <s v="05"/>
    <s v="12"/>
    <d v="2000-05-12T00:00:00"/>
    <x v="0"/>
  </r>
  <r>
    <s v="00270484214"/>
    <s v="lubelskie"/>
    <s v="miasto"/>
    <s v="00"/>
    <s v="27"/>
    <s v="04"/>
    <s v="2000"/>
    <s v="07"/>
    <s v="04"/>
    <d v="2000-07-04T00:00:00"/>
    <x v="0"/>
  </r>
  <r>
    <s v="06211342089"/>
    <s v="śląskie"/>
    <s v="wieś"/>
    <s v="06"/>
    <s v="21"/>
    <s v="13"/>
    <s v="2006"/>
    <s v="01"/>
    <s v="13"/>
    <d v="2006-01-13T00:00:00"/>
    <x v="1"/>
  </r>
  <r>
    <s v="17212237652"/>
    <s v="kujawsko-pomorskie"/>
    <s v="miasto"/>
    <s v="17"/>
    <s v="21"/>
    <s v="22"/>
    <s v="2017"/>
    <s v="01"/>
    <s v="22"/>
    <d v="2017-01-22T00:00:00"/>
    <x v="0"/>
  </r>
  <r>
    <s v="11241593178"/>
    <s v="świętokrzyskie"/>
    <s v="miasto"/>
    <s v="11"/>
    <s v="24"/>
    <s v="15"/>
    <s v="2011"/>
    <s v="04"/>
    <s v="15"/>
    <d v="2011-04-15T00:00:00"/>
    <x v="0"/>
  </r>
  <r>
    <s v="18222264663"/>
    <s v="warmińsko-mazurskie"/>
    <s v="wieś"/>
    <s v="18"/>
    <s v="22"/>
    <s v="22"/>
    <s v="2018"/>
    <s v="02"/>
    <s v="22"/>
    <d v="2018-02-22T00:00:00"/>
    <x v="0"/>
  </r>
  <r>
    <s v="04311914014"/>
    <s v="lubelskie"/>
    <s v="wieś"/>
    <s v="04"/>
    <s v="31"/>
    <s v="19"/>
    <s v="2004"/>
    <s v="11"/>
    <s v="19"/>
    <d v="2004-11-19T00:00:00"/>
    <x v="0"/>
  </r>
  <r>
    <s v="06260135821"/>
    <s v="zachodniopomorskie"/>
    <s v="miasto"/>
    <s v="06"/>
    <s v="26"/>
    <s v="01"/>
    <s v="2006"/>
    <s v="06"/>
    <s v="01"/>
    <d v="2006-06-01T00:00:00"/>
    <x v="0"/>
  </r>
  <r>
    <s v="06220424817"/>
    <s v="mazowieckie"/>
    <s v="miasto"/>
    <s v="06"/>
    <s v="22"/>
    <s v="04"/>
    <s v="2006"/>
    <s v="02"/>
    <s v="04"/>
    <d v="2006-02-04T00:00:00"/>
    <x v="0"/>
  </r>
  <r>
    <s v="22261251874"/>
    <s v="śląskie"/>
    <s v="wieś"/>
    <s v="22"/>
    <s v="26"/>
    <s v="12"/>
    <s v="2022"/>
    <s v="06"/>
    <s v="12"/>
    <d v="2022-06-12T00:00:00"/>
    <x v="0"/>
  </r>
  <r>
    <s v="19291516772"/>
    <s v="mazowieckie"/>
    <s v="miasto"/>
    <s v="19"/>
    <s v="29"/>
    <s v="15"/>
    <s v="2019"/>
    <s v="09"/>
    <s v="15"/>
    <d v="2019-09-15T00:00:00"/>
    <x v="0"/>
  </r>
  <r>
    <s v="01310378922"/>
    <s v="pomorskie"/>
    <s v="wieś"/>
    <s v="01"/>
    <s v="31"/>
    <s v="03"/>
    <s v="2001"/>
    <s v="11"/>
    <s v="03"/>
    <d v="2001-11-03T00:00:00"/>
    <x v="0"/>
  </r>
  <r>
    <s v="16232416838"/>
    <s v="podkarpackie"/>
    <s v="miasto"/>
    <s v="16"/>
    <s v="23"/>
    <s v="24"/>
    <s v="2016"/>
    <s v="03"/>
    <s v="24"/>
    <d v="2016-03-24T00:00:00"/>
    <x v="0"/>
  </r>
  <r>
    <s v="02240727679"/>
    <s v="łódzkie"/>
    <s v="miasto"/>
    <s v="02"/>
    <s v="24"/>
    <s v="07"/>
    <s v="2002"/>
    <s v="04"/>
    <s v="07"/>
    <d v="2002-04-07T00:00:00"/>
    <x v="0"/>
  </r>
  <r>
    <s v="06270487288"/>
    <s v="świętokrzyskie"/>
    <s v="wieś"/>
    <s v="06"/>
    <s v="27"/>
    <s v="04"/>
    <s v="2006"/>
    <s v="07"/>
    <s v="04"/>
    <d v="2006-07-04T00:00:00"/>
    <x v="0"/>
  </r>
  <r>
    <s v="04241869475"/>
    <s v="lubuskie"/>
    <s v="wieś"/>
    <s v="04"/>
    <s v="24"/>
    <s v="18"/>
    <s v="2004"/>
    <s v="04"/>
    <s v="18"/>
    <d v="2004-04-18T00:00:00"/>
    <x v="0"/>
  </r>
  <r>
    <s v="17320457399"/>
    <s v="podlaskie"/>
    <s v="miasto"/>
    <s v="17"/>
    <s v="32"/>
    <s v="04"/>
    <s v="2017"/>
    <s v="12"/>
    <s v="04"/>
    <d v="2017-12-04T00:00:0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s v="zachodniopomorskie"/>
    <s v="wieś"/>
    <s v="93"/>
    <s v="07"/>
    <s v="12"/>
    <s v="1993"/>
    <s v="07"/>
    <s v="12"/>
    <d v="1993-07-12T00:00:00"/>
    <x v="0"/>
  </r>
  <r>
    <s v="71100161818"/>
    <s v="pomorskie"/>
    <s v="miasto"/>
    <s v="71"/>
    <s v="10"/>
    <s v="01"/>
    <s v="1971"/>
    <s v="10"/>
    <s v="01"/>
    <d v="1971-10-01T00:00:00"/>
    <x v="0"/>
  </r>
  <r>
    <s v="81042322710"/>
    <s v="świętokrzyskie"/>
    <s v="miasto"/>
    <s v="81"/>
    <s v="04"/>
    <s v="23"/>
    <s v="1981"/>
    <s v="04"/>
    <s v="23"/>
    <d v="1981-04-23T00:00:00"/>
    <x v="0"/>
  </r>
  <r>
    <s v="72083133476"/>
    <s v="lubuskie"/>
    <s v="wieś"/>
    <s v="72"/>
    <s v="08"/>
    <s v="31"/>
    <s v="1972"/>
    <s v="08"/>
    <s v="31"/>
    <d v="1972-08-31T00:00:00"/>
    <x v="0"/>
  </r>
  <r>
    <s v="50072800150"/>
    <s v="małopolskie"/>
    <s v="miasto"/>
    <s v="50"/>
    <s v="07"/>
    <s v="28"/>
    <s v="1950"/>
    <s v="07"/>
    <s v="28"/>
    <d v="1950-07-28T00:00:00"/>
    <x v="0"/>
  </r>
  <r>
    <s v="93050716944"/>
    <s v="lubelskie"/>
    <s v="miasto"/>
    <s v="93"/>
    <s v="05"/>
    <s v="07"/>
    <s v="1993"/>
    <s v="05"/>
    <s v="07"/>
    <d v="1993-05-07T00:00:00"/>
    <x v="0"/>
  </r>
  <r>
    <s v="72081479033"/>
    <s v="małopolskie"/>
    <s v="miasto"/>
    <s v="72"/>
    <s v="08"/>
    <s v="14"/>
    <s v="1972"/>
    <s v="08"/>
    <s v="14"/>
    <d v="1972-08-14T00:00:00"/>
    <x v="0"/>
  </r>
  <r>
    <s v="95090874952"/>
    <s v="lubuskie"/>
    <s v="miasto"/>
    <s v="95"/>
    <s v="09"/>
    <s v="08"/>
    <s v="1995"/>
    <s v="09"/>
    <s v="08"/>
    <d v="1995-09-08T00:00:00"/>
    <x v="0"/>
  </r>
  <r>
    <s v="61121070211"/>
    <s v="zachodniopomorskie"/>
    <s v="wieś"/>
    <s v="61"/>
    <s v="12"/>
    <s v="10"/>
    <s v="1961"/>
    <s v="12"/>
    <s v="10"/>
    <d v="1961-12-10T00:00:00"/>
    <x v="0"/>
  </r>
  <r>
    <s v="81051730520"/>
    <s v="lubelskie"/>
    <s v="miasto"/>
    <s v="81"/>
    <s v="05"/>
    <s v="17"/>
    <s v="1981"/>
    <s v="05"/>
    <s v="17"/>
    <d v="1981-05-17T00:00:00"/>
    <x v="0"/>
  </r>
  <r>
    <s v="95061702620"/>
    <s v="pomorskie"/>
    <s v="miasto"/>
    <s v="95"/>
    <s v="06"/>
    <s v="17"/>
    <s v="1995"/>
    <s v="06"/>
    <s v="17"/>
    <d v="1995-06-17T00:00:00"/>
    <x v="0"/>
  </r>
  <r>
    <s v="50080851678"/>
    <s v="śląskie"/>
    <s v="miasto"/>
    <s v="50"/>
    <s v="08"/>
    <s v="08"/>
    <s v="1950"/>
    <s v="08"/>
    <s v="08"/>
    <d v="1950-08-08T00:00:00"/>
    <x v="0"/>
  </r>
  <r>
    <s v="79092865583"/>
    <s v="warmińsko-mazurskie"/>
    <s v="miasto"/>
    <s v="79"/>
    <s v="09"/>
    <s v="28"/>
    <s v="1979"/>
    <s v="09"/>
    <s v="28"/>
    <d v="1979-09-28T00:00:00"/>
    <x v="0"/>
  </r>
  <r>
    <s v="66091136037"/>
    <s v="mazowieckie"/>
    <s v="miasto"/>
    <s v="66"/>
    <s v="09"/>
    <s v="11"/>
    <s v="1966"/>
    <s v="09"/>
    <s v="11"/>
    <d v="1966-09-11T00:00:00"/>
    <x v="0"/>
  </r>
  <r>
    <s v="84081042483"/>
    <s v="warmińsko-mazurskie"/>
    <s v="wieś"/>
    <s v="84"/>
    <s v="08"/>
    <s v="10"/>
    <s v="1984"/>
    <s v="08"/>
    <s v="10"/>
    <d v="1984-08-10T00:00:00"/>
    <x v="0"/>
  </r>
  <r>
    <s v="76012491819"/>
    <s v="śląskie"/>
    <s v="miasto"/>
    <s v="76"/>
    <s v="01"/>
    <s v="24"/>
    <s v="1976"/>
    <s v="01"/>
    <s v="24"/>
    <d v="1976-01-24T00:00:00"/>
    <x v="0"/>
  </r>
  <r>
    <s v="60112365499"/>
    <s v="lubelskie"/>
    <s v="miasto"/>
    <s v="60"/>
    <s v="11"/>
    <s v="23"/>
    <s v="1960"/>
    <s v="11"/>
    <s v="23"/>
    <d v="1960-11-23T00:00:00"/>
    <x v="0"/>
  </r>
  <r>
    <s v="95100981335"/>
    <s v="pomorskie"/>
    <s v="miasto"/>
    <s v="95"/>
    <s v="10"/>
    <s v="09"/>
    <s v="1995"/>
    <s v="10"/>
    <s v="09"/>
    <d v="1995-10-09T00:00:00"/>
    <x v="0"/>
  </r>
  <r>
    <s v="91111640340"/>
    <s v="podlaskie"/>
    <s v="miasto"/>
    <s v="91"/>
    <s v="11"/>
    <s v="16"/>
    <s v="1991"/>
    <s v="11"/>
    <s v="16"/>
    <d v="1991-11-16T00:00:00"/>
    <x v="0"/>
  </r>
  <r>
    <s v="74012678094"/>
    <s v="podkarpackie"/>
    <s v="wieś"/>
    <s v="74"/>
    <s v="01"/>
    <s v="26"/>
    <s v="1974"/>
    <s v="01"/>
    <s v="26"/>
    <d v="1974-01-26T00:00:00"/>
    <x v="0"/>
  </r>
  <r>
    <s v="83041036704"/>
    <s v="wielkopolskie"/>
    <s v="miasto"/>
    <s v="83"/>
    <s v="04"/>
    <s v="10"/>
    <s v="1983"/>
    <s v="04"/>
    <s v="10"/>
    <d v="1983-04-10T00:00:00"/>
    <x v="0"/>
  </r>
  <r>
    <s v="61122682262"/>
    <s v="opolskie"/>
    <s v="wieś"/>
    <s v="61"/>
    <s v="12"/>
    <s v="26"/>
    <s v="1961"/>
    <s v="12"/>
    <s v="26"/>
    <d v="1961-12-26T00:00:00"/>
    <x v="0"/>
  </r>
  <r>
    <s v="91120411609"/>
    <s v="kujawsko-pomorskie"/>
    <s v="wieś"/>
    <s v="91"/>
    <s v="12"/>
    <s v="04"/>
    <s v="1991"/>
    <s v="12"/>
    <s v="04"/>
    <d v="1991-12-04T00:00:00"/>
    <x v="0"/>
  </r>
  <r>
    <s v="72082694471"/>
    <s v="łódzkie"/>
    <s v="wieś"/>
    <s v="72"/>
    <s v="08"/>
    <s v="26"/>
    <s v="1972"/>
    <s v="08"/>
    <s v="26"/>
    <d v="1972-08-26T00:00:00"/>
    <x v="0"/>
  </r>
  <r>
    <s v="97122899159"/>
    <s v="lubelskie"/>
    <s v="wieś"/>
    <s v="97"/>
    <s v="12"/>
    <s v="28"/>
    <s v="1997"/>
    <s v="12"/>
    <s v="28"/>
    <d v="1997-12-28T00:00:00"/>
    <x v="0"/>
  </r>
  <r>
    <s v="56071053131"/>
    <s v="dolnośląskie"/>
    <s v="miasto"/>
    <s v="56"/>
    <s v="07"/>
    <s v="10"/>
    <s v="1956"/>
    <s v="07"/>
    <s v="10"/>
    <d v="1956-07-10T00:00:00"/>
    <x v="0"/>
  </r>
  <r>
    <s v="83020158890"/>
    <s v="zachodniopomorskie"/>
    <s v="wieś"/>
    <s v="83"/>
    <s v="02"/>
    <s v="01"/>
    <s v="1983"/>
    <s v="02"/>
    <s v="01"/>
    <d v="1983-02-01T00:00:00"/>
    <x v="0"/>
  </r>
  <r>
    <s v="86040879028"/>
    <s v="podlaskie"/>
    <s v="wieś"/>
    <s v="86"/>
    <s v="04"/>
    <s v="08"/>
    <s v="1986"/>
    <s v="04"/>
    <s v="08"/>
    <d v="1986-04-08T00:00:00"/>
    <x v="0"/>
  </r>
  <r>
    <s v="56102724748"/>
    <s v="zachodniopomorskie"/>
    <s v="wieś"/>
    <s v="56"/>
    <s v="10"/>
    <s v="27"/>
    <s v="1956"/>
    <s v="10"/>
    <s v="27"/>
    <d v="1956-10-27T00:00:00"/>
    <x v="0"/>
  </r>
  <r>
    <s v="57011144311"/>
    <s v="lubelskie"/>
    <s v="miasto"/>
    <s v="57"/>
    <s v="01"/>
    <s v="11"/>
    <s v="1957"/>
    <s v="01"/>
    <s v="11"/>
    <d v="1957-01-11T00:00:00"/>
    <x v="0"/>
  </r>
  <r>
    <s v="88040991416"/>
    <s v="warmińsko-mazurskie"/>
    <s v="wieś"/>
    <s v="88"/>
    <s v="04"/>
    <s v="09"/>
    <s v="1988"/>
    <s v="04"/>
    <s v="09"/>
    <d v="1988-04-09T00:00:00"/>
    <x v="0"/>
  </r>
  <r>
    <s v="86112649382"/>
    <s v="małopolskie"/>
    <s v="miasto"/>
    <s v="86"/>
    <s v="11"/>
    <s v="26"/>
    <s v="1986"/>
    <s v="11"/>
    <s v="26"/>
    <d v="1986-11-26T00:00:00"/>
    <x v="0"/>
  </r>
  <r>
    <s v="71010805927"/>
    <s v="łódzkie"/>
    <s v="miasto"/>
    <s v="71"/>
    <s v="01"/>
    <s v="08"/>
    <s v="1971"/>
    <s v="01"/>
    <s v="08"/>
    <d v="1971-01-08T00:00:00"/>
    <x v="0"/>
  </r>
  <r>
    <s v="94062395770"/>
    <s v="mazowieckie"/>
    <s v="miasto"/>
    <s v="94"/>
    <s v="06"/>
    <s v="23"/>
    <s v="1994"/>
    <s v="06"/>
    <s v="23"/>
    <d v="1994-06-23T00:00:00"/>
    <x v="0"/>
  </r>
  <r>
    <s v="61120262307"/>
    <s v="wielkopolskie"/>
    <s v="miasto"/>
    <s v="61"/>
    <s v="12"/>
    <s v="02"/>
    <s v="1961"/>
    <s v="12"/>
    <s v="02"/>
    <d v="1961-12-02T00:00:00"/>
    <x v="0"/>
  </r>
  <r>
    <s v="81061212645"/>
    <s v="mazowieckie"/>
    <s v="miasto"/>
    <s v="81"/>
    <s v="06"/>
    <s v="12"/>
    <s v="1981"/>
    <s v="06"/>
    <s v="12"/>
    <d v="1981-06-12T00:00:00"/>
    <x v="0"/>
  </r>
  <r>
    <s v="82030696103"/>
    <s v="warmińsko-mazurskie"/>
    <s v="miasto"/>
    <s v="82"/>
    <s v="03"/>
    <s v="06"/>
    <s v="1982"/>
    <s v="03"/>
    <s v="06"/>
    <d v="1982-03-06T00:00:00"/>
    <x v="0"/>
  </r>
  <r>
    <s v="94022848630"/>
    <s v="podlaskie"/>
    <s v="miasto"/>
    <s v="94"/>
    <s v="02"/>
    <s v="28"/>
    <s v="1994"/>
    <s v="02"/>
    <s v="28"/>
    <d v="1994-02-28T00:00:00"/>
    <x v="0"/>
  </r>
  <r>
    <s v="99020135465"/>
    <s v="łódzkie"/>
    <s v="miasto"/>
    <s v="99"/>
    <s v="02"/>
    <s v="01"/>
    <s v="1999"/>
    <s v="02"/>
    <s v="01"/>
    <d v="1999-02-01T00:00:00"/>
    <x v="0"/>
  </r>
  <r>
    <s v="82080288567"/>
    <s v="łódzkie"/>
    <s v="wieś"/>
    <s v="82"/>
    <s v="08"/>
    <s v="02"/>
    <s v="1982"/>
    <s v="08"/>
    <s v="02"/>
    <d v="1982-08-02T00:00:00"/>
    <x v="0"/>
  </r>
  <r>
    <s v="66020115140"/>
    <s v="łódzkie"/>
    <s v="miasto"/>
    <s v="66"/>
    <s v="02"/>
    <s v="01"/>
    <s v="1966"/>
    <s v="02"/>
    <s v="01"/>
    <d v="1966-02-01T00:00:00"/>
    <x v="0"/>
  </r>
  <r>
    <s v="86032868618"/>
    <s v="opolskie"/>
    <s v="wieś"/>
    <s v="86"/>
    <s v="03"/>
    <s v="28"/>
    <s v="1986"/>
    <s v="03"/>
    <s v="28"/>
    <d v="1986-03-28T00:00:00"/>
    <x v="0"/>
  </r>
  <r>
    <s v="83111806237"/>
    <s v="warmińsko-mazurskie"/>
    <s v="miasto"/>
    <s v="83"/>
    <s v="11"/>
    <s v="18"/>
    <s v="1983"/>
    <s v="11"/>
    <s v="18"/>
    <d v="1983-11-18T00:00:00"/>
    <x v="0"/>
  </r>
  <r>
    <s v="67092597948"/>
    <s v="podlaskie"/>
    <s v="miasto"/>
    <s v="67"/>
    <s v="09"/>
    <s v="25"/>
    <s v="1967"/>
    <s v="09"/>
    <s v="25"/>
    <d v="1967-09-25T00:00:00"/>
    <x v="0"/>
  </r>
  <r>
    <s v="55032362187"/>
    <s v="łódzkie"/>
    <s v="wieś"/>
    <s v="55"/>
    <s v="03"/>
    <s v="23"/>
    <s v="1955"/>
    <s v="03"/>
    <s v="23"/>
    <d v="1955-03-23T00:00:00"/>
    <x v="0"/>
  </r>
  <r>
    <s v="68111551073"/>
    <s v="opolskie"/>
    <s v="wieś"/>
    <s v="68"/>
    <s v="11"/>
    <s v="15"/>
    <s v="1968"/>
    <s v="11"/>
    <s v="15"/>
    <d v="1968-11-15T00:00:00"/>
    <x v="0"/>
  </r>
  <r>
    <s v="72050199081"/>
    <s v="łódzkie"/>
    <s v="wieś"/>
    <s v="72"/>
    <s v="05"/>
    <s v="01"/>
    <s v="1972"/>
    <s v="05"/>
    <s v="01"/>
    <d v="1972-05-01T00:00:00"/>
    <x v="0"/>
  </r>
  <r>
    <s v="89110619812"/>
    <s v="opolskie"/>
    <s v="wieś"/>
    <s v="89"/>
    <s v="11"/>
    <s v="06"/>
    <s v="1989"/>
    <s v="11"/>
    <s v="06"/>
    <d v="1989-11-06T00:00:00"/>
    <x v="0"/>
  </r>
  <r>
    <s v="92062939635"/>
    <s v="podlaskie"/>
    <s v="miasto"/>
    <s v="92"/>
    <s v="06"/>
    <s v="29"/>
    <s v="1992"/>
    <s v="06"/>
    <s v="29"/>
    <d v="1992-06-29T00:00:00"/>
    <x v="0"/>
  </r>
  <r>
    <s v="96022721818"/>
    <s v="opolskie"/>
    <s v="miasto"/>
    <s v="96"/>
    <s v="02"/>
    <s v="27"/>
    <s v="1996"/>
    <s v="02"/>
    <s v="27"/>
    <d v="1996-02-27T00:00:00"/>
    <x v="0"/>
  </r>
  <r>
    <s v="67082759149"/>
    <s v="warmińsko-mazurskie"/>
    <s v="miasto"/>
    <s v="67"/>
    <s v="08"/>
    <s v="27"/>
    <s v="1967"/>
    <s v="08"/>
    <s v="27"/>
    <d v="1967-08-27T00:00:00"/>
    <x v="0"/>
  </r>
  <r>
    <s v="53041338908"/>
    <s v="mazowieckie"/>
    <s v="miasto"/>
    <s v="53"/>
    <s v="04"/>
    <s v="13"/>
    <s v="1953"/>
    <s v="04"/>
    <s v="13"/>
    <d v="1953-04-13T00:00:00"/>
    <x v="0"/>
  </r>
  <r>
    <s v="85070464356"/>
    <s v="podkarpackie"/>
    <s v="miasto"/>
    <s v="85"/>
    <s v="07"/>
    <s v="04"/>
    <s v="1985"/>
    <s v="07"/>
    <s v="04"/>
    <d v="1985-07-04T00:00:00"/>
    <x v="0"/>
  </r>
  <r>
    <s v="67110443901"/>
    <s v="zachodniopomorskie"/>
    <s v="wieś"/>
    <s v="67"/>
    <s v="11"/>
    <s v="04"/>
    <s v="1967"/>
    <s v="11"/>
    <s v="04"/>
    <d v="1967-11-04T00:00:00"/>
    <x v="0"/>
  </r>
  <r>
    <s v="76112956896"/>
    <s v="wielkopolskie"/>
    <s v="wieś"/>
    <s v="76"/>
    <s v="11"/>
    <s v="29"/>
    <s v="1976"/>
    <s v="11"/>
    <s v="29"/>
    <d v="1976-11-29T00:00:00"/>
    <x v="0"/>
  </r>
  <r>
    <s v="78072344438"/>
    <s v="świętokrzyskie"/>
    <s v="miasto"/>
    <s v="78"/>
    <s v="07"/>
    <s v="23"/>
    <s v="1978"/>
    <s v="07"/>
    <s v="23"/>
    <d v="1978-07-23T00:00:00"/>
    <x v="0"/>
  </r>
  <r>
    <s v="50092746764"/>
    <s v="mazowieckie"/>
    <s v="miasto"/>
    <s v="50"/>
    <s v="09"/>
    <s v="27"/>
    <s v="1950"/>
    <s v="09"/>
    <s v="27"/>
    <d v="1950-09-27T00:00:00"/>
    <x v="0"/>
  </r>
  <r>
    <s v="67090933304"/>
    <s v="lubelskie"/>
    <s v="wieś"/>
    <s v="67"/>
    <s v="09"/>
    <s v="09"/>
    <s v="1967"/>
    <s v="09"/>
    <s v="09"/>
    <d v="1967-09-09T00:00:00"/>
    <x v="0"/>
  </r>
  <r>
    <s v="94070783248"/>
    <s v="zachodniopomorskie"/>
    <s v="miasto"/>
    <s v="94"/>
    <s v="07"/>
    <s v="07"/>
    <s v="1994"/>
    <s v="07"/>
    <s v="07"/>
    <d v="1994-07-07T00:00:00"/>
    <x v="0"/>
  </r>
  <r>
    <s v="78031408458"/>
    <s v="mazowieckie"/>
    <s v="wieś"/>
    <s v="78"/>
    <s v="03"/>
    <s v="14"/>
    <s v="1978"/>
    <s v="03"/>
    <s v="14"/>
    <d v="1978-03-14T00:00:00"/>
    <x v="0"/>
  </r>
  <r>
    <s v="75111802177"/>
    <s v="małopolskie"/>
    <s v="wieś"/>
    <s v="75"/>
    <s v="11"/>
    <s v="18"/>
    <s v="1975"/>
    <s v="11"/>
    <s v="18"/>
    <d v="1975-11-18T00:00:00"/>
    <x v="0"/>
  </r>
  <r>
    <s v="84011772408"/>
    <s v="dolnośląskie"/>
    <s v="wieś"/>
    <s v="84"/>
    <s v="01"/>
    <s v="17"/>
    <s v="1984"/>
    <s v="01"/>
    <s v="17"/>
    <d v="1984-01-17T00:00:00"/>
    <x v="0"/>
  </r>
  <r>
    <s v="73101944548"/>
    <s v="lubuskie"/>
    <s v="miasto"/>
    <s v="73"/>
    <s v="10"/>
    <s v="19"/>
    <s v="1973"/>
    <s v="10"/>
    <s v="19"/>
    <d v="1973-10-19T00:00:00"/>
    <x v="0"/>
  </r>
  <r>
    <s v="98112560941"/>
    <s v="dolnośląskie"/>
    <s v="miasto"/>
    <s v="98"/>
    <s v="11"/>
    <s v="25"/>
    <s v="1998"/>
    <s v="11"/>
    <s v="25"/>
    <d v="1998-11-25T00:00:00"/>
    <x v="0"/>
  </r>
  <r>
    <s v="80020544623"/>
    <s v="podlaskie"/>
    <s v="wieś"/>
    <s v="80"/>
    <s v="02"/>
    <s v="05"/>
    <s v="1980"/>
    <s v="02"/>
    <s v="05"/>
    <d v="1980-02-05T00:00:00"/>
    <x v="0"/>
  </r>
  <r>
    <s v="78090623276"/>
    <s v="opolskie"/>
    <s v="wieś"/>
    <s v="78"/>
    <s v="09"/>
    <s v="06"/>
    <s v="1978"/>
    <s v="09"/>
    <s v="06"/>
    <d v="1978-09-06T00:00:00"/>
    <x v="0"/>
  </r>
  <r>
    <s v="85100461779"/>
    <s v="lubuskie"/>
    <s v="wieś"/>
    <s v="85"/>
    <s v="10"/>
    <s v="04"/>
    <s v="1985"/>
    <s v="10"/>
    <s v="04"/>
    <d v="1985-10-04T00:00:00"/>
    <x v="0"/>
  </r>
  <r>
    <s v="62103049429"/>
    <s v="opolskie"/>
    <s v="miasto"/>
    <s v="62"/>
    <s v="10"/>
    <s v="30"/>
    <s v="1962"/>
    <s v="10"/>
    <s v="30"/>
    <d v="1962-10-30T00:00:00"/>
    <x v="0"/>
  </r>
  <r>
    <s v="64092166116"/>
    <s v="dolnośląskie"/>
    <s v="miasto"/>
    <s v="64"/>
    <s v="09"/>
    <s v="21"/>
    <s v="1964"/>
    <s v="09"/>
    <s v="21"/>
    <d v="1964-09-21T00:00:00"/>
    <x v="0"/>
  </r>
  <r>
    <s v="72112844735"/>
    <s v="łódzkie"/>
    <s v="wieś"/>
    <s v="72"/>
    <s v="11"/>
    <s v="28"/>
    <s v="1972"/>
    <s v="11"/>
    <s v="28"/>
    <d v="1972-11-28T00:00:00"/>
    <x v="0"/>
  </r>
  <r>
    <s v="90071102655"/>
    <s v="podkarpackie"/>
    <s v="miasto"/>
    <s v="90"/>
    <s v="07"/>
    <s v="11"/>
    <s v="1990"/>
    <s v="07"/>
    <s v="11"/>
    <d v="1990-07-11T00:00:00"/>
    <x v="0"/>
  </r>
  <r>
    <s v="80100724608"/>
    <s v="lubelskie"/>
    <s v="wieś"/>
    <s v="80"/>
    <s v="10"/>
    <s v="07"/>
    <s v="1980"/>
    <s v="10"/>
    <s v="07"/>
    <d v="1980-10-07T00:00:00"/>
    <x v="0"/>
  </r>
  <r>
    <s v="67111696971"/>
    <s v="łódzkie"/>
    <s v="wieś"/>
    <s v="67"/>
    <s v="11"/>
    <s v="16"/>
    <s v="1967"/>
    <s v="11"/>
    <s v="16"/>
    <d v="1967-11-16T00:00:00"/>
    <x v="0"/>
  </r>
  <r>
    <s v="87100455842"/>
    <s v="małopolskie"/>
    <s v="wieś"/>
    <s v="87"/>
    <s v="10"/>
    <s v="04"/>
    <s v="1987"/>
    <s v="10"/>
    <s v="04"/>
    <d v="1987-10-04T00:00:00"/>
    <x v="0"/>
  </r>
  <r>
    <s v="64090118269"/>
    <s v="dolnośląskie"/>
    <s v="wieś"/>
    <s v="64"/>
    <s v="09"/>
    <s v="01"/>
    <s v="1964"/>
    <s v="09"/>
    <s v="01"/>
    <d v="1964-09-01T00:00:00"/>
    <x v="0"/>
  </r>
  <r>
    <s v="61061727275"/>
    <s v="zachodniopomorskie"/>
    <s v="wieś"/>
    <s v="61"/>
    <s v="06"/>
    <s v="17"/>
    <s v="1961"/>
    <s v="06"/>
    <s v="17"/>
    <d v="1961-06-17T00:00:00"/>
    <x v="0"/>
  </r>
  <r>
    <s v="66121567550"/>
    <s v="małopolskie"/>
    <s v="miasto"/>
    <s v="66"/>
    <s v="12"/>
    <s v="15"/>
    <s v="1966"/>
    <s v="12"/>
    <s v="15"/>
    <d v="1966-12-15T00:00:00"/>
    <x v="0"/>
  </r>
  <r>
    <s v="92102923299"/>
    <s v="podlaskie"/>
    <s v="wieś"/>
    <s v="92"/>
    <s v="10"/>
    <s v="29"/>
    <s v="1992"/>
    <s v="10"/>
    <s v="29"/>
    <d v="1992-10-29T00:00:00"/>
    <x v="0"/>
  </r>
  <r>
    <s v="97011978576"/>
    <s v="zachodniopomorskie"/>
    <s v="wieś"/>
    <s v="97"/>
    <s v="01"/>
    <s v="19"/>
    <s v="1997"/>
    <s v="01"/>
    <s v="19"/>
    <d v="1997-01-19T00:00:00"/>
    <x v="0"/>
  </r>
  <r>
    <s v="75042006365"/>
    <s v="podlaskie"/>
    <s v="miasto"/>
    <s v="75"/>
    <s v="04"/>
    <s v="20"/>
    <s v="1975"/>
    <s v="04"/>
    <s v="20"/>
    <d v="1975-04-20T00:00:00"/>
    <x v="0"/>
  </r>
  <r>
    <s v="51100113466"/>
    <s v="podkarpackie"/>
    <s v="wieś"/>
    <s v="51"/>
    <s v="10"/>
    <s v="01"/>
    <s v="1951"/>
    <s v="10"/>
    <s v="01"/>
    <d v="1951-10-01T00:00:00"/>
    <x v="0"/>
  </r>
  <r>
    <s v="72073013618"/>
    <s v="podkarpackie"/>
    <s v="wieś"/>
    <s v="72"/>
    <s v="07"/>
    <s v="30"/>
    <s v="1972"/>
    <s v="07"/>
    <s v="30"/>
    <d v="1972-07-30T00:00:00"/>
    <x v="0"/>
  </r>
  <r>
    <s v="95071506935"/>
    <s v="pomorskie"/>
    <s v="wieś"/>
    <s v="95"/>
    <s v="07"/>
    <s v="15"/>
    <s v="1995"/>
    <s v="07"/>
    <s v="15"/>
    <d v="1995-07-15T00:00:00"/>
    <x v="0"/>
  </r>
  <r>
    <s v="64082706270"/>
    <s v="małopolskie"/>
    <s v="wieś"/>
    <s v="64"/>
    <s v="08"/>
    <s v="27"/>
    <s v="1964"/>
    <s v="08"/>
    <s v="27"/>
    <d v="1964-08-27T00:00:00"/>
    <x v="0"/>
  </r>
  <r>
    <s v="74102033752"/>
    <s v="pomorskie"/>
    <s v="wieś"/>
    <s v="74"/>
    <s v="10"/>
    <s v="20"/>
    <s v="1974"/>
    <s v="10"/>
    <s v="20"/>
    <d v="1974-10-20T00:00:00"/>
    <x v="0"/>
  </r>
  <r>
    <s v="57081355125"/>
    <s v="podlaskie"/>
    <s v="miasto"/>
    <s v="57"/>
    <s v="08"/>
    <s v="13"/>
    <s v="1957"/>
    <s v="08"/>
    <s v="13"/>
    <d v="1957-08-13T00:00:00"/>
    <x v="0"/>
  </r>
  <r>
    <s v="63091825499"/>
    <s v="lubuskie"/>
    <s v="wieś"/>
    <s v="63"/>
    <s v="09"/>
    <s v="18"/>
    <s v="1963"/>
    <s v="09"/>
    <s v="18"/>
    <d v="1963-09-18T00:00:00"/>
    <x v="0"/>
  </r>
  <r>
    <s v="90040264315"/>
    <s v="wielkopolskie"/>
    <s v="wieś"/>
    <s v="90"/>
    <s v="04"/>
    <s v="02"/>
    <s v="1990"/>
    <s v="04"/>
    <s v="02"/>
    <d v="1990-04-02T00:00:00"/>
    <x v="0"/>
  </r>
  <r>
    <s v="93021005602"/>
    <s v="opolskie"/>
    <s v="wieś"/>
    <s v="93"/>
    <s v="02"/>
    <s v="10"/>
    <s v="1993"/>
    <s v="02"/>
    <s v="10"/>
    <d v="1993-02-10T00:00:00"/>
    <x v="0"/>
  </r>
  <r>
    <s v="71060935904"/>
    <s v="dolnośląskie"/>
    <s v="wieś"/>
    <s v="71"/>
    <s v="06"/>
    <s v="09"/>
    <s v="1971"/>
    <s v="06"/>
    <s v="09"/>
    <d v="1971-06-09T00:00:00"/>
    <x v="0"/>
  </r>
  <r>
    <s v="66042814865"/>
    <s v="kujawsko-pomorskie"/>
    <s v="wieś"/>
    <s v="66"/>
    <s v="04"/>
    <s v="28"/>
    <s v="1966"/>
    <s v="04"/>
    <s v="28"/>
    <d v="1966-04-28T00:00:00"/>
    <x v="0"/>
  </r>
  <r>
    <s v="97080217897"/>
    <s v="zachodniopomorskie"/>
    <s v="wieś"/>
    <s v="97"/>
    <s v="08"/>
    <s v="02"/>
    <s v="1997"/>
    <s v="08"/>
    <s v="02"/>
    <d v="1997-08-02T00:00:00"/>
    <x v="0"/>
  </r>
  <r>
    <s v="81053035807"/>
    <s v="wielkopolskie"/>
    <s v="miasto"/>
    <s v="81"/>
    <s v="05"/>
    <s v="30"/>
    <s v="1981"/>
    <s v="05"/>
    <s v="30"/>
    <d v="1981-05-30T00:00:00"/>
    <x v="0"/>
  </r>
  <r>
    <s v="91022423029"/>
    <s v="mazowieckie"/>
    <s v="miasto"/>
    <s v="91"/>
    <s v="02"/>
    <s v="24"/>
    <s v="1991"/>
    <s v="02"/>
    <s v="24"/>
    <d v="1991-02-24T00:00:00"/>
    <x v="0"/>
  </r>
  <r>
    <s v="75090195129"/>
    <s v="podkarpackie"/>
    <s v="miasto"/>
    <s v="75"/>
    <s v="09"/>
    <s v="01"/>
    <s v="1975"/>
    <s v="09"/>
    <s v="01"/>
    <d v="1975-09-01T00:00:00"/>
    <x v="0"/>
  </r>
  <r>
    <s v="84070107438"/>
    <s v="pomorskie"/>
    <s v="miasto"/>
    <s v="84"/>
    <s v="07"/>
    <s v="01"/>
    <s v="1984"/>
    <s v="07"/>
    <s v="01"/>
    <d v="1984-07-01T00:00:00"/>
    <x v="0"/>
  </r>
  <r>
    <s v="66043085280"/>
    <s v="kujawsko-pomorskie"/>
    <s v="wieś"/>
    <s v="66"/>
    <s v="04"/>
    <s v="30"/>
    <s v="1966"/>
    <s v="04"/>
    <s v="30"/>
    <d v="1966-04-30T00:00:00"/>
    <x v="0"/>
  </r>
  <r>
    <s v="50121269604"/>
    <s v="opolskie"/>
    <s v="miasto"/>
    <s v="50"/>
    <s v="12"/>
    <s v="12"/>
    <s v="1950"/>
    <s v="12"/>
    <s v="12"/>
    <d v="1950-12-12T00:00:00"/>
    <x v="0"/>
  </r>
  <r>
    <s v="85122146708"/>
    <s v="podlaskie"/>
    <s v="miasto"/>
    <s v="85"/>
    <s v="12"/>
    <s v="21"/>
    <s v="1985"/>
    <s v="12"/>
    <s v="21"/>
    <d v="1985-12-21T00:00:00"/>
    <x v="0"/>
  </r>
  <r>
    <s v="90010495521"/>
    <s v="mazowieckie"/>
    <s v="miasto"/>
    <s v="90"/>
    <s v="01"/>
    <s v="04"/>
    <s v="1990"/>
    <s v="01"/>
    <s v="04"/>
    <d v="1990-01-04T00:00:00"/>
    <x v="0"/>
  </r>
  <r>
    <s v="72100728249"/>
    <s v="małopolskie"/>
    <s v="miasto"/>
    <s v="72"/>
    <s v="10"/>
    <s v="07"/>
    <s v="1972"/>
    <s v="10"/>
    <s v="07"/>
    <d v="1972-10-07T00:00:00"/>
    <x v="0"/>
  </r>
  <r>
    <s v="54082626522"/>
    <s v="kujawsko-pomorskie"/>
    <s v="miasto"/>
    <s v="54"/>
    <s v="08"/>
    <s v="26"/>
    <s v="1954"/>
    <s v="08"/>
    <s v="26"/>
    <d v="1954-08-26T00:00:00"/>
    <x v="0"/>
  </r>
  <r>
    <s v="60082633448"/>
    <s v="lubuskie"/>
    <s v="wieś"/>
    <s v="60"/>
    <s v="08"/>
    <s v="26"/>
    <s v="1960"/>
    <s v="08"/>
    <s v="26"/>
    <d v="1960-08-26T00:00:00"/>
    <x v="0"/>
  </r>
  <r>
    <s v="57091615958"/>
    <s v="mazowieckie"/>
    <s v="miasto"/>
    <s v="57"/>
    <s v="09"/>
    <s v="16"/>
    <s v="1957"/>
    <s v="09"/>
    <s v="16"/>
    <d v="1957-09-16T00:00:00"/>
    <x v="0"/>
  </r>
  <r>
    <s v="87111052780"/>
    <s v="dolnośląskie"/>
    <s v="miasto"/>
    <s v="87"/>
    <s v="11"/>
    <s v="10"/>
    <s v="1987"/>
    <s v="11"/>
    <s v="10"/>
    <d v="1987-11-10T00:00:00"/>
    <x v="0"/>
  </r>
  <r>
    <s v="50040740697"/>
    <s v="śląskie"/>
    <s v="miasto"/>
    <s v="50"/>
    <s v="04"/>
    <s v="07"/>
    <s v="1950"/>
    <s v="04"/>
    <s v="07"/>
    <d v="1950-04-07T00:00:00"/>
    <x v="0"/>
  </r>
  <r>
    <s v="68101095387"/>
    <s v="lubuskie"/>
    <s v="wieś"/>
    <s v="68"/>
    <s v="10"/>
    <s v="10"/>
    <s v="1968"/>
    <s v="10"/>
    <s v="10"/>
    <d v="1968-10-10T00:00:00"/>
    <x v="0"/>
  </r>
  <r>
    <s v="62033049740"/>
    <s v="świętokrzyskie"/>
    <s v="miasto"/>
    <s v="62"/>
    <s v="03"/>
    <s v="30"/>
    <s v="1962"/>
    <s v="03"/>
    <s v="30"/>
    <d v="1962-03-30T00:00:00"/>
    <x v="0"/>
  </r>
  <r>
    <s v="79072780929"/>
    <s v="dolnośląskie"/>
    <s v="miasto"/>
    <s v="79"/>
    <s v="07"/>
    <s v="27"/>
    <s v="1979"/>
    <s v="07"/>
    <s v="27"/>
    <d v="1979-07-27T00:00:00"/>
    <x v="0"/>
  </r>
  <r>
    <s v="94051017843"/>
    <s v="podkarpackie"/>
    <s v="miasto"/>
    <s v="94"/>
    <s v="05"/>
    <s v="10"/>
    <s v="1994"/>
    <s v="05"/>
    <s v="10"/>
    <d v="1994-05-10T00:00:00"/>
    <x v="0"/>
  </r>
  <r>
    <s v="98010553667"/>
    <s v="opolskie"/>
    <s v="miasto"/>
    <s v="98"/>
    <s v="01"/>
    <s v="05"/>
    <s v="1998"/>
    <s v="01"/>
    <s v="05"/>
    <d v="1998-01-05T00:00:00"/>
    <x v="0"/>
  </r>
  <r>
    <s v="98052401375"/>
    <s v="świętokrzyskie"/>
    <s v="wieś"/>
    <s v="98"/>
    <s v="05"/>
    <s v="24"/>
    <s v="1998"/>
    <s v="05"/>
    <s v="24"/>
    <d v="1998-05-24T00:00:00"/>
    <x v="0"/>
  </r>
  <r>
    <s v="86072999428"/>
    <s v="podkarpackie"/>
    <s v="wieś"/>
    <s v="86"/>
    <s v="07"/>
    <s v="29"/>
    <s v="1986"/>
    <s v="07"/>
    <s v="29"/>
    <d v="1986-07-29T00:00:00"/>
    <x v="0"/>
  </r>
  <r>
    <s v="76061601553"/>
    <s v="śląskie"/>
    <s v="wieś"/>
    <s v="76"/>
    <s v="06"/>
    <s v="16"/>
    <s v="1976"/>
    <s v="06"/>
    <s v="16"/>
    <d v="1976-06-16T00:00:00"/>
    <x v="0"/>
  </r>
  <r>
    <s v="69011748389"/>
    <s v="zachodniopomorskie"/>
    <s v="wieś"/>
    <s v="69"/>
    <s v="01"/>
    <s v="17"/>
    <s v="1969"/>
    <s v="01"/>
    <s v="17"/>
    <d v="1969-01-17T00:00:00"/>
    <x v="0"/>
  </r>
  <r>
    <s v="72053198339"/>
    <s v="małopolskie"/>
    <s v="wieś"/>
    <s v="72"/>
    <s v="05"/>
    <s v="31"/>
    <s v="1972"/>
    <s v="05"/>
    <s v="31"/>
    <d v="1972-05-31T00:00:00"/>
    <x v="0"/>
  </r>
  <r>
    <s v="92111126939"/>
    <s v="lubelskie"/>
    <s v="miasto"/>
    <s v="92"/>
    <s v="11"/>
    <s v="11"/>
    <s v="1992"/>
    <s v="11"/>
    <s v="11"/>
    <d v="1992-11-11T00:00:00"/>
    <x v="0"/>
  </r>
  <r>
    <s v="56122609544"/>
    <s v="pomorskie"/>
    <s v="miasto"/>
    <s v="56"/>
    <s v="12"/>
    <s v="26"/>
    <s v="1956"/>
    <s v="12"/>
    <s v="26"/>
    <d v="1956-12-26T00:00:00"/>
    <x v="0"/>
  </r>
  <r>
    <s v="78022120507"/>
    <s v="kujawsko-pomorskie"/>
    <s v="miasto"/>
    <s v="78"/>
    <s v="02"/>
    <s v="21"/>
    <s v="1978"/>
    <s v="02"/>
    <s v="21"/>
    <d v="1978-02-21T00:00:00"/>
    <x v="0"/>
  </r>
  <r>
    <s v="93062318824"/>
    <s v="wielkopolskie"/>
    <s v="wieś"/>
    <s v="93"/>
    <s v="06"/>
    <s v="23"/>
    <s v="1993"/>
    <s v="06"/>
    <s v="23"/>
    <d v="1993-06-23T00:00:00"/>
    <x v="0"/>
  </r>
  <r>
    <s v="68111201527"/>
    <s v="mazowieckie"/>
    <s v="wieś"/>
    <s v="68"/>
    <s v="11"/>
    <s v="12"/>
    <s v="1968"/>
    <s v="11"/>
    <s v="12"/>
    <d v="1968-11-12T00:00:00"/>
    <x v="0"/>
  </r>
  <r>
    <s v="78071480489"/>
    <s v="lubuskie"/>
    <s v="miasto"/>
    <s v="78"/>
    <s v="07"/>
    <s v="14"/>
    <s v="1978"/>
    <s v="07"/>
    <s v="14"/>
    <d v="1978-07-14T00:00:00"/>
    <x v="0"/>
  </r>
  <r>
    <s v="76051975909"/>
    <s v="wielkopolskie"/>
    <s v="wieś"/>
    <s v="76"/>
    <s v="05"/>
    <s v="19"/>
    <s v="1976"/>
    <s v="05"/>
    <s v="19"/>
    <d v="1976-05-19T00:00:00"/>
    <x v="0"/>
  </r>
  <r>
    <s v="64062904454"/>
    <s v="zachodniopomorskie"/>
    <s v="miasto"/>
    <s v="64"/>
    <s v="06"/>
    <s v="29"/>
    <s v="1964"/>
    <s v="06"/>
    <s v="29"/>
    <d v="1964-06-29T00:00:00"/>
    <x v="0"/>
  </r>
  <r>
    <s v="88040681139"/>
    <s v="kujawsko-pomorskie"/>
    <s v="wieś"/>
    <s v="88"/>
    <s v="04"/>
    <s v="06"/>
    <s v="1988"/>
    <s v="04"/>
    <s v="06"/>
    <d v="1988-04-06T00:00:00"/>
    <x v="0"/>
  </r>
  <r>
    <s v="82102913532"/>
    <s v="łódzkie"/>
    <s v="wieś"/>
    <s v="82"/>
    <s v="10"/>
    <s v="29"/>
    <s v="1982"/>
    <s v="10"/>
    <s v="29"/>
    <d v="1982-10-29T00:00:00"/>
    <x v="0"/>
  </r>
  <r>
    <s v="80111550241"/>
    <s v="podkarpackie"/>
    <s v="miasto"/>
    <s v="80"/>
    <s v="11"/>
    <s v="15"/>
    <s v="1980"/>
    <s v="11"/>
    <s v="15"/>
    <d v="1980-11-15T00:00:00"/>
    <x v="0"/>
  </r>
  <r>
    <s v="73042186560"/>
    <s v="lubelskie"/>
    <s v="miasto"/>
    <s v="73"/>
    <s v="04"/>
    <s v="21"/>
    <s v="1973"/>
    <s v="04"/>
    <s v="21"/>
    <d v="1973-04-21T00:00:00"/>
    <x v="0"/>
  </r>
  <r>
    <s v="71111622249"/>
    <s v="mazowieckie"/>
    <s v="wieś"/>
    <s v="71"/>
    <s v="11"/>
    <s v="16"/>
    <s v="1971"/>
    <s v="11"/>
    <s v="16"/>
    <d v="1971-11-16T00:00:00"/>
    <x v="0"/>
  </r>
  <r>
    <s v="52042431764"/>
    <s v="zachodniopomorskie"/>
    <s v="miasto"/>
    <s v="52"/>
    <s v="04"/>
    <s v="24"/>
    <s v="1952"/>
    <s v="04"/>
    <s v="24"/>
    <d v="1952-04-24T00:00:00"/>
    <x v="0"/>
  </r>
  <r>
    <s v="94110574874"/>
    <s v="opolskie"/>
    <s v="wieś"/>
    <s v="94"/>
    <s v="11"/>
    <s v="05"/>
    <s v="1994"/>
    <s v="11"/>
    <s v="05"/>
    <d v="1994-11-05T00:00:00"/>
    <x v="0"/>
  </r>
  <r>
    <s v="97070314418"/>
    <s v="świętokrzyskie"/>
    <s v="wieś"/>
    <s v="97"/>
    <s v="07"/>
    <s v="03"/>
    <s v="1997"/>
    <s v="07"/>
    <s v="03"/>
    <d v="1997-07-03T00:00:00"/>
    <x v="0"/>
  </r>
  <r>
    <s v="68020157834"/>
    <s v="zachodniopomorskie"/>
    <s v="wieś"/>
    <s v="68"/>
    <s v="02"/>
    <s v="01"/>
    <s v="1968"/>
    <s v="02"/>
    <s v="01"/>
    <d v="1968-02-01T00:00:00"/>
    <x v="0"/>
  </r>
  <r>
    <s v="61032343220"/>
    <s v="lubelskie"/>
    <s v="miasto"/>
    <s v="61"/>
    <s v="03"/>
    <s v="23"/>
    <s v="1961"/>
    <s v="03"/>
    <s v="23"/>
    <d v="1961-03-23T00:00:00"/>
    <x v="0"/>
  </r>
  <r>
    <s v="89051851742"/>
    <s v="podkarpackie"/>
    <s v="miasto"/>
    <s v="89"/>
    <s v="05"/>
    <s v="18"/>
    <s v="1989"/>
    <s v="05"/>
    <s v="18"/>
    <d v="1989-05-18T00:00:00"/>
    <x v="0"/>
  </r>
  <r>
    <s v="97090739563"/>
    <s v="łódzkie"/>
    <s v="wieś"/>
    <s v="97"/>
    <s v="09"/>
    <s v="07"/>
    <s v="1997"/>
    <s v="09"/>
    <s v="07"/>
    <d v="1997-09-07T00:00:00"/>
    <x v="0"/>
  </r>
  <r>
    <s v="61080507803"/>
    <s v="świętokrzyskie"/>
    <s v="miasto"/>
    <s v="61"/>
    <s v="08"/>
    <s v="05"/>
    <s v="1961"/>
    <s v="08"/>
    <s v="05"/>
    <d v="1961-08-05T00:00:00"/>
    <x v="0"/>
  </r>
  <r>
    <s v="66022228110"/>
    <s v="kujawsko-pomorskie"/>
    <s v="miasto"/>
    <s v="66"/>
    <s v="02"/>
    <s v="22"/>
    <s v="1966"/>
    <s v="02"/>
    <s v="22"/>
    <d v="1966-02-22T00:00:00"/>
    <x v="0"/>
  </r>
  <r>
    <s v="53120902549"/>
    <s v="podlaskie"/>
    <s v="wieś"/>
    <s v="53"/>
    <s v="12"/>
    <s v="09"/>
    <s v="1953"/>
    <s v="12"/>
    <s v="09"/>
    <d v="1953-12-09T00:00:00"/>
    <x v="0"/>
  </r>
  <r>
    <s v="84010544767"/>
    <s v="zachodniopomorskie"/>
    <s v="wieś"/>
    <s v="84"/>
    <s v="01"/>
    <s v="05"/>
    <s v="1984"/>
    <s v="01"/>
    <s v="05"/>
    <d v="1984-01-05T00:00:00"/>
    <x v="0"/>
  </r>
  <r>
    <s v="94111642336"/>
    <s v="mazowieckie"/>
    <s v="miasto"/>
    <s v="94"/>
    <s v="11"/>
    <s v="16"/>
    <s v="1994"/>
    <s v="11"/>
    <s v="16"/>
    <d v="1994-11-16T00:00:00"/>
    <x v="0"/>
  </r>
  <r>
    <s v="83080941885"/>
    <s v="małopolskie"/>
    <s v="wieś"/>
    <s v="83"/>
    <s v="08"/>
    <s v="09"/>
    <s v="1983"/>
    <s v="08"/>
    <s v="09"/>
    <d v="1983-08-09T00:00:00"/>
    <x v="0"/>
  </r>
  <r>
    <s v="99020631770"/>
    <s v="lubuskie"/>
    <s v="wieś"/>
    <s v="99"/>
    <s v="02"/>
    <s v="06"/>
    <s v="1999"/>
    <s v="02"/>
    <s v="06"/>
    <d v="1999-02-06T00:00:00"/>
    <x v="0"/>
  </r>
  <r>
    <s v="99111303315"/>
    <s v="opolskie"/>
    <s v="miasto"/>
    <s v="99"/>
    <s v="11"/>
    <s v="13"/>
    <s v="1999"/>
    <s v="11"/>
    <s v="13"/>
    <d v="1999-11-13T00:00:00"/>
    <x v="0"/>
  </r>
  <r>
    <s v="51092524844"/>
    <s v="dolnośląskie"/>
    <s v="wieś"/>
    <s v="51"/>
    <s v="09"/>
    <s v="25"/>
    <s v="1951"/>
    <s v="09"/>
    <s v="25"/>
    <d v="1951-09-25T00:00:00"/>
    <x v="0"/>
  </r>
  <r>
    <s v="56021402794"/>
    <s v="małopolskie"/>
    <s v="wieś"/>
    <s v="56"/>
    <s v="02"/>
    <s v="14"/>
    <s v="1956"/>
    <s v="02"/>
    <s v="14"/>
    <d v="1956-02-14T00:00:00"/>
    <x v="0"/>
  </r>
  <r>
    <s v="61052346386"/>
    <s v="mazowieckie"/>
    <s v="wieś"/>
    <s v="61"/>
    <s v="05"/>
    <s v="23"/>
    <s v="1961"/>
    <s v="05"/>
    <s v="23"/>
    <d v="1961-05-23T00:00:00"/>
    <x v="0"/>
  </r>
  <r>
    <s v="51122893889"/>
    <s v="mazowieckie"/>
    <s v="wieś"/>
    <s v="51"/>
    <s v="12"/>
    <s v="28"/>
    <s v="1951"/>
    <s v="12"/>
    <s v="28"/>
    <d v="1951-12-28T00:00:00"/>
    <x v="0"/>
  </r>
  <r>
    <s v="71063060230"/>
    <s v="łódzkie"/>
    <s v="wieś"/>
    <s v="71"/>
    <s v="06"/>
    <s v="30"/>
    <s v="1971"/>
    <s v="06"/>
    <s v="30"/>
    <d v="1971-06-30T00:00:00"/>
    <x v="0"/>
  </r>
  <r>
    <s v="74072279383"/>
    <s v="pomorskie"/>
    <s v="miasto"/>
    <s v="74"/>
    <s v="07"/>
    <s v="22"/>
    <s v="1974"/>
    <s v="07"/>
    <s v="22"/>
    <d v="1974-07-22T00:00:00"/>
    <x v="0"/>
  </r>
  <r>
    <s v="91091481535"/>
    <s v="lubelskie"/>
    <s v="wieś"/>
    <s v="91"/>
    <s v="09"/>
    <s v="14"/>
    <s v="1991"/>
    <s v="09"/>
    <s v="14"/>
    <d v="1991-09-14T00:00:00"/>
    <x v="0"/>
  </r>
  <r>
    <s v="57122300244"/>
    <s v="małopolskie"/>
    <s v="miasto"/>
    <s v="57"/>
    <s v="12"/>
    <s v="23"/>
    <s v="1957"/>
    <s v="12"/>
    <s v="23"/>
    <d v="1957-12-23T00:00:00"/>
    <x v="0"/>
  </r>
  <r>
    <s v="99041479098"/>
    <s v="świętokrzyskie"/>
    <s v="miasto"/>
    <s v="99"/>
    <s v="04"/>
    <s v="14"/>
    <s v="1999"/>
    <s v="04"/>
    <s v="14"/>
    <d v="1999-04-14T00:00:00"/>
    <x v="0"/>
  </r>
  <r>
    <s v="67100309631"/>
    <s v="kujawsko-pomorskie"/>
    <s v="wieś"/>
    <s v="67"/>
    <s v="10"/>
    <s v="03"/>
    <s v="1967"/>
    <s v="10"/>
    <s v="03"/>
    <d v="1967-10-03T00:00:00"/>
    <x v="0"/>
  </r>
  <r>
    <s v="82062058218"/>
    <s v="opolskie"/>
    <s v="wieś"/>
    <s v="82"/>
    <s v="06"/>
    <s v="20"/>
    <s v="1982"/>
    <s v="06"/>
    <s v="20"/>
    <d v="1982-06-20T00:00:00"/>
    <x v="0"/>
  </r>
  <r>
    <s v="57122013287"/>
    <s v="śląskie"/>
    <s v="wieś"/>
    <s v="57"/>
    <s v="12"/>
    <s v="20"/>
    <s v="1957"/>
    <s v="12"/>
    <s v="20"/>
    <d v="1957-12-20T00:00:00"/>
    <x v="0"/>
  </r>
  <r>
    <s v="67112146802"/>
    <s v="wielkopolskie"/>
    <s v="miasto"/>
    <s v="67"/>
    <s v="11"/>
    <s v="21"/>
    <s v="1967"/>
    <s v="11"/>
    <s v="21"/>
    <d v="1967-11-21T00:00:00"/>
    <x v="0"/>
  </r>
  <r>
    <s v="87090221803"/>
    <s v="małopolskie"/>
    <s v="wieś"/>
    <s v="87"/>
    <s v="09"/>
    <s v="02"/>
    <s v="1987"/>
    <s v="09"/>
    <s v="02"/>
    <d v="1987-09-02T00:00:00"/>
    <x v="0"/>
  </r>
  <r>
    <s v="61032430030"/>
    <s v="świętokrzyskie"/>
    <s v="miasto"/>
    <s v="61"/>
    <s v="03"/>
    <s v="24"/>
    <s v="1961"/>
    <s v="03"/>
    <s v="24"/>
    <d v="1961-03-24T00:00:00"/>
    <x v="0"/>
  </r>
  <r>
    <s v="64080716404"/>
    <s v="pomorskie"/>
    <s v="miasto"/>
    <s v="64"/>
    <s v="08"/>
    <s v="07"/>
    <s v="1964"/>
    <s v="08"/>
    <s v="07"/>
    <d v="1964-08-07T00:00:00"/>
    <x v="0"/>
  </r>
  <r>
    <s v="59062796578"/>
    <s v="małopolskie"/>
    <s v="miasto"/>
    <s v="59"/>
    <s v="06"/>
    <s v="27"/>
    <s v="1959"/>
    <s v="06"/>
    <s v="27"/>
    <d v="1959-06-27T00:00:00"/>
    <x v="0"/>
  </r>
  <r>
    <s v="65040627947"/>
    <s v="dolnośląskie"/>
    <s v="miasto"/>
    <s v="65"/>
    <s v="04"/>
    <s v="06"/>
    <s v="1965"/>
    <s v="04"/>
    <s v="06"/>
    <d v="1965-04-06T00:00:00"/>
    <x v="0"/>
  </r>
  <r>
    <s v="94122638353"/>
    <s v="mazowieckie"/>
    <s v="miasto"/>
    <s v="94"/>
    <s v="12"/>
    <s v="26"/>
    <s v="1994"/>
    <s v="12"/>
    <s v="26"/>
    <d v="1994-12-26T00:00:00"/>
    <x v="0"/>
  </r>
  <r>
    <s v="58091381319"/>
    <s v="dolnośląskie"/>
    <s v="wieś"/>
    <s v="58"/>
    <s v="09"/>
    <s v="13"/>
    <s v="1958"/>
    <s v="09"/>
    <s v="13"/>
    <d v="1958-09-13T00:00:00"/>
    <x v="0"/>
  </r>
  <r>
    <s v="73112332640"/>
    <s v="świętokrzyskie"/>
    <s v="wieś"/>
    <s v="73"/>
    <s v="11"/>
    <s v="23"/>
    <s v="1973"/>
    <s v="11"/>
    <s v="23"/>
    <d v="1973-11-23T00:00:00"/>
    <x v="0"/>
  </r>
  <r>
    <s v="61052868334"/>
    <s v="wielkopolskie"/>
    <s v="wieś"/>
    <s v="61"/>
    <s v="05"/>
    <s v="28"/>
    <s v="1961"/>
    <s v="05"/>
    <s v="28"/>
    <d v="1961-05-28T00:00:00"/>
    <x v="0"/>
  </r>
  <r>
    <s v="71021611182"/>
    <s v="kujawsko-pomorskie"/>
    <s v="miasto"/>
    <s v="71"/>
    <s v="02"/>
    <s v="16"/>
    <s v="1971"/>
    <s v="02"/>
    <s v="16"/>
    <d v="1971-02-16T00:00:00"/>
    <x v="0"/>
  </r>
  <r>
    <s v="56082234284"/>
    <s v="podkarpackie"/>
    <s v="miasto"/>
    <s v="56"/>
    <s v="08"/>
    <s v="22"/>
    <s v="1956"/>
    <s v="08"/>
    <s v="22"/>
    <d v="1956-08-22T00:00:00"/>
    <x v="0"/>
  </r>
  <r>
    <s v="99101200505"/>
    <s v="łódzkie"/>
    <s v="miasto"/>
    <s v="99"/>
    <s v="10"/>
    <s v="12"/>
    <s v="1999"/>
    <s v="10"/>
    <s v="12"/>
    <d v="1999-10-12T00:00:00"/>
    <x v="0"/>
  </r>
  <r>
    <s v="52101785894"/>
    <s v="kujawsko-pomorskie"/>
    <s v="miasto"/>
    <s v="52"/>
    <s v="10"/>
    <s v="17"/>
    <s v="1952"/>
    <s v="10"/>
    <s v="17"/>
    <d v="1952-10-17T00:00:00"/>
    <x v="0"/>
  </r>
  <r>
    <s v="86091601548"/>
    <s v="śląskie"/>
    <s v="miasto"/>
    <s v="86"/>
    <s v="09"/>
    <s v="16"/>
    <s v="1986"/>
    <s v="09"/>
    <s v="16"/>
    <d v="1986-09-16T00:00:00"/>
    <x v="0"/>
  </r>
  <r>
    <s v="58071981807"/>
    <s v="lubelskie"/>
    <s v="wieś"/>
    <s v="58"/>
    <s v="07"/>
    <s v="19"/>
    <s v="1958"/>
    <s v="07"/>
    <s v="19"/>
    <d v="1958-07-19T00:00:00"/>
    <x v="0"/>
  </r>
  <r>
    <s v="95030424298"/>
    <s v="wielkopolskie"/>
    <s v="miasto"/>
    <s v="95"/>
    <s v="03"/>
    <s v="04"/>
    <s v="1995"/>
    <s v="03"/>
    <s v="04"/>
    <d v="1995-03-04T00:00:00"/>
    <x v="0"/>
  </r>
  <r>
    <s v="91110362072"/>
    <s v="mazowieckie"/>
    <s v="miasto"/>
    <s v="91"/>
    <s v="11"/>
    <s v="03"/>
    <s v="1991"/>
    <s v="11"/>
    <s v="03"/>
    <d v="1991-11-03T00:00:00"/>
    <x v="0"/>
  </r>
  <r>
    <s v="56010667456"/>
    <s v="wielkopolskie"/>
    <s v="miasto"/>
    <s v="56"/>
    <s v="01"/>
    <s v="06"/>
    <s v="1956"/>
    <s v="01"/>
    <s v="06"/>
    <d v="1956-01-06T00:00:00"/>
    <x v="0"/>
  </r>
  <r>
    <s v="75062741479"/>
    <s v="kujawsko-pomorskie"/>
    <s v="wieś"/>
    <s v="75"/>
    <s v="06"/>
    <s v="27"/>
    <s v="1975"/>
    <s v="06"/>
    <s v="27"/>
    <d v="1975-06-27T00:00:00"/>
    <x v="0"/>
  </r>
  <r>
    <s v="94111155399"/>
    <s v="opolskie"/>
    <s v="wieś"/>
    <s v="94"/>
    <s v="11"/>
    <s v="11"/>
    <s v="1994"/>
    <s v="11"/>
    <s v="11"/>
    <d v="1994-11-11T00:00:00"/>
    <x v="0"/>
  </r>
  <r>
    <s v="81021537391"/>
    <s v="warmińsko-mazurskie"/>
    <s v="miasto"/>
    <s v="81"/>
    <s v="02"/>
    <s v="15"/>
    <s v="1981"/>
    <s v="02"/>
    <s v="15"/>
    <d v="1981-02-15T00:00:00"/>
    <x v="0"/>
  </r>
  <r>
    <s v="90103167461"/>
    <s v="śląskie"/>
    <s v="miasto"/>
    <s v="90"/>
    <s v="10"/>
    <s v="31"/>
    <s v="1990"/>
    <s v="10"/>
    <s v="31"/>
    <d v="1990-10-31T00:00:00"/>
    <x v="0"/>
  </r>
  <r>
    <s v="72033126578"/>
    <s v="śląskie"/>
    <s v="miasto"/>
    <s v="72"/>
    <s v="03"/>
    <s v="31"/>
    <s v="1972"/>
    <s v="03"/>
    <s v="31"/>
    <d v="1972-03-31T00:00:00"/>
    <x v="0"/>
  </r>
  <r>
    <s v="90010474418"/>
    <s v="wielkopolskie"/>
    <s v="miasto"/>
    <s v="90"/>
    <s v="01"/>
    <s v="04"/>
    <s v="1990"/>
    <s v="01"/>
    <s v="04"/>
    <d v="1990-01-04T00:00:00"/>
    <x v="0"/>
  </r>
  <r>
    <s v="93101150990"/>
    <s v="świętokrzyskie"/>
    <s v="wieś"/>
    <s v="93"/>
    <s v="10"/>
    <s v="11"/>
    <s v="1993"/>
    <s v="10"/>
    <s v="11"/>
    <d v="1993-10-11T00:00:00"/>
    <x v="0"/>
  </r>
  <r>
    <s v="96091515974"/>
    <s v="dolnośląskie"/>
    <s v="wieś"/>
    <s v="96"/>
    <s v="09"/>
    <s v="15"/>
    <s v="1996"/>
    <s v="09"/>
    <s v="15"/>
    <d v="1996-09-15T00:00:00"/>
    <x v="0"/>
  </r>
  <r>
    <s v="65011096293"/>
    <s v="podkarpackie"/>
    <s v="wieś"/>
    <s v="65"/>
    <s v="01"/>
    <s v="10"/>
    <s v="1965"/>
    <s v="01"/>
    <s v="10"/>
    <d v="1965-01-10T00:00:00"/>
    <x v="0"/>
  </r>
  <r>
    <s v="53123191577"/>
    <s v="małopolskie"/>
    <s v="miasto"/>
    <s v="53"/>
    <s v="12"/>
    <s v="31"/>
    <s v="1953"/>
    <s v="12"/>
    <s v="31"/>
    <d v="1953-12-31T00:00:00"/>
    <x v="0"/>
  </r>
  <r>
    <s v="73060298351"/>
    <s v="podlaskie"/>
    <s v="miasto"/>
    <s v="73"/>
    <s v="06"/>
    <s v="02"/>
    <s v="1973"/>
    <s v="06"/>
    <s v="02"/>
    <d v="1973-06-02T00:00:00"/>
    <x v="0"/>
  </r>
  <r>
    <s v="77121944265"/>
    <s v="podlaskie"/>
    <s v="wieś"/>
    <s v="77"/>
    <s v="12"/>
    <s v="19"/>
    <s v="1977"/>
    <s v="12"/>
    <s v="19"/>
    <d v="1977-12-19T00:00:00"/>
    <x v="0"/>
  </r>
  <r>
    <s v="68031048828"/>
    <s v="świętokrzyskie"/>
    <s v="wieś"/>
    <s v="68"/>
    <s v="03"/>
    <s v="10"/>
    <s v="1968"/>
    <s v="03"/>
    <s v="10"/>
    <d v="1968-03-10T00:00:00"/>
    <x v="0"/>
  </r>
  <r>
    <s v="98100693644"/>
    <s v="wielkopolskie"/>
    <s v="miasto"/>
    <s v="98"/>
    <s v="10"/>
    <s v="06"/>
    <s v="1998"/>
    <s v="10"/>
    <s v="06"/>
    <d v="1998-10-06T00:00:00"/>
    <x v="0"/>
  </r>
  <r>
    <s v="76072914871"/>
    <s v="warmińsko-mazurskie"/>
    <s v="wieś"/>
    <s v="76"/>
    <s v="07"/>
    <s v="29"/>
    <s v="1976"/>
    <s v="07"/>
    <s v="29"/>
    <d v="1976-07-29T00:00:00"/>
    <x v="0"/>
  </r>
  <r>
    <s v="55041429471"/>
    <s v="podkarpackie"/>
    <s v="wieś"/>
    <s v="55"/>
    <s v="04"/>
    <s v="14"/>
    <s v="1955"/>
    <s v="04"/>
    <s v="14"/>
    <d v="1955-04-14T00:00:00"/>
    <x v="0"/>
  </r>
  <r>
    <s v="96010658900"/>
    <s v="mazowieckie"/>
    <s v="wieś"/>
    <s v="96"/>
    <s v="01"/>
    <s v="06"/>
    <s v="1996"/>
    <s v="01"/>
    <s v="06"/>
    <d v="1996-01-06T00:00:00"/>
    <x v="0"/>
  </r>
  <r>
    <s v="84032372784"/>
    <s v="podlaskie"/>
    <s v="miasto"/>
    <s v="84"/>
    <s v="03"/>
    <s v="23"/>
    <s v="1984"/>
    <s v="03"/>
    <s v="23"/>
    <d v="1984-03-23T00:00:00"/>
    <x v="0"/>
  </r>
  <r>
    <s v="50101409189"/>
    <s v="lubelskie"/>
    <s v="wieś"/>
    <s v="50"/>
    <s v="10"/>
    <s v="14"/>
    <s v="1950"/>
    <s v="10"/>
    <s v="14"/>
    <d v="1950-10-14T00:00:00"/>
    <x v="0"/>
  </r>
  <r>
    <s v="54122295170"/>
    <s v="łódzkie"/>
    <s v="miasto"/>
    <s v="54"/>
    <s v="12"/>
    <s v="22"/>
    <s v="1954"/>
    <s v="12"/>
    <s v="22"/>
    <d v="1954-12-22T00:00:00"/>
    <x v="0"/>
  </r>
  <r>
    <s v="67092404057"/>
    <s v="warmińsko-mazurskie"/>
    <s v="wieś"/>
    <s v="67"/>
    <s v="09"/>
    <s v="24"/>
    <s v="1967"/>
    <s v="09"/>
    <s v="24"/>
    <d v="1967-09-24T00:00:00"/>
    <x v="0"/>
  </r>
  <r>
    <s v="67022391071"/>
    <s v="świętokrzyskie"/>
    <s v="wieś"/>
    <s v="67"/>
    <s v="02"/>
    <s v="23"/>
    <s v="1967"/>
    <s v="02"/>
    <s v="23"/>
    <d v="1967-02-23T00:00:00"/>
    <x v="0"/>
  </r>
  <r>
    <s v="97041948136"/>
    <s v="podlaskie"/>
    <s v="miasto"/>
    <s v="97"/>
    <s v="04"/>
    <s v="19"/>
    <s v="1997"/>
    <s v="04"/>
    <s v="19"/>
    <d v="1997-04-19T00:00:00"/>
    <x v="0"/>
  </r>
  <r>
    <s v="99011275523"/>
    <s v="mazowieckie"/>
    <s v="miasto"/>
    <s v="99"/>
    <s v="01"/>
    <s v="12"/>
    <s v="1999"/>
    <s v="01"/>
    <s v="12"/>
    <d v="1999-01-12T00:00:00"/>
    <x v="0"/>
  </r>
  <r>
    <s v="57071222781"/>
    <s v="śląskie"/>
    <s v="miasto"/>
    <s v="57"/>
    <s v="07"/>
    <s v="12"/>
    <s v="1957"/>
    <s v="07"/>
    <s v="12"/>
    <d v="1957-07-12T00:00:00"/>
    <x v="0"/>
  </r>
  <r>
    <s v="93012973237"/>
    <s v="opolskie"/>
    <s v="miasto"/>
    <s v="93"/>
    <s v="01"/>
    <s v="29"/>
    <s v="1993"/>
    <s v="01"/>
    <s v="29"/>
    <d v="1993-01-29T00:00:00"/>
    <x v="0"/>
  </r>
  <r>
    <s v="59082791780"/>
    <s v="małopolskie"/>
    <s v="wieś"/>
    <s v="59"/>
    <s v="08"/>
    <s v="27"/>
    <s v="1959"/>
    <s v="08"/>
    <s v="27"/>
    <d v="1959-08-27T00:00:00"/>
    <x v="0"/>
  </r>
  <r>
    <s v="81091693078"/>
    <s v="dolnośląskie"/>
    <s v="wieś"/>
    <s v="81"/>
    <s v="09"/>
    <s v="16"/>
    <s v="1981"/>
    <s v="09"/>
    <s v="16"/>
    <d v="1981-09-16T00:00:00"/>
    <x v="0"/>
  </r>
  <r>
    <s v="71022845751"/>
    <s v="podlaskie"/>
    <s v="wieś"/>
    <s v="71"/>
    <s v="02"/>
    <s v="28"/>
    <s v="1971"/>
    <s v="02"/>
    <s v="28"/>
    <d v="1971-02-28T00:00:00"/>
    <x v="0"/>
  </r>
  <r>
    <s v="74123045345"/>
    <s v="małopolskie"/>
    <s v="miasto"/>
    <s v="74"/>
    <s v="12"/>
    <s v="30"/>
    <s v="1974"/>
    <s v="12"/>
    <s v="30"/>
    <d v="1974-12-30T00:00:00"/>
    <x v="0"/>
  </r>
  <r>
    <s v="88060484406"/>
    <s v="dolnośląskie"/>
    <s v="miasto"/>
    <s v="88"/>
    <s v="06"/>
    <s v="04"/>
    <s v="1988"/>
    <s v="06"/>
    <s v="04"/>
    <d v="1988-06-04T00:00:00"/>
    <x v="0"/>
  </r>
  <r>
    <s v="85012784393"/>
    <s v="dolnośląskie"/>
    <s v="miasto"/>
    <s v="85"/>
    <s v="01"/>
    <s v="27"/>
    <s v="1985"/>
    <s v="01"/>
    <s v="27"/>
    <d v="1985-01-27T00:00:00"/>
    <x v="0"/>
  </r>
  <r>
    <s v="94112166637"/>
    <s v="warmińsko-mazurskie"/>
    <s v="wieś"/>
    <s v="94"/>
    <s v="11"/>
    <s v="21"/>
    <s v="1994"/>
    <s v="11"/>
    <s v="21"/>
    <d v="1994-11-21T00:00:00"/>
    <x v="0"/>
  </r>
  <r>
    <s v="68091657019"/>
    <s v="warmińsko-mazurskie"/>
    <s v="wieś"/>
    <s v="68"/>
    <s v="09"/>
    <s v="16"/>
    <s v="1968"/>
    <s v="09"/>
    <s v="16"/>
    <d v="1968-09-16T00:00:00"/>
    <x v="0"/>
  </r>
  <r>
    <s v="54081341844"/>
    <s v="podlaskie"/>
    <s v="miasto"/>
    <s v="54"/>
    <s v="08"/>
    <s v="13"/>
    <s v="1954"/>
    <s v="08"/>
    <s v="13"/>
    <d v="1954-08-13T00:00:00"/>
    <x v="0"/>
  </r>
  <r>
    <s v="60012310953"/>
    <s v="podlaskie"/>
    <s v="wieś"/>
    <s v="60"/>
    <s v="01"/>
    <s v="23"/>
    <s v="1960"/>
    <s v="01"/>
    <s v="23"/>
    <d v="1960-01-23T00:00:00"/>
    <x v="0"/>
  </r>
  <r>
    <s v="61042978869"/>
    <s v="podlaskie"/>
    <s v="wieś"/>
    <s v="61"/>
    <s v="04"/>
    <s v="29"/>
    <s v="1961"/>
    <s v="04"/>
    <s v="29"/>
    <d v="1961-04-29T00:00:00"/>
    <x v="0"/>
  </r>
  <r>
    <s v="67122575465"/>
    <s v="śląskie"/>
    <s v="wieś"/>
    <s v="67"/>
    <s v="12"/>
    <s v="25"/>
    <s v="1967"/>
    <s v="12"/>
    <s v="25"/>
    <d v="1967-12-25T00:00:00"/>
    <x v="0"/>
  </r>
  <r>
    <s v="85060561687"/>
    <s v="pomorskie"/>
    <s v="miasto"/>
    <s v="85"/>
    <s v="06"/>
    <s v="05"/>
    <s v="1985"/>
    <s v="06"/>
    <s v="05"/>
    <d v="1985-06-05T00:00:00"/>
    <x v="0"/>
  </r>
  <r>
    <s v="62030546646"/>
    <s v="opolskie"/>
    <s v="miasto"/>
    <s v="62"/>
    <s v="03"/>
    <s v="05"/>
    <s v="1962"/>
    <s v="03"/>
    <s v="05"/>
    <d v="1962-03-05T00:00:00"/>
    <x v="0"/>
  </r>
  <r>
    <s v="87071650974"/>
    <s v="małopolskie"/>
    <s v="miasto"/>
    <s v="87"/>
    <s v="07"/>
    <s v="16"/>
    <s v="1987"/>
    <s v="07"/>
    <s v="16"/>
    <d v="1987-07-16T00:00:00"/>
    <x v="0"/>
  </r>
  <r>
    <s v="80051365079"/>
    <s v="małopolskie"/>
    <s v="miasto"/>
    <s v="80"/>
    <s v="05"/>
    <s v="13"/>
    <s v="1980"/>
    <s v="05"/>
    <s v="13"/>
    <d v="1980-05-13T00:00:00"/>
    <x v="0"/>
  </r>
  <r>
    <s v="63031207831"/>
    <s v="małopolskie"/>
    <s v="miasto"/>
    <s v="63"/>
    <s v="03"/>
    <s v="12"/>
    <s v="1963"/>
    <s v="03"/>
    <s v="12"/>
    <d v="1963-03-12T00:00:00"/>
    <x v="0"/>
  </r>
  <r>
    <s v="99112776026"/>
    <s v="kujawsko-pomorskie"/>
    <s v="wieś"/>
    <s v="99"/>
    <s v="11"/>
    <s v="27"/>
    <s v="1999"/>
    <s v="11"/>
    <s v="27"/>
    <d v="1999-11-27T00:00:00"/>
    <x v="0"/>
  </r>
  <r>
    <s v="90071387764"/>
    <s v="warmińsko-mazurskie"/>
    <s v="wieś"/>
    <s v="90"/>
    <s v="07"/>
    <s v="13"/>
    <s v="1990"/>
    <s v="07"/>
    <s v="13"/>
    <d v="1990-07-13T00:00:00"/>
    <x v="0"/>
  </r>
  <r>
    <s v="79100121607"/>
    <s v="podkarpackie"/>
    <s v="miasto"/>
    <s v="79"/>
    <s v="10"/>
    <s v="01"/>
    <s v="1979"/>
    <s v="10"/>
    <s v="01"/>
    <d v="1979-10-01T00:00:00"/>
    <x v="0"/>
  </r>
  <r>
    <s v="67021697321"/>
    <s v="lubuskie"/>
    <s v="miasto"/>
    <s v="67"/>
    <s v="02"/>
    <s v="16"/>
    <s v="1967"/>
    <s v="02"/>
    <s v="16"/>
    <d v="1967-02-16T00:00:00"/>
    <x v="0"/>
  </r>
  <r>
    <s v="80122931244"/>
    <s v="dolnośląskie"/>
    <s v="wieś"/>
    <s v="80"/>
    <s v="12"/>
    <s v="29"/>
    <s v="1980"/>
    <s v="12"/>
    <s v="29"/>
    <d v="1980-12-29T00:00:00"/>
    <x v="0"/>
  </r>
  <r>
    <s v="68021561579"/>
    <s v="świętokrzyskie"/>
    <s v="miasto"/>
    <s v="68"/>
    <s v="02"/>
    <s v="15"/>
    <s v="1968"/>
    <s v="02"/>
    <s v="15"/>
    <d v="1968-02-15T00:00:00"/>
    <x v="0"/>
  </r>
  <r>
    <s v="57051700113"/>
    <s v="wielkopolskie"/>
    <s v="wieś"/>
    <s v="57"/>
    <s v="05"/>
    <s v="17"/>
    <s v="1957"/>
    <s v="05"/>
    <s v="17"/>
    <d v="1957-05-17T00:00:00"/>
    <x v="0"/>
  </r>
  <r>
    <s v="96111212067"/>
    <s v="śląskie"/>
    <s v="miasto"/>
    <s v="96"/>
    <s v="11"/>
    <s v="12"/>
    <s v="1996"/>
    <s v="11"/>
    <s v="12"/>
    <d v="1996-11-12T00:00:00"/>
    <x v="0"/>
  </r>
  <r>
    <s v="89031099317"/>
    <s v="podkarpackie"/>
    <s v="miasto"/>
    <s v="89"/>
    <s v="03"/>
    <s v="10"/>
    <s v="1989"/>
    <s v="03"/>
    <s v="10"/>
    <d v="1989-03-10T00:00:00"/>
    <x v="0"/>
  </r>
  <r>
    <s v="82091382834"/>
    <s v="łódzkie"/>
    <s v="wieś"/>
    <s v="82"/>
    <s v="09"/>
    <s v="13"/>
    <s v="1982"/>
    <s v="09"/>
    <s v="13"/>
    <d v="1982-09-13T00:00:00"/>
    <x v="0"/>
  </r>
  <r>
    <s v="51122005161"/>
    <s v="świętokrzyskie"/>
    <s v="wieś"/>
    <s v="51"/>
    <s v="12"/>
    <s v="20"/>
    <s v="1951"/>
    <s v="12"/>
    <s v="20"/>
    <d v="1951-12-20T00:00:00"/>
    <x v="0"/>
  </r>
  <r>
    <s v="65081827241"/>
    <s v="małopolskie"/>
    <s v="miasto"/>
    <s v="65"/>
    <s v="08"/>
    <s v="18"/>
    <s v="1965"/>
    <s v="08"/>
    <s v="18"/>
    <d v="1965-08-18T00:00:00"/>
    <x v="0"/>
  </r>
  <r>
    <s v="52073149353"/>
    <s v="podlaskie"/>
    <s v="wieś"/>
    <s v="52"/>
    <s v="07"/>
    <s v="31"/>
    <s v="1952"/>
    <s v="07"/>
    <s v="31"/>
    <d v="1952-07-31T00:00:00"/>
    <x v="0"/>
  </r>
  <r>
    <s v="52072768764"/>
    <s v="lubuskie"/>
    <s v="miasto"/>
    <s v="52"/>
    <s v="07"/>
    <s v="27"/>
    <s v="1952"/>
    <s v="07"/>
    <s v="27"/>
    <d v="1952-07-27T00:00:00"/>
    <x v="0"/>
  </r>
  <r>
    <s v="73050819755"/>
    <s v="wielkopolskie"/>
    <s v="wieś"/>
    <s v="73"/>
    <s v="05"/>
    <s v="08"/>
    <s v="1973"/>
    <s v="05"/>
    <s v="08"/>
    <d v="1973-05-08T00:00:00"/>
    <x v="0"/>
  </r>
  <r>
    <s v="61041842387"/>
    <s v="łódzkie"/>
    <s v="miasto"/>
    <s v="61"/>
    <s v="04"/>
    <s v="18"/>
    <s v="1961"/>
    <s v="04"/>
    <s v="18"/>
    <d v="1961-04-18T00:00:00"/>
    <x v="0"/>
  </r>
  <r>
    <s v="66072012686"/>
    <s v="lubuskie"/>
    <s v="wieś"/>
    <s v="66"/>
    <s v="07"/>
    <s v="20"/>
    <s v="1966"/>
    <s v="07"/>
    <s v="20"/>
    <d v="1966-07-20T00:00:00"/>
    <x v="0"/>
  </r>
  <r>
    <s v="52011513628"/>
    <s v="zachodniopomorskie"/>
    <s v="wieś"/>
    <s v="52"/>
    <s v="01"/>
    <s v="15"/>
    <s v="1952"/>
    <s v="01"/>
    <s v="15"/>
    <d v="1952-01-15T00:00:00"/>
    <x v="0"/>
  </r>
  <r>
    <s v="90030794936"/>
    <s v="opolskie"/>
    <s v="miasto"/>
    <s v="90"/>
    <s v="03"/>
    <s v="07"/>
    <s v="1990"/>
    <s v="03"/>
    <s v="07"/>
    <d v="1990-03-07T00:00:00"/>
    <x v="0"/>
  </r>
  <r>
    <s v="79011981318"/>
    <s v="kujawsko-pomorskie"/>
    <s v="wieś"/>
    <s v="79"/>
    <s v="01"/>
    <s v="19"/>
    <s v="1979"/>
    <s v="01"/>
    <s v="19"/>
    <d v="1979-01-19T00:00:00"/>
    <x v="0"/>
  </r>
  <r>
    <s v="93082049658"/>
    <s v="mazowieckie"/>
    <s v="wieś"/>
    <s v="93"/>
    <s v="08"/>
    <s v="20"/>
    <s v="1993"/>
    <s v="08"/>
    <s v="20"/>
    <d v="1993-08-20T00:00:00"/>
    <x v="0"/>
  </r>
  <r>
    <s v="95020539612"/>
    <s v="wielkopolskie"/>
    <s v="miasto"/>
    <s v="95"/>
    <s v="02"/>
    <s v="05"/>
    <s v="1995"/>
    <s v="02"/>
    <s v="05"/>
    <d v="1995-02-05T00:00:00"/>
    <x v="0"/>
  </r>
  <r>
    <s v="62121026899"/>
    <s v="śląskie"/>
    <s v="wieś"/>
    <s v="62"/>
    <s v="12"/>
    <s v="10"/>
    <s v="1962"/>
    <s v="12"/>
    <s v="10"/>
    <d v="1962-12-10T00:00:00"/>
    <x v="0"/>
  </r>
  <r>
    <s v="98070529271"/>
    <s v="lubuskie"/>
    <s v="miasto"/>
    <s v="98"/>
    <s v="07"/>
    <s v="05"/>
    <s v="1998"/>
    <s v="07"/>
    <s v="05"/>
    <d v="1998-07-05T00:00:00"/>
    <x v="0"/>
  </r>
  <r>
    <s v="93030531536"/>
    <s v="zachodniopomorskie"/>
    <s v="wieś"/>
    <s v="93"/>
    <s v="03"/>
    <s v="05"/>
    <s v="1993"/>
    <s v="03"/>
    <s v="05"/>
    <d v="1993-03-05T00:00:00"/>
    <x v="0"/>
  </r>
  <r>
    <s v="89051997242"/>
    <s v="podkarpackie"/>
    <s v="miasto"/>
    <s v="89"/>
    <s v="05"/>
    <s v="19"/>
    <s v="1989"/>
    <s v="05"/>
    <s v="19"/>
    <d v="1989-05-19T00:00:00"/>
    <x v="0"/>
  </r>
  <r>
    <s v="98031592126"/>
    <s v="śląskie"/>
    <s v="miasto"/>
    <s v="98"/>
    <s v="03"/>
    <s v="15"/>
    <s v="1998"/>
    <s v="03"/>
    <s v="15"/>
    <d v="1998-03-15T00:00:00"/>
    <x v="0"/>
  </r>
  <r>
    <s v="96032495400"/>
    <s v="małopolskie"/>
    <s v="wieś"/>
    <s v="96"/>
    <s v="03"/>
    <s v="24"/>
    <s v="1996"/>
    <s v="03"/>
    <s v="24"/>
    <d v="1996-03-24T00:00:00"/>
    <x v="0"/>
  </r>
  <r>
    <s v="76060407716"/>
    <s v="warmińsko-mazurskie"/>
    <s v="wieś"/>
    <s v="76"/>
    <s v="06"/>
    <s v="04"/>
    <s v="1976"/>
    <s v="06"/>
    <s v="04"/>
    <d v="1976-06-04T00:00:00"/>
    <x v="0"/>
  </r>
  <r>
    <s v="86102363786"/>
    <s v="świętokrzyskie"/>
    <s v="miasto"/>
    <s v="86"/>
    <s v="10"/>
    <s v="23"/>
    <s v="1986"/>
    <s v="10"/>
    <s v="23"/>
    <d v="1986-10-23T00:00:00"/>
    <x v="0"/>
  </r>
  <r>
    <s v="50011021644"/>
    <s v="łódzkie"/>
    <s v="miasto"/>
    <s v="50"/>
    <s v="01"/>
    <s v="10"/>
    <s v="1950"/>
    <s v="01"/>
    <s v="10"/>
    <d v="1950-01-10T00:00:00"/>
    <x v="0"/>
  </r>
  <r>
    <s v="79020918057"/>
    <s v="śląskie"/>
    <s v="miasto"/>
    <s v="79"/>
    <s v="02"/>
    <s v="09"/>
    <s v="1979"/>
    <s v="02"/>
    <s v="09"/>
    <d v="1979-02-09T00:00:00"/>
    <x v="0"/>
  </r>
  <r>
    <s v="78022471528"/>
    <s v="mazowieckie"/>
    <s v="miasto"/>
    <s v="78"/>
    <s v="02"/>
    <s v="24"/>
    <s v="1978"/>
    <s v="02"/>
    <s v="24"/>
    <d v="1978-02-24T00:00:00"/>
    <x v="0"/>
  </r>
  <r>
    <s v="63121010668"/>
    <s v="podlaskie"/>
    <s v="wieś"/>
    <s v="63"/>
    <s v="12"/>
    <s v="10"/>
    <s v="1963"/>
    <s v="12"/>
    <s v="10"/>
    <d v="1963-12-10T00:00:00"/>
    <x v="0"/>
  </r>
  <r>
    <s v="56080833942"/>
    <s v="łódzkie"/>
    <s v="wieś"/>
    <s v="56"/>
    <s v="08"/>
    <s v="08"/>
    <s v="1956"/>
    <s v="08"/>
    <s v="08"/>
    <d v="1956-08-08T00:00:00"/>
    <x v="0"/>
  </r>
  <r>
    <s v="66101082660"/>
    <s v="opolskie"/>
    <s v="wieś"/>
    <s v="66"/>
    <s v="10"/>
    <s v="10"/>
    <s v="1966"/>
    <s v="10"/>
    <s v="10"/>
    <d v="1966-10-10T00:00:00"/>
    <x v="0"/>
  </r>
  <r>
    <s v="65052373250"/>
    <s v="mazowieckie"/>
    <s v="miasto"/>
    <s v="65"/>
    <s v="05"/>
    <s v="23"/>
    <s v="1965"/>
    <s v="05"/>
    <s v="23"/>
    <d v="1965-05-23T00:00:00"/>
    <x v="0"/>
  </r>
  <r>
    <s v="54061841533"/>
    <s v="małopolskie"/>
    <s v="miasto"/>
    <s v="54"/>
    <s v="06"/>
    <s v="18"/>
    <s v="1954"/>
    <s v="06"/>
    <s v="18"/>
    <d v="1954-06-18T00:00:00"/>
    <x v="0"/>
  </r>
  <r>
    <s v="90042297346"/>
    <s v="lubuskie"/>
    <s v="miasto"/>
    <s v="90"/>
    <s v="04"/>
    <s v="22"/>
    <s v="1990"/>
    <s v="04"/>
    <s v="22"/>
    <d v="1990-04-22T00:00:00"/>
    <x v="0"/>
  </r>
  <r>
    <s v="58012291873"/>
    <s v="świętokrzyskie"/>
    <s v="miasto"/>
    <s v="58"/>
    <s v="01"/>
    <s v="22"/>
    <s v="1958"/>
    <s v="01"/>
    <s v="22"/>
    <d v="1958-01-22T00:00:00"/>
    <x v="0"/>
  </r>
  <r>
    <s v="88020290896"/>
    <s v="podkarpackie"/>
    <s v="wieś"/>
    <s v="88"/>
    <s v="02"/>
    <s v="02"/>
    <s v="1988"/>
    <s v="02"/>
    <s v="02"/>
    <d v="1988-02-02T00:00:00"/>
    <x v="0"/>
  </r>
  <r>
    <s v="74072307837"/>
    <s v="łódzkie"/>
    <s v="miasto"/>
    <s v="74"/>
    <s v="07"/>
    <s v="23"/>
    <s v="1974"/>
    <s v="07"/>
    <s v="23"/>
    <d v="1974-07-23T00:00:00"/>
    <x v="0"/>
  </r>
  <r>
    <s v="72122724900"/>
    <s v="łódzkie"/>
    <s v="miasto"/>
    <s v="72"/>
    <s v="12"/>
    <s v="27"/>
    <s v="1972"/>
    <s v="12"/>
    <s v="27"/>
    <d v="1972-12-27T00:00:00"/>
    <x v="0"/>
  </r>
  <r>
    <s v="76081823199"/>
    <s v="wielkopolskie"/>
    <s v="miasto"/>
    <s v="76"/>
    <s v="08"/>
    <s v="18"/>
    <s v="1976"/>
    <s v="08"/>
    <s v="18"/>
    <d v="1976-08-18T00:00:00"/>
    <x v="0"/>
  </r>
  <r>
    <s v="79042502241"/>
    <s v="lubelskie"/>
    <s v="miasto"/>
    <s v="79"/>
    <s v="04"/>
    <s v="25"/>
    <s v="1979"/>
    <s v="04"/>
    <s v="25"/>
    <d v="1979-04-25T00:00:00"/>
    <x v="0"/>
  </r>
  <r>
    <s v="57071748146"/>
    <s v="świętokrzyskie"/>
    <s v="wieś"/>
    <s v="57"/>
    <s v="07"/>
    <s v="17"/>
    <s v="1957"/>
    <s v="07"/>
    <s v="17"/>
    <d v="1957-07-17T00:00:00"/>
    <x v="0"/>
  </r>
  <r>
    <s v="69042830493"/>
    <s v="pomorskie"/>
    <s v="wieś"/>
    <s v="69"/>
    <s v="04"/>
    <s v="28"/>
    <s v="1969"/>
    <s v="04"/>
    <s v="28"/>
    <d v="1969-04-28T00:00:00"/>
    <x v="0"/>
  </r>
  <r>
    <s v="51122805709"/>
    <s v="małopolskie"/>
    <s v="wieś"/>
    <s v="51"/>
    <s v="12"/>
    <s v="28"/>
    <s v="1951"/>
    <s v="12"/>
    <s v="28"/>
    <d v="1951-12-28T00:00:00"/>
    <x v="0"/>
  </r>
  <r>
    <s v="60100601215"/>
    <s v="podlaskie"/>
    <s v="miasto"/>
    <s v="60"/>
    <s v="10"/>
    <s v="06"/>
    <s v="1960"/>
    <s v="10"/>
    <s v="06"/>
    <d v="1960-10-06T00:00:00"/>
    <x v="0"/>
  </r>
  <r>
    <s v="71032673014"/>
    <s v="podkarpackie"/>
    <s v="miasto"/>
    <s v="71"/>
    <s v="03"/>
    <s v="26"/>
    <s v="1971"/>
    <s v="03"/>
    <s v="26"/>
    <d v="1971-03-26T00:00:00"/>
    <x v="0"/>
  </r>
  <r>
    <s v="65020176692"/>
    <s v="lubuskie"/>
    <s v="wieś"/>
    <s v="65"/>
    <s v="02"/>
    <s v="01"/>
    <s v="1965"/>
    <s v="02"/>
    <s v="01"/>
    <d v="1965-02-01T00:00:00"/>
    <x v="0"/>
  </r>
  <r>
    <s v="96030717845"/>
    <s v="śląskie"/>
    <s v="wieś"/>
    <s v="96"/>
    <s v="03"/>
    <s v="07"/>
    <s v="1996"/>
    <s v="03"/>
    <s v="07"/>
    <d v="1996-03-07T00:00:00"/>
    <x v="0"/>
  </r>
  <r>
    <s v="58072435114"/>
    <s v="śląskie"/>
    <s v="miasto"/>
    <s v="58"/>
    <s v="07"/>
    <s v="24"/>
    <s v="1958"/>
    <s v="07"/>
    <s v="24"/>
    <d v="1958-07-24T00:00:00"/>
    <x v="0"/>
  </r>
  <r>
    <s v="76121983603"/>
    <s v="łódzkie"/>
    <s v="miasto"/>
    <s v="76"/>
    <s v="12"/>
    <s v="19"/>
    <s v="1976"/>
    <s v="12"/>
    <s v="19"/>
    <d v="1976-12-19T00:00:00"/>
    <x v="0"/>
  </r>
  <r>
    <s v="63102281616"/>
    <s v="opolskie"/>
    <s v="wieś"/>
    <s v="63"/>
    <s v="10"/>
    <s v="22"/>
    <s v="1963"/>
    <s v="10"/>
    <s v="22"/>
    <d v="1963-10-22T00:00:00"/>
    <x v="0"/>
  </r>
  <r>
    <s v="60102044179"/>
    <s v="podkarpackie"/>
    <s v="miasto"/>
    <s v="60"/>
    <s v="10"/>
    <s v="20"/>
    <s v="1960"/>
    <s v="10"/>
    <s v="20"/>
    <d v="1960-10-20T00:00:00"/>
    <x v="0"/>
  </r>
  <r>
    <s v="79110638474"/>
    <s v="kujawsko-pomorskie"/>
    <s v="wieś"/>
    <s v="79"/>
    <s v="11"/>
    <s v="06"/>
    <s v="1979"/>
    <s v="11"/>
    <s v="06"/>
    <d v="1979-11-06T00:00:00"/>
    <x v="0"/>
  </r>
  <r>
    <s v="56031331390"/>
    <s v="lubuskie"/>
    <s v="wieś"/>
    <s v="56"/>
    <s v="03"/>
    <s v="13"/>
    <s v="1956"/>
    <s v="03"/>
    <s v="13"/>
    <d v="1956-03-13T00:00:00"/>
    <x v="0"/>
  </r>
  <r>
    <s v="88031966519"/>
    <s v="lubuskie"/>
    <s v="miasto"/>
    <s v="88"/>
    <s v="03"/>
    <s v="19"/>
    <s v="1988"/>
    <s v="03"/>
    <s v="19"/>
    <d v="1988-03-19T00:00:00"/>
    <x v="0"/>
  </r>
  <r>
    <s v="60100214787"/>
    <s v="wielkopolskie"/>
    <s v="wieś"/>
    <s v="60"/>
    <s v="10"/>
    <s v="02"/>
    <s v="1960"/>
    <s v="10"/>
    <s v="02"/>
    <d v="1960-10-02T00:00:00"/>
    <x v="0"/>
  </r>
  <r>
    <s v="70080400450"/>
    <s v="wielkopolskie"/>
    <s v="miasto"/>
    <s v="70"/>
    <s v="08"/>
    <s v="04"/>
    <s v="1970"/>
    <s v="08"/>
    <s v="04"/>
    <d v="1970-08-04T00:00:00"/>
    <x v="0"/>
  </r>
  <r>
    <s v="71111962853"/>
    <s v="dolnośląskie"/>
    <s v="wieś"/>
    <s v="71"/>
    <s v="11"/>
    <s v="19"/>
    <s v="1971"/>
    <s v="11"/>
    <s v="19"/>
    <d v="1971-11-19T00:00:00"/>
    <x v="0"/>
  </r>
  <r>
    <s v="77041828005"/>
    <s v="wielkopolskie"/>
    <s v="wieś"/>
    <s v="77"/>
    <s v="04"/>
    <s v="18"/>
    <s v="1977"/>
    <s v="04"/>
    <s v="18"/>
    <d v="1977-04-18T00:00:00"/>
    <x v="0"/>
  </r>
  <r>
    <s v="61082401051"/>
    <s v="wielkopolskie"/>
    <s v="miasto"/>
    <s v="61"/>
    <s v="08"/>
    <s v="24"/>
    <s v="1961"/>
    <s v="08"/>
    <s v="24"/>
    <d v="1961-08-24T00:00:00"/>
    <x v="0"/>
  </r>
  <r>
    <s v="53080346768"/>
    <s v="mazowieckie"/>
    <s v="wieś"/>
    <s v="53"/>
    <s v="08"/>
    <s v="03"/>
    <s v="1953"/>
    <s v="08"/>
    <s v="03"/>
    <d v="1953-08-03T00:00:00"/>
    <x v="0"/>
  </r>
  <r>
    <s v="81092123347"/>
    <s v="dolnośląskie"/>
    <s v="miasto"/>
    <s v="81"/>
    <s v="09"/>
    <s v="21"/>
    <s v="1981"/>
    <s v="09"/>
    <s v="21"/>
    <d v="1981-09-21T00:00:00"/>
    <x v="0"/>
  </r>
  <r>
    <s v="83102006475"/>
    <s v="mazowieckie"/>
    <s v="wieś"/>
    <s v="83"/>
    <s v="10"/>
    <s v="20"/>
    <s v="1983"/>
    <s v="10"/>
    <s v="20"/>
    <d v="1983-10-20T00:00:00"/>
    <x v="0"/>
  </r>
  <r>
    <s v="57080789431"/>
    <s v="lubelskie"/>
    <s v="miasto"/>
    <s v="57"/>
    <s v="08"/>
    <s v="07"/>
    <s v="1957"/>
    <s v="08"/>
    <s v="07"/>
    <d v="1957-08-07T00:00:00"/>
    <x v="0"/>
  </r>
  <r>
    <s v="96092868033"/>
    <s v="opolskie"/>
    <s v="wieś"/>
    <s v="96"/>
    <s v="09"/>
    <s v="28"/>
    <s v="1996"/>
    <s v="09"/>
    <s v="28"/>
    <d v="1996-09-28T00:00:00"/>
    <x v="0"/>
  </r>
  <r>
    <s v="61040869008"/>
    <s v="kujawsko-pomorskie"/>
    <s v="wieś"/>
    <s v="61"/>
    <s v="04"/>
    <s v="08"/>
    <s v="1961"/>
    <s v="04"/>
    <s v="08"/>
    <d v="1961-04-08T00:00:00"/>
    <x v="0"/>
  </r>
  <r>
    <s v="56112420867"/>
    <s v="mazowieckie"/>
    <s v="miasto"/>
    <s v="56"/>
    <s v="11"/>
    <s v="24"/>
    <s v="1956"/>
    <s v="11"/>
    <s v="24"/>
    <d v="1956-11-24T00:00:00"/>
    <x v="0"/>
  </r>
  <r>
    <s v="73033131926"/>
    <s v="świętokrzyskie"/>
    <s v="miasto"/>
    <s v="73"/>
    <s v="03"/>
    <s v="31"/>
    <s v="1973"/>
    <s v="03"/>
    <s v="31"/>
    <d v="1973-03-31T00:00:00"/>
    <x v="0"/>
  </r>
  <r>
    <s v="59071140867"/>
    <s v="wielkopolskie"/>
    <s v="wieś"/>
    <s v="59"/>
    <s v="07"/>
    <s v="11"/>
    <s v="1959"/>
    <s v="07"/>
    <s v="11"/>
    <d v="1959-07-11T00:00:00"/>
    <x v="0"/>
  </r>
  <r>
    <s v="53062600392"/>
    <s v="śląskie"/>
    <s v="miasto"/>
    <s v="53"/>
    <s v="06"/>
    <s v="26"/>
    <s v="1953"/>
    <s v="06"/>
    <s v="26"/>
    <d v="1953-06-26T00:00:00"/>
    <x v="0"/>
  </r>
  <r>
    <s v="94091797482"/>
    <s v="pomorskie"/>
    <s v="miasto"/>
    <s v="94"/>
    <s v="09"/>
    <s v="17"/>
    <s v="1994"/>
    <s v="09"/>
    <s v="17"/>
    <d v="1994-09-17T00:00:00"/>
    <x v="0"/>
  </r>
  <r>
    <s v="66082438007"/>
    <s v="kujawsko-pomorskie"/>
    <s v="miasto"/>
    <s v="66"/>
    <s v="08"/>
    <s v="24"/>
    <s v="1966"/>
    <s v="08"/>
    <s v="24"/>
    <d v="1966-08-24T00:00:00"/>
    <x v="0"/>
  </r>
  <r>
    <s v="70120434153"/>
    <s v="kujawsko-pomorskie"/>
    <s v="wieś"/>
    <s v="70"/>
    <s v="12"/>
    <s v="04"/>
    <s v="1970"/>
    <s v="12"/>
    <s v="04"/>
    <d v="1970-12-04T00:00:00"/>
    <x v="0"/>
  </r>
  <r>
    <s v="99072313297"/>
    <s v="opolskie"/>
    <s v="miasto"/>
    <s v="99"/>
    <s v="07"/>
    <s v="23"/>
    <s v="1999"/>
    <s v="07"/>
    <s v="23"/>
    <d v="1999-07-23T00:00:00"/>
    <x v="0"/>
  </r>
  <r>
    <s v="52032165031"/>
    <s v="opolskie"/>
    <s v="wieś"/>
    <s v="52"/>
    <s v="03"/>
    <s v="21"/>
    <s v="1952"/>
    <s v="03"/>
    <s v="21"/>
    <d v="1952-03-21T00:00:00"/>
    <x v="0"/>
  </r>
  <r>
    <s v="89101149319"/>
    <s v="zachodniopomorskie"/>
    <s v="miasto"/>
    <s v="89"/>
    <s v="10"/>
    <s v="11"/>
    <s v="1989"/>
    <s v="10"/>
    <s v="11"/>
    <d v="1989-10-11T00:00:00"/>
    <x v="0"/>
  </r>
  <r>
    <s v="79083070972"/>
    <s v="podlaskie"/>
    <s v="miasto"/>
    <s v="79"/>
    <s v="08"/>
    <s v="30"/>
    <s v="1979"/>
    <s v="08"/>
    <s v="30"/>
    <d v="1979-08-30T00:00:00"/>
    <x v="0"/>
  </r>
  <r>
    <s v="93021544752"/>
    <s v="pomorskie"/>
    <s v="wieś"/>
    <s v="93"/>
    <s v="02"/>
    <s v="15"/>
    <s v="1993"/>
    <s v="02"/>
    <s v="15"/>
    <d v="1993-02-15T00:00:00"/>
    <x v="0"/>
  </r>
  <r>
    <s v="92112431197"/>
    <s v="opolskie"/>
    <s v="wieś"/>
    <s v="92"/>
    <s v="11"/>
    <s v="24"/>
    <s v="1992"/>
    <s v="11"/>
    <s v="24"/>
    <d v="1992-11-24T00:00:00"/>
    <x v="0"/>
  </r>
  <r>
    <s v="51121146926"/>
    <s v="dolnośląskie"/>
    <s v="miasto"/>
    <s v="51"/>
    <s v="12"/>
    <s v="11"/>
    <s v="1951"/>
    <s v="12"/>
    <s v="11"/>
    <d v="1951-12-11T00:00:00"/>
    <x v="0"/>
  </r>
  <r>
    <s v="85111499028"/>
    <s v="podkarpackie"/>
    <s v="miasto"/>
    <s v="85"/>
    <s v="11"/>
    <s v="14"/>
    <s v="1985"/>
    <s v="11"/>
    <s v="14"/>
    <d v="1985-11-14T00:00:00"/>
    <x v="0"/>
  </r>
  <r>
    <s v="98012042048"/>
    <s v="dolnośląskie"/>
    <s v="wieś"/>
    <s v="98"/>
    <s v="01"/>
    <s v="20"/>
    <s v="1998"/>
    <s v="01"/>
    <s v="20"/>
    <d v="1998-01-20T00:00:00"/>
    <x v="0"/>
  </r>
  <r>
    <s v="72071093829"/>
    <s v="podkarpackie"/>
    <s v="wieś"/>
    <s v="72"/>
    <s v="07"/>
    <s v="10"/>
    <s v="1972"/>
    <s v="07"/>
    <s v="10"/>
    <d v="1972-07-10T00:00:00"/>
    <x v="0"/>
  </r>
  <r>
    <s v="69040958571"/>
    <s v="lubelskie"/>
    <s v="wieś"/>
    <s v="69"/>
    <s v="04"/>
    <s v="09"/>
    <s v="1969"/>
    <s v="04"/>
    <s v="09"/>
    <d v="1969-04-09T00:00:00"/>
    <x v="0"/>
  </r>
  <r>
    <s v="69090471617"/>
    <s v="pomorskie"/>
    <s v="wieś"/>
    <s v="69"/>
    <s v="09"/>
    <s v="04"/>
    <s v="1969"/>
    <s v="09"/>
    <s v="04"/>
    <d v="1969-09-04T00:00:00"/>
    <x v="0"/>
  </r>
  <r>
    <s v="50062151338"/>
    <s v="łódzkie"/>
    <s v="wieś"/>
    <s v="50"/>
    <s v="06"/>
    <s v="21"/>
    <s v="1950"/>
    <s v="06"/>
    <s v="21"/>
    <d v="1950-06-21T00:00:00"/>
    <x v="0"/>
  </r>
  <r>
    <s v="96123037605"/>
    <s v="podlaskie"/>
    <s v="miasto"/>
    <s v="96"/>
    <s v="12"/>
    <s v="30"/>
    <s v="1996"/>
    <s v="12"/>
    <s v="30"/>
    <d v="1996-12-30T00:00:00"/>
    <x v="0"/>
  </r>
  <r>
    <s v="50040731114"/>
    <s v="śląskie"/>
    <s v="wieś"/>
    <s v="50"/>
    <s v="04"/>
    <s v="07"/>
    <s v="1950"/>
    <s v="04"/>
    <s v="07"/>
    <d v="1950-04-07T00:00:00"/>
    <x v="0"/>
  </r>
  <r>
    <s v="86063067804"/>
    <s v="łódzkie"/>
    <s v="wieś"/>
    <s v="86"/>
    <s v="06"/>
    <s v="30"/>
    <s v="1986"/>
    <s v="06"/>
    <s v="30"/>
    <d v="1986-06-30T00:00:00"/>
    <x v="0"/>
  </r>
  <r>
    <s v="64070523768"/>
    <s v="opolskie"/>
    <s v="wieś"/>
    <s v="64"/>
    <s v="07"/>
    <s v="05"/>
    <s v="1964"/>
    <s v="07"/>
    <s v="05"/>
    <d v="1964-07-05T00:00:00"/>
    <x v="0"/>
  </r>
  <r>
    <s v="61111487140"/>
    <s v="warmińsko-mazurskie"/>
    <s v="wieś"/>
    <s v="61"/>
    <s v="11"/>
    <s v="14"/>
    <s v="1961"/>
    <s v="11"/>
    <s v="14"/>
    <d v="1961-11-14T00:00:00"/>
    <x v="0"/>
  </r>
  <r>
    <s v="55081402366"/>
    <s v="pomorskie"/>
    <s v="miasto"/>
    <s v="55"/>
    <s v="08"/>
    <s v="14"/>
    <s v="1955"/>
    <s v="08"/>
    <s v="14"/>
    <d v="1955-08-14T00:00:00"/>
    <x v="0"/>
  </r>
  <r>
    <s v="68101484688"/>
    <s v="pomorskie"/>
    <s v="miasto"/>
    <s v="68"/>
    <s v="10"/>
    <s v="14"/>
    <s v="1968"/>
    <s v="10"/>
    <s v="14"/>
    <d v="1968-10-14T00:00:00"/>
    <x v="0"/>
  </r>
  <r>
    <s v="96072101624"/>
    <s v="opolskie"/>
    <s v="miasto"/>
    <s v="96"/>
    <s v="07"/>
    <s v="21"/>
    <s v="1996"/>
    <s v="07"/>
    <s v="21"/>
    <d v="1996-07-21T00:00:00"/>
    <x v="0"/>
  </r>
  <r>
    <s v="53111372836"/>
    <s v="lubuskie"/>
    <s v="miasto"/>
    <s v="53"/>
    <s v="11"/>
    <s v="13"/>
    <s v="1953"/>
    <s v="11"/>
    <s v="13"/>
    <d v="1953-11-13T00:00:00"/>
    <x v="0"/>
  </r>
  <r>
    <s v="66050423060"/>
    <s v="pomorskie"/>
    <s v="miasto"/>
    <s v="66"/>
    <s v="05"/>
    <s v="04"/>
    <s v="1966"/>
    <s v="05"/>
    <s v="04"/>
    <d v="1966-05-04T00:00:00"/>
    <x v="0"/>
  </r>
  <r>
    <s v="50112572104"/>
    <s v="lubuskie"/>
    <s v="miasto"/>
    <s v="50"/>
    <s v="11"/>
    <s v="25"/>
    <s v="1950"/>
    <s v="11"/>
    <s v="25"/>
    <d v="1950-11-25T00:00:00"/>
    <x v="0"/>
  </r>
  <r>
    <s v="66041509607"/>
    <s v="opolskie"/>
    <s v="wieś"/>
    <s v="66"/>
    <s v="04"/>
    <s v="15"/>
    <s v="1966"/>
    <s v="04"/>
    <s v="15"/>
    <d v="1966-04-15T00:00:00"/>
    <x v="0"/>
  </r>
  <r>
    <s v="54111160315"/>
    <s v="małopolskie"/>
    <s v="wieś"/>
    <s v="54"/>
    <s v="11"/>
    <s v="11"/>
    <s v="1954"/>
    <s v="11"/>
    <s v="11"/>
    <d v="1954-11-11T00:00:00"/>
    <x v="0"/>
  </r>
  <r>
    <s v="56040228672"/>
    <s v="podlaskie"/>
    <s v="miasto"/>
    <s v="56"/>
    <s v="04"/>
    <s v="02"/>
    <s v="1956"/>
    <s v="04"/>
    <s v="02"/>
    <d v="1956-04-02T00:00:00"/>
    <x v="0"/>
  </r>
  <r>
    <s v="78111431918"/>
    <s v="śląskie"/>
    <s v="wieś"/>
    <s v="78"/>
    <s v="11"/>
    <s v="14"/>
    <s v="1978"/>
    <s v="11"/>
    <s v="14"/>
    <d v="1978-11-14T00:00:00"/>
    <x v="0"/>
  </r>
  <r>
    <s v="73070626456"/>
    <s v="świętokrzyskie"/>
    <s v="miasto"/>
    <s v="73"/>
    <s v="07"/>
    <s v="06"/>
    <s v="1973"/>
    <s v="07"/>
    <s v="06"/>
    <d v="1973-07-06T00:00:00"/>
    <x v="0"/>
  </r>
  <r>
    <s v="61042433348"/>
    <s v="podlaskie"/>
    <s v="miasto"/>
    <s v="61"/>
    <s v="04"/>
    <s v="24"/>
    <s v="1961"/>
    <s v="04"/>
    <s v="24"/>
    <d v="1961-04-24T00:00:00"/>
    <x v="0"/>
  </r>
  <r>
    <s v="81050869595"/>
    <s v="łódzkie"/>
    <s v="wieś"/>
    <s v="81"/>
    <s v="05"/>
    <s v="08"/>
    <s v="1981"/>
    <s v="05"/>
    <s v="08"/>
    <d v="1981-05-08T00:00:00"/>
    <x v="0"/>
  </r>
  <r>
    <s v="58091890613"/>
    <s v="małopolskie"/>
    <s v="wieś"/>
    <s v="58"/>
    <s v="09"/>
    <s v="18"/>
    <s v="1958"/>
    <s v="09"/>
    <s v="18"/>
    <d v="1958-09-18T00:00:00"/>
    <x v="0"/>
  </r>
  <r>
    <s v="66082232755"/>
    <s v="pomorskie"/>
    <s v="miasto"/>
    <s v="66"/>
    <s v="08"/>
    <s v="22"/>
    <s v="1966"/>
    <s v="08"/>
    <s v="22"/>
    <d v="1966-08-22T00:00:00"/>
    <x v="0"/>
  </r>
  <r>
    <s v="69020508231"/>
    <s v="opolskie"/>
    <s v="miasto"/>
    <s v="69"/>
    <s v="02"/>
    <s v="05"/>
    <s v="1969"/>
    <s v="02"/>
    <s v="05"/>
    <d v="1969-02-05T00:00:00"/>
    <x v="0"/>
  </r>
  <r>
    <s v="57111407330"/>
    <s v="lubelskie"/>
    <s v="wieś"/>
    <s v="57"/>
    <s v="11"/>
    <s v="14"/>
    <s v="1957"/>
    <s v="11"/>
    <s v="14"/>
    <d v="1957-11-14T00:00:00"/>
    <x v="0"/>
  </r>
  <r>
    <s v="52110758050"/>
    <s v="warmińsko-mazurskie"/>
    <s v="wieś"/>
    <s v="52"/>
    <s v="11"/>
    <s v="07"/>
    <s v="1952"/>
    <s v="11"/>
    <s v="07"/>
    <d v="1952-11-07T00:00:00"/>
    <x v="0"/>
  </r>
  <r>
    <s v="93011246172"/>
    <s v="łódzkie"/>
    <s v="wieś"/>
    <s v="93"/>
    <s v="01"/>
    <s v="12"/>
    <s v="1993"/>
    <s v="01"/>
    <s v="12"/>
    <d v="1993-01-12T00:00:00"/>
    <x v="0"/>
  </r>
  <r>
    <s v="96121936753"/>
    <s v="warmińsko-mazurskie"/>
    <s v="miasto"/>
    <s v="96"/>
    <s v="12"/>
    <s v="19"/>
    <s v="1996"/>
    <s v="12"/>
    <s v="19"/>
    <d v="1996-12-19T00:00:00"/>
    <x v="0"/>
  </r>
  <r>
    <s v="79061604939"/>
    <s v="opolskie"/>
    <s v="miasto"/>
    <s v="79"/>
    <s v="06"/>
    <s v="16"/>
    <s v="1979"/>
    <s v="06"/>
    <s v="16"/>
    <d v="1979-06-16T00:00:00"/>
    <x v="0"/>
  </r>
  <r>
    <s v="90082985672"/>
    <s v="pomorskie"/>
    <s v="wieś"/>
    <s v="90"/>
    <s v="08"/>
    <s v="29"/>
    <s v="1990"/>
    <s v="08"/>
    <s v="29"/>
    <d v="1990-08-29T00:00:00"/>
    <x v="0"/>
  </r>
  <r>
    <s v="86010806854"/>
    <s v="łódzkie"/>
    <s v="wieś"/>
    <s v="86"/>
    <s v="01"/>
    <s v="08"/>
    <s v="1986"/>
    <s v="01"/>
    <s v="08"/>
    <d v="1986-01-08T00:00:00"/>
    <x v="0"/>
  </r>
  <r>
    <s v="60051494601"/>
    <s v="mazowieckie"/>
    <s v="wieś"/>
    <s v="60"/>
    <s v="05"/>
    <s v="14"/>
    <s v="1960"/>
    <s v="05"/>
    <s v="14"/>
    <d v="1960-05-14T00:00:00"/>
    <x v="0"/>
  </r>
  <r>
    <s v="78012615541"/>
    <s v="mazowieckie"/>
    <s v="miasto"/>
    <s v="78"/>
    <s v="01"/>
    <s v="26"/>
    <s v="1978"/>
    <s v="01"/>
    <s v="26"/>
    <d v="1978-01-26T00:00:00"/>
    <x v="0"/>
  </r>
  <r>
    <s v="85120295381"/>
    <s v="dolnośląskie"/>
    <s v="miasto"/>
    <s v="85"/>
    <s v="12"/>
    <s v="02"/>
    <s v="1985"/>
    <s v="12"/>
    <s v="02"/>
    <d v="1985-12-02T00:00:00"/>
    <x v="0"/>
  </r>
  <r>
    <s v="52042558504"/>
    <s v="łódzkie"/>
    <s v="wieś"/>
    <s v="52"/>
    <s v="04"/>
    <s v="25"/>
    <s v="1952"/>
    <s v="04"/>
    <s v="25"/>
    <d v="1952-04-25T00:00:00"/>
    <x v="0"/>
  </r>
  <r>
    <s v="60091893541"/>
    <s v="lubelskie"/>
    <s v="wieś"/>
    <s v="60"/>
    <s v="09"/>
    <s v="18"/>
    <s v="1960"/>
    <s v="09"/>
    <s v="18"/>
    <d v="1960-09-18T00:00:00"/>
    <x v="0"/>
  </r>
  <r>
    <s v="80021593459"/>
    <s v="lubelskie"/>
    <s v="wieś"/>
    <s v="80"/>
    <s v="02"/>
    <s v="15"/>
    <s v="1980"/>
    <s v="02"/>
    <s v="15"/>
    <d v="1980-02-15T00:00:00"/>
    <x v="0"/>
  </r>
  <r>
    <s v="62011939184"/>
    <s v="lubelskie"/>
    <s v="miasto"/>
    <s v="62"/>
    <s v="01"/>
    <s v="19"/>
    <s v="1962"/>
    <s v="01"/>
    <s v="19"/>
    <d v="1962-01-19T00:00:00"/>
    <x v="0"/>
  </r>
  <r>
    <s v="78092814382"/>
    <s v="łódzkie"/>
    <s v="wieś"/>
    <s v="78"/>
    <s v="09"/>
    <s v="28"/>
    <s v="1978"/>
    <s v="09"/>
    <s v="28"/>
    <d v="1978-09-28T00:00:00"/>
    <x v="0"/>
  </r>
  <r>
    <s v="69060539204"/>
    <s v="zachodniopomorskie"/>
    <s v="wieś"/>
    <s v="69"/>
    <s v="06"/>
    <s v="05"/>
    <s v="1969"/>
    <s v="06"/>
    <s v="05"/>
    <d v="1969-06-05T00:00:00"/>
    <x v="0"/>
  </r>
  <r>
    <s v="54012029489"/>
    <s v="mazowieckie"/>
    <s v="wieś"/>
    <s v="54"/>
    <s v="01"/>
    <s v="20"/>
    <s v="1954"/>
    <s v="01"/>
    <s v="20"/>
    <d v="1954-01-20T00:00:00"/>
    <x v="0"/>
  </r>
  <r>
    <s v="71120775567"/>
    <s v="śląskie"/>
    <s v="miasto"/>
    <s v="71"/>
    <s v="12"/>
    <s v="07"/>
    <s v="1971"/>
    <s v="12"/>
    <s v="07"/>
    <d v="1971-12-07T00:00:00"/>
    <x v="0"/>
  </r>
  <r>
    <s v="97082550396"/>
    <s v="mazowieckie"/>
    <s v="wieś"/>
    <s v="97"/>
    <s v="08"/>
    <s v="25"/>
    <s v="1997"/>
    <s v="08"/>
    <s v="25"/>
    <d v="1997-08-25T00:00:00"/>
    <x v="0"/>
  </r>
  <r>
    <s v="83092045281"/>
    <s v="wielkopolskie"/>
    <s v="wieś"/>
    <s v="83"/>
    <s v="09"/>
    <s v="20"/>
    <s v="1983"/>
    <s v="09"/>
    <s v="20"/>
    <d v="1983-09-20T00:00:00"/>
    <x v="0"/>
  </r>
  <r>
    <s v="63011212011"/>
    <s v="łódzkie"/>
    <s v="miasto"/>
    <s v="63"/>
    <s v="01"/>
    <s v="12"/>
    <s v="1963"/>
    <s v="01"/>
    <s v="12"/>
    <d v="1963-01-12T00:00:00"/>
    <x v="0"/>
  </r>
  <r>
    <s v="55040378486"/>
    <s v="opolskie"/>
    <s v="wieś"/>
    <s v="55"/>
    <s v="04"/>
    <s v="03"/>
    <s v="1955"/>
    <s v="04"/>
    <s v="03"/>
    <d v="1955-04-03T00:00:00"/>
    <x v="0"/>
  </r>
  <r>
    <s v="93042345873"/>
    <s v="śląskie"/>
    <s v="miasto"/>
    <s v="93"/>
    <s v="04"/>
    <s v="23"/>
    <s v="1993"/>
    <s v="04"/>
    <s v="23"/>
    <d v="1993-04-23T00:00:00"/>
    <x v="0"/>
  </r>
  <r>
    <s v="54050436032"/>
    <s v="świętokrzyskie"/>
    <s v="wieś"/>
    <s v="54"/>
    <s v="05"/>
    <s v="04"/>
    <s v="1954"/>
    <s v="05"/>
    <s v="04"/>
    <d v="1954-05-04T00:00:00"/>
    <x v="0"/>
  </r>
  <r>
    <s v="87110483314"/>
    <s v="dolnośląskie"/>
    <s v="miasto"/>
    <s v="87"/>
    <s v="11"/>
    <s v="04"/>
    <s v="1987"/>
    <s v="11"/>
    <s v="04"/>
    <d v="1987-11-04T00:00:00"/>
    <x v="0"/>
  </r>
  <r>
    <s v="56100225593"/>
    <s v="kujawsko-pomorskie"/>
    <s v="miasto"/>
    <s v="56"/>
    <s v="10"/>
    <s v="02"/>
    <s v="1956"/>
    <s v="10"/>
    <s v="02"/>
    <d v="1956-10-02T00:00:00"/>
    <x v="0"/>
  </r>
  <r>
    <s v="87081751737"/>
    <s v="łódzkie"/>
    <s v="wieś"/>
    <s v="87"/>
    <s v="08"/>
    <s v="17"/>
    <s v="1987"/>
    <s v="08"/>
    <s v="17"/>
    <d v="1987-08-17T00:00:00"/>
    <x v="0"/>
  </r>
  <r>
    <s v="65030177359"/>
    <s v="łódzkie"/>
    <s v="wieś"/>
    <s v="65"/>
    <s v="03"/>
    <s v="01"/>
    <s v="1965"/>
    <s v="03"/>
    <s v="01"/>
    <d v="1965-03-01T00:00:00"/>
    <x v="0"/>
  </r>
  <r>
    <s v="98101496192"/>
    <s v="warmińsko-mazurskie"/>
    <s v="miasto"/>
    <s v="98"/>
    <s v="10"/>
    <s v="14"/>
    <s v="1998"/>
    <s v="10"/>
    <s v="14"/>
    <d v="1998-10-14T00:00:00"/>
    <x v="0"/>
  </r>
  <r>
    <s v="81071437597"/>
    <s v="wielkopolskie"/>
    <s v="wieś"/>
    <s v="81"/>
    <s v="07"/>
    <s v="14"/>
    <s v="1981"/>
    <s v="07"/>
    <s v="14"/>
    <d v="1981-07-14T00:00:00"/>
    <x v="0"/>
  </r>
  <r>
    <s v="82042883285"/>
    <s v="łódzkie"/>
    <s v="wieś"/>
    <s v="82"/>
    <s v="04"/>
    <s v="28"/>
    <s v="1982"/>
    <s v="04"/>
    <s v="28"/>
    <d v="1982-04-28T00:00:00"/>
    <x v="0"/>
  </r>
  <r>
    <s v="76100518516"/>
    <s v="wielkopolskie"/>
    <s v="wieś"/>
    <s v="76"/>
    <s v="10"/>
    <s v="05"/>
    <s v="1976"/>
    <s v="10"/>
    <s v="05"/>
    <d v="1976-10-05T00:00:00"/>
    <x v="0"/>
  </r>
  <r>
    <s v="76021655411"/>
    <s v="warmińsko-mazurskie"/>
    <s v="miasto"/>
    <s v="76"/>
    <s v="02"/>
    <s v="16"/>
    <s v="1976"/>
    <s v="02"/>
    <s v="16"/>
    <d v="1976-02-16T00:00:00"/>
    <x v="0"/>
  </r>
  <r>
    <s v="99083108912"/>
    <s v="podkarpackie"/>
    <s v="miasto"/>
    <s v="99"/>
    <s v="08"/>
    <s v="31"/>
    <s v="1999"/>
    <s v="08"/>
    <s v="31"/>
    <d v="1999-08-31T00:00:00"/>
    <x v="0"/>
  </r>
  <r>
    <s v="53041446074"/>
    <s v="pomorskie"/>
    <s v="miasto"/>
    <s v="53"/>
    <s v="04"/>
    <s v="14"/>
    <s v="1953"/>
    <s v="04"/>
    <s v="14"/>
    <d v="1953-04-14T00:00:00"/>
    <x v="0"/>
  </r>
  <r>
    <s v="82040651244"/>
    <s v="łódzkie"/>
    <s v="wieś"/>
    <s v="82"/>
    <s v="04"/>
    <s v="06"/>
    <s v="1982"/>
    <s v="04"/>
    <s v="06"/>
    <d v="1982-04-06T00:00:00"/>
    <x v="0"/>
  </r>
  <r>
    <s v="98062819672"/>
    <s v="wielkopolskie"/>
    <s v="wieś"/>
    <s v="98"/>
    <s v="06"/>
    <s v="28"/>
    <s v="1998"/>
    <s v="06"/>
    <s v="28"/>
    <d v="1998-06-28T00:00:00"/>
    <x v="0"/>
  </r>
  <r>
    <s v="71082464877"/>
    <s v="warmińsko-mazurskie"/>
    <s v="wieś"/>
    <s v="71"/>
    <s v="08"/>
    <s v="24"/>
    <s v="1971"/>
    <s v="08"/>
    <s v="24"/>
    <d v="1971-08-24T00:00:00"/>
    <x v="0"/>
  </r>
  <r>
    <s v="98121450028"/>
    <s v="warmińsko-mazurskie"/>
    <s v="wieś"/>
    <s v="98"/>
    <s v="12"/>
    <s v="14"/>
    <s v="1998"/>
    <s v="12"/>
    <s v="14"/>
    <d v="1998-12-14T00:00:00"/>
    <x v="0"/>
  </r>
  <r>
    <s v="68111216570"/>
    <s v="lubelskie"/>
    <s v="wieś"/>
    <s v="68"/>
    <s v="11"/>
    <s v="12"/>
    <s v="1968"/>
    <s v="11"/>
    <s v="12"/>
    <d v="1968-11-12T00:00:00"/>
    <x v="0"/>
  </r>
  <r>
    <s v="96112579475"/>
    <s v="małopolskie"/>
    <s v="miasto"/>
    <s v="96"/>
    <s v="11"/>
    <s v="25"/>
    <s v="1996"/>
    <s v="11"/>
    <s v="25"/>
    <d v="1996-11-25T00:00:00"/>
    <x v="0"/>
  </r>
  <r>
    <s v="62062966269"/>
    <s v="świętokrzyskie"/>
    <s v="wieś"/>
    <s v="62"/>
    <s v="06"/>
    <s v="29"/>
    <s v="1962"/>
    <s v="06"/>
    <s v="29"/>
    <d v="1962-06-29T00:00:00"/>
    <x v="0"/>
  </r>
  <r>
    <s v="98012031044"/>
    <s v="warmińsko-mazurskie"/>
    <s v="wieś"/>
    <s v="98"/>
    <s v="01"/>
    <s v="20"/>
    <s v="1998"/>
    <s v="01"/>
    <s v="20"/>
    <d v="1998-01-20T00:00:00"/>
    <x v="0"/>
  </r>
  <r>
    <s v="81061664770"/>
    <s v="świętokrzyskie"/>
    <s v="miasto"/>
    <s v="81"/>
    <s v="06"/>
    <s v="16"/>
    <s v="1981"/>
    <s v="06"/>
    <s v="16"/>
    <d v="1981-06-16T00:00:00"/>
    <x v="0"/>
  </r>
  <r>
    <s v="71092819494"/>
    <s v="podlaskie"/>
    <s v="miasto"/>
    <s v="71"/>
    <s v="09"/>
    <s v="28"/>
    <s v="1971"/>
    <s v="09"/>
    <s v="28"/>
    <d v="1971-09-28T00:00:00"/>
    <x v="0"/>
  </r>
  <r>
    <s v="86121687339"/>
    <s v="warmińsko-mazurskie"/>
    <s v="miasto"/>
    <s v="86"/>
    <s v="12"/>
    <s v="16"/>
    <s v="1986"/>
    <s v="12"/>
    <s v="16"/>
    <d v="1986-12-16T00:00:00"/>
    <x v="0"/>
  </r>
  <r>
    <s v="57121694261"/>
    <s v="kujawsko-pomorskie"/>
    <s v="wieś"/>
    <s v="57"/>
    <s v="12"/>
    <s v="16"/>
    <s v="1957"/>
    <s v="12"/>
    <s v="16"/>
    <d v="1957-12-16T00:00:00"/>
    <x v="0"/>
  </r>
  <r>
    <s v="60020736888"/>
    <s v="świętokrzyskie"/>
    <s v="wieś"/>
    <s v="60"/>
    <s v="02"/>
    <s v="07"/>
    <s v="1960"/>
    <s v="02"/>
    <s v="07"/>
    <d v="1960-02-07T00:00:00"/>
    <x v="0"/>
  </r>
  <r>
    <s v="75020499295"/>
    <s v="warmińsko-mazurskie"/>
    <s v="wieś"/>
    <s v="75"/>
    <s v="02"/>
    <s v="04"/>
    <s v="1975"/>
    <s v="02"/>
    <s v="04"/>
    <d v="1975-02-04T00:00:00"/>
    <x v="0"/>
  </r>
  <r>
    <s v="77111555550"/>
    <s v="kujawsko-pomorskie"/>
    <s v="wieś"/>
    <s v="77"/>
    <s v="11"/>
    <s v="15"/>
    <s v="1977"/>
    <s v="11"/>
    <s v="15"/>
    <d v="1977-11-15T00:00:00"/>
    <x v="0"/>
  </r>
  <r>
    <s v="58021758370"/>
    <s v="wielkopolskie"/>
    <s v="wieś"/>
    <s v="58"/>
    <s v="02"/>
    <s v="17"/>
    <s v="1958"/>
    <s v="02"/>
    <s v="17"/>
    <d v="1958-02-17T00:00:00"/>
    <x v="0"/>
  </r>
  <r>
    <s v="76082740538"/>
    <s v="mazowieckie"/>
    <s v="wieś"/>
    <s v="76"/>
    <s v="08"/>
    <s v="27"/>
    <s v="1976"/>
    <s v="08"/>
    <s v="27"/>
    <d v="1976-08-27T00:00:00"/>
    <x v="0"/>
  </r>
  <r>
    <s v="98060701454"/>
    <s v="świętokrzyskie"/>
    <s v="wieś"/>
    <s v="98"/>
    <s v="06"/>
    <s v="07"/>
    <s v="1998"/>
    <s v="06"/>
    <s v="07"/>
    <d v="1998-06-07T00:00:00"/>
    <x v="0"/>
  </r>
  <r>
    <s v="50111946757"/>
    <s v="pomorskie"/>
    <s v="miasto"/>
    <s v="50"/>
    <s v="11"/>
    <s v="19"/>
    <s v="1950"/>
    <s v="11"/>
    <s v="19"/>
    <d v="1950-11-19T00:00:00"/>
    <x v="0"/>
  </r>
  <r>
    <s v="64011943574"/>
    <s v="pomorskie"/>
    <s v="miasto"/>
    <s v="64"/>
    <s v="01"/>
    <s v="19"/>
    <s v="1964"/>
    <s v="01"/>
    <s v="19"/>
    <d v="1964-01-19T00:00:00"/>
    <x v="0"/>
  </r>
  <r>
    <s v="64111978557"/>
    <s v="lubelskie"/>
    <s v="miasto"/>
    <s v="64"/>
    <s v="11"/>
    <s v="19"/>
    <s v="1964"/>
    <s v="11"/>
    <s v="19"/>
    <d v="1964-11-19T00:00:00"/>
    <x v="0"/>
  </r>
  <r>
    <s v="67090828323"/>
    <s v="podlaskie"/>
    <s v="miasto"/>
    <s v="67"/>
    <s v="09"/>
    <s v="08"/>
    <s v="1967"/>
    <s v="09"/>
    <s v="08"/>
    <d v="1967-09-08T00:00:00"/>
    <x v="0"/>
  </r>
  <r>
    <s v="55011731764"/>
    <s v="zachodniopomorskie"/>
    <s v="miasto"/>
    <s v="55"/>
    <s v="01"/>
    <s v="17"/>
    <s v="1955"/>
    <s v="01"/>
    <s v="17"/>
    <d v="1955-01-17T00:00:00"/>
    <x v="0"/>
  </r>
  <r>
    <s v="76090406305"/>
    <s v="wielkopolskie"/>
    <s v="wieś"/>
    <s v="76"/>
    <s v="09"/>
    <s v="04"/>
    <s v="1976"/>
    <s v="09"/>
    <s v="04"/>
    <d v="1976-09-04T00:00:00"/>
    <x v="0"/>
  </r>
  <r>
    <s v="80020819576"/>
    <s v="łódzkie"/>
    <s v="miasto"/>
    <s v="80"/>
    <s v="02"/>
    <s v="08"/>
    <s v="1980"/>
    <s v="02"/>
    <s v="08"/>
    <d v="1980-02-08T00:00:00"/>
    <x v="0"/>
  </r>
  <r>
    <s v="73020122872"/>
    <s v="opolskie"/>
    <s v="miasto"/>
    <s v="73"/>
    <s v="02"/>
    <s v="01"/>
    <s v="1973"/>
    <s v="02"/>
    <s v="01"/>
    <d v="1973-02-01T00:00:00"/>
    <x v="0"/>
  </r>
  <r>
    <s v="67030428862"/>
    <s v="dolnośląskie"/>
    <s v="wieś"/>
    <s v="67"/>
    <s v="03"/>
    <s v="04"/>
    <s v="1967"/>
    <s v="03"/>
    <s v="04"/>
    <d v="1967-03-04T00:00:00"/>
    <x v="0"/>
  </r>
  <r>
    <s v="93021206362"/>
    <s v="lubuskie"/>
    <s v="wieś"/>
    <s v="93"/>
    <s v="02"/>
    <s v="12"/>
    <s v="1993"/>
    <s v="02"/>
    <s v="12"/>
    <d v="1993-02-12T00:00:00"/>
    <x v="0"/>
  </r>
  <r>
    <s v="89050505963"/>
    <s v="pomorskie"/>
    <s v="wieś"/>
    <s v="89"/>
    <s v="05"/>
    <s v="05"/>
    <s v="1989"/>
    <s v="05"/>
    <s v="05"/>
    <d v="1989-05-05T00:00:00"/>
    <x v="0"/>
  </r>
  <r>
    <s v="73101493325"/>
    <s v="wielkopolskie"/>
    <s v="wieś"/>
    <s v="73"/>
    <s v="10"/>
    <s v="14"/>
    <s v="1973"/>
    <s v="10"/>
    <s v="14"/>
    <d v="1973-10-14T00:00:00"/>
    <x v="0"/>
  </r>
  <r>
    <s v="85071473760"/>
    <s v="zachodniopomorskie"/>
    <s v="miasto"/>
    <s v="85"/>
    <s v="07"/>
    <s v="14"/>
    <s v="1985"/>
    <s v="07"/>
    <s v="14"/>
    <d v="1985-07-14T00:00:00"/>
    <x v="0"/>
  </r>
  <r>
    <s v="65071424836"/>
    <s v="pomorskie"/>
    <s v="miasto"/>
    <s v="65"/>
    <s v="07"/>
    <s v="14"/>
    <s v="1965"/>
    <s v="07"/>
    <s v="14"/>
    <d v="1965-07-14T00:00:00"/>
    <x v="0"/>
  </r>
  <r>
    <s v="61021342298"/>
    <s v="dolnośląskie"/>
    <s v="wieś"/>
    <s v="61"/>
    <s v="02"/>
    <s v="13"/>
    <s v="1961"/>
    <s v="02"/>
    <s v="13"/>
    <d v="1961-02-13T00:00:00"/>
    <x v="0"/>
  </r>
  <r>
    <s v="84121422192"/>
    <s v="lubelskie"/>
    <s v="wieś"/>
    <s v="84"/>
    <s v="12"/>
    <s v="14"/>
    <s v="1984"/>
    <s v="12"/>
    <s v="14"/>
    <d v="1984-12-14T00:00:00"/>
    <x v="0"/>
  </r>
  <r>
    <s v="74092255071"/>
    <s v="podlaskie"/>
    <s v="wieś"/>
    <s v="74"/>
    <s v="09"/>
    <s v="22"/>
    <s v="1974"/>
    <s v="09"/>
    <s v="22"/>
    <d v="1974-09-22T00:00:00"/>
    <x v="0"/>
  </r>
  <r>
    <s v="53052765728"/>
    <s v="opolskie"/>
    <s v="wieś"/>
    <s v="53"/>
    <s v="05"/>
    <s v="27"/>
    <s v="1953"/>
    <s v="05"/>
    <s v="27"/>
    <d v="1953-05-27T00:00:00"/>
    <x v="0"/>
  </r>
  <r>
    <s v="97042931845"/>
    <s v="małopolskie"/>
    <s v="miasto"/>
    <s v="97"/>
    <s v="04"/>
    <s v="29"/>
    <s v="1997"/>
    <s v="04"/>
    <s v="29"/>
    <d v="1997-04-29T00:00:00"/>
    <x v="0"/>
  </r>
  <r>
    <s v="78062520080"/>
    <s v="świętokrzyskie"/>
    <s v="wieś"/>
    <s v="78"/>
    <s v="06"/>
    <s v="25"/>
    <s v="1978"/>
    <s v="06"/>
    <s v="25"/>
    <d v="1978-06-25T00:00:00"/>
    <x v="0"/>
  </r>
  <r>
    <s v="65111959825"/>
    <s v="śląskie"/>
    <s v="wieś"/>
    <s v="65"/>
    <s v="11"/>
    <s v="19"/>
    <s v="1965"/>
    <s v="11"/>
    <s v="19"/>
    <d v="1965-11-19T00:00:00"/>
    <x v="0"/>
  </r>
  <r>
    <s v="50011440807"/>
    <s v="zachodniopomorskie"/>
    <s v="wieś"/>
    <s v="50"/>
    <s v="01"/>
    <s v="14"/>
    <s v="1950"/>
    <s v="01"/>
    <s v="14"/>
    <d v="1950-01-14T00:00:00"/>
    <x v="0"/>
  </r>
  <r>
    <s v="83111092722"/>
    <s v="śląskie"/>
    <s v="miasto"/>
    <s v="83"/>
    <s v="11"/>
    <s v="10"/>
    <s v="1983"/>
    <s v="11"/>
    <s v="10"/>
    <d v="1983-11-10T00:00:00"/>
    <x v="0"/>
  </r>
  <r>
    <s v="75122143973"/>
    <s v="opolskie"/>
    <s v="miasto"/>
    <s v="75"/>
    <s v="12"/>
    <s v="21"/>
    <s v="1975"/>
    <s v="12"/>
    <s v="21"/>
    <d v="1975-12-21T00:00:00"/>
    <x v="0"/>
  </r>
  <r>
    <s v="65100549251"/>
    <s v="pomorskie"/>
    <s v="wieś"/>
    <s v="65"/>
    <s v="10"/>
    <s v="05"/>
    <s v="1965"/>
    <s v="10"/>
    <s v="05"/>
    <d v="1965-10-05T00:00:00"/>
    <x v="0"/>
  </r>
  <r>
    <s v="70021990226"/>
    <s v="małopolskie"/>
    <s v="miasto"/>
    <s v="70"/>
    <s v="02"/>
    <s v="19"/>
    <s v="1970"/>
    <s v="02"/>
    <s v="19"/>
    <d v="1970-02-19T00:00:00"/>
    <x v="0"/>
  </r>
  <r>
    <s v="79053025344"/>
    <s v="podkarpackie"/>
    <s v="wieś"/>
    <s v="79"/>
    <s v="05"/>
    <s v="30"/>
    <s v="1979"/>
    <s v="05"/>
    <s v="30"/>
    <d v="1979-05-30T00:00:00"/>
    <x v="0"/>
  </r>
  <r>
    <s v="98100739519"/>
    <s v="dolnośląskie"/>
    <s v="wieś"/>
    <s v="98"/>
    <s v="10"/>
    <s v="07"/>
    <s v="1998"/>
    <s v="10"/>
    <s v="07"/>
    <d v="1998-10-07T00:00:00"/>
    <x v="0"/>
  </r>
  <r>
    <s v="61040445673"/>
    <s v="podlaskie"/>
    <s v="wieś"/>
    <s v="61"/>
    <s v="04"/>
    <s v="04"/>
    <s v="1961"/>
    <s v="04"/>
    <s v="04"/>
    <d v="1961-04-04T00:00:00"/>
    <x v="0"/>
  </r>
  <r>
    <s v="54120956644"/>
    <s v="mazowieckie"/>
    <s v="wieś"/>
    <s v="54"/>
    <s v="12"/>
    <s v="09"/>
    <s v="1954"/>
    <s v="12"/>
    <s v="09"/>
    <d v="1954-12-09T00:00:00"/>
    <x v="0"/>
  </r>
  <r>
    <s v="87011726224"/>
    <s v="mazowieckie"/>
    <s v="miasto"/>
    <s v="87"/>
    <s v="01"/>
    <s v="17"/>
    <s v="1987"/>
    <s v="01"/>
    <s v="17"/>
    <d v="1987-01-17T00:00:00"/>
    <x v="0"/>
  </r>
  <r>
    <s v="89122110541"/>
    <s v="świętokrzyskie"/>
    <s v="wieś"/>
    <s v="89"/>
    <s v="12"/>
    <s v="21"/>
    <s v="1989"/>
    <s v="12"/>
    <s v="21"/>
    <d v="1989-12-21T00:00:00"/>
    <x v="0"/>
  </r>
  <r>
    <s v="63102562292"/>
    <s v="podkarpackie"/>
    <s v="wieś"/>
    <s v="63"/>
    <s v="10"/>
    <s v="25"/>
    <s v="1963"/>
    <s v="10"/>
    <s v="25"/>
    <d v="1963-10-25T00:00:00"/>
    <x v="0"/>
  </r>
  <r>
    <s v="91101758446"/>
    <s v="dolnośląskie"/>
    <s v="miasto"/>
    <s v="91"/>
    <s v="10"/>
    <s v="17"/>
    <s v="1991"/>
    <s v="10"/>
    <s v="17"/>
    <d v="1991-10-17T00:00:00"/>
    <x v="0"/>
  </r>
  <r>
    <s v="73041277610"/>
    <s v="podlaskie"/>
    <s v="miasto"/>
    <s v="73"/>
    <s v="04"/>
    <s v="12"/>
    <s v="1973"/>
    <s v="04"/>
    <s v="12"/>
    <d v="1973-04-12T00:00:00"/>
    <x v="0"/>
  </r>
  <r>
    <s v="63101233720"/>
    <s v="łódzkie"/>
    <s v="wieś"/>
    <s v="63"/>
    <s v="10"/>
    <s v="12"/>
    <s v="1963"/>
    <s v="10"/>
    <s v="12"/>
    <d v="1963-10-12T00:00:00"/>
    <x v="0"/>
  </r>
  <r>
    <s v="84021497980"/>
    <s v="lubelskie"/>
    <s v="miasto"/>
    <s v="84"/>
    <s v="02"/>
    <s v="14"/>
    <s v="1984"/>
    <s v="02"/>
    <s v="14"/>
    <d v="1984-02-14T00:00:00"/>
    <x v="0"/>
  </r>
  <r>
    <s v="87051320026"/>
    <s v="pomorskie"/>
    <s v="wieś"/>
    <s v="87"/>
    <s v="05"/>
    <s v="13"/>
    <s v="1987"/>
    <s v="05"/>
    <s v="13"/>
    <d v="1987-05-13T00:00:00"/>
    <x v="0"/>
  </r>
  <r>
    <s v="87122216434"/>
    <s v="opolskie"/>
    <s v="wieś"/>
    <s v="87"/>
    <s v="12"/>
    <s v="22"/>
    <s v="1987"/>
    <s v="12"/>
    <s v="22"/>
    <d v="1987-12-22T00:00:00"/>
    <x v="0"/>
  </r>
  <r>
    <s v="63062929199"/>
    <s v="warmińsko-mazurskie"/>
    <s v="wieś"/>
    <s v="63"/>
    <s v="06"/>
    <s v="29"/>
    <s v="1963"/>
    <s v="06"/>
    <s v="29"/>
    <d v="1963-06-29T00:00:00"/>
    <x v="0"/>
  </r>
  <r>
    <s v="99011281256"/>
    <s v="łódzkie"/>
    <s v="miasto"/>
    <s v="99"/>
    <s v="01"/>
    <s v="12"/>
    <s v="1999"/>
    <s v="01"/>
    <s v="12"/>
    <d v="1999-01-12T00:00:00"/>
    <x v="0"/>
  </r>
  <r>
    <s v="72110750487"/>
    <s v="łódzkie"/>
    <s v="miasto"/>
    <s v="72"/>
    <s v="11"/>
    <s v="07"/>
    <s v="1972"/>
    <s v="11"/>
    <s v="07"/>
    <d v="1972-11-07T00:00:00"/>
    <x v="0"/>
  </r>
  <r>
    <s v="70052334215"/>
    <s v="wielkopolskie"/>
    <s v="miasto"/>
    <s v="70"/>
    <s v="05"/>
    <s v="23"/>
    <s v="1970"/>
    <s v="05"/>
    <s v="23"/>
    <d v="1970-05-23T00:00:00"/>
    <x v="0"/>
  </r>
  <r>
    <s v="53080638348"/>
    <s v="warmińsko-mazurskie"/>
    <s v="miasto"/>
    <s v="53"/>
    <s v="08"/>
    <s v="06"/>
    <s v="1953"/>
    <s v="08"/>
    <s v="06"/>
    <d v="1953-08-06T00:00:00"/>
    <x v="0"/>
  </r>
  <r>
    <s v="63092655936"/>
    <s v="mazowieckie"/>
    <s v="miasto"/>
    <s v="63"/>
    <s v="09"/>
    <s v="26"/>
    <s v="1963"/>
    <s v="09"/>
    <s v="26"/>
    <d v="1963-09-26T00:00:00"/>
    <x v="0"/>
  </r>
  <r>
    <s v="80012365708"/>
    <s v="podkarpackie"/>
    <s v="wieś"/>
    <s v="80"/>
    <s v="01"/>
    <s v="23"/>
    <s v="1980"/>
    <s v="01"/>
    <s v="23"/>
    <d v="1980-01-23T00:00:00"/>
    <x v="0"/>
  </r>
  <r>
    <s v="88092831629"/>
    <s v="pomorskie"/>
    <s v="wieś"/>
    <s v="88"/>
    <s v="09"/>
    <s v="28"/>
    <s v="1988"/>
    <s v="09"/>
    <s v="28"/>
    <d v="1988-09-28T00:00:00"/>
    <x v="0"/>
  </r>
  <r>
    <s v="63062036462"/>
    <s v="kujawsko-pomorskie"/>
    <s v="miasto"/>
    <s v="63"/>
    <s v="06"/>
    <s v="20"/>
    <s v="1963"/>
    <s v="06"/>
    <s v="20"/>
    <d v="1963-06-20T00:00:00"/>
    <x v="0"/>
  </r>
  <r>
    <s v="62020662873"/>
    <s v="podkarpackie"/>
    <s v="wieś"/>
    <s v="62"/>
    <s v="02"/>
    <s v="06"/>
    <s v="1962"/>
    <s v="02"/>
    <s v="06"/>
    <d v="1962-02-06T00:00:00"/>
    <x v="0"/>
  </r>
  <r>
    <s v="85120753924"/>
    <s v="dolnośląskie"/>
    <s v="miasto"/>
    <s v="85"/>
    <s v="12"/>
    <s v="07"/>
    <s v="1985"/>
    <s v="12"/>
    <s v="07"/>
    <d v="1985-12-07T00:00:00"/>
    <x v="0"/>
  </r>
  <r>
    <s v="57072490011"/>
    <s v="opolskie"/>
    <s v="wieś"/>
    <s v="57"/>
    <s v="07"/>
    <s v="24"/>
    <s v="1957"/>
    <s v="07"/>
    <s v="24"/>
    <d v="1957-07-24T00:00:00"/>
    <x v="0"/>
  </r>
  <r>
    <s v="82020297372"/>
    <s v="dolnośląskie"/>
    <s v="miasto"/>
    <s v="82"/>
    <s v="02"/>
    <s v="02"/>
    <s v="1982"/>
    <s v="02"/>
    <s v="02"/>
    <d v="1982-02-02T00:00:00"/>
    <x v="0"/>
  </r>
  <r>
    <s v="93113022209"/>
    <s v="śląskie"/>
    <s v="wieś"/>
    <s v="93"/>
    <s v="11"/>
    <s v="30"/>
    <s v="1993"/>
    <s v="11"/>
    <s v="30"/>
    <d v="1993-11-30T00:00:00"/>
    <x v="0"/>
  </r>
  <r>
    <s v="80032957947"/>
    <s v="zachodniopomorskie"/>
    <s v="wieś"/>
    <s v="80"/>
    <s v="03"/>
    <s v="29"/>
    <s v="1980"/>
    <s v="03"/>
    <s v="29"/>
    <d v="1980-03-29T00:00:00"/>
    <x v="0"/>
  </r>
  <r>
    <s v="97061666537"/>
    <s v="śląskie"/>
    <s v="wieś"/>
    <s v="97"/>
    <s v="06"/>
    <s v="16"/>
    <s v="1997"/>
    <s v="06"/>
    <s v="16"/>
    <d v="1997-06-16T00:00:00"/>
    <x v="0"/>
  </r>
  <r>
    <s v="99042282211"/>
    <s v="śląskie"/>
    <s v="wieś"/>
    <s v="99"/>
    <s v="04"/>
    <s v="22"/>
    <s v="1999"/>
    <s v="04"/>
    <s v="22"/>
    <d v="1999-04-22T00:00:00"/>
    <x v="0"/>
  </r>
  <r>
    <s v="90122294917"/>
    <s v="świętokrzyskie"/>
    <s v="wieś"/>
    <s v="90"/>
    <s v="12"/>
    <s v="22"/>
    <s v="1990"/>
    <s v="12"/>
    <s v="22"/>
    <d v="1990-12-22T00:00:00"/>
    <x v="0"/>
  </r>
  <r>
    <s v="98042035638"/>
    <s v="zachodniopomorskie"/>
    <s v="wieś"/>
    <s v="98"/>
    <s v="04"/>
    <s v="20"/>
    <s v="1998"/>
    <s v="04"/>
    <s v="20"/>
    <d v="1998-04-20T00:00:00"/>
    <x v="0"/>
  </r>
  <r>
    <s v="63090624679"/>
    <s v="śląskie"/>
    <s v="wieś"/>
    <s v="63"/>
    <s v="09"/>
    <s v="06"/>
    <s v="1963"/>
    <s v="09"/>
    <s v="06"/>
    <d v="1963-09-06T00:00:00"/>
    <x v="0"/>
  </r>
  <r>
    <s v="56041608154"/>
    <s v="podlaskie"/>
    <s v="wieś"/>
    <s v="56"/>
    <s v="04"/>
    <s v="16"/>
    <s v="1956"/>
    <s v="04"/>
    <s v="16"/>
    <d v="1956-04-16T00:00:00"/>
    <x v="0"/>
  </r>
  <r>
    <s v="61061367026"/>
    <s v="śląskie"/>
    <s v="wieś"/>
    <s v="61"/>
    <s v="06"/>
    <s v="13"/>
    <s v="1961"/>
    <s v="06"/>
    <s v="13"/>
    <d v="1961-06-13T00:00:00"/>
    <x v="0"/>
  </r>
  <r>
    <s v="65030283393"/>
    <s v="wielkopolskie"/>
    <s v="miasto"/>
    <s v="65"/>
    <s v="03"/>
    <s v="02"/>
    <s v="1965"/>
    <s v="03"/>
    <s v="02"/>
    <d v="1965-03-02T00:00:00"/>
    <x v="0"/>
  </r>
  <r>
    <s v="92012998491"/>
    <s v="warmińsko-mazurskie"/>
    <s v="wieś"/>
    <s v="92"/>
    <s v="01"/>
    <s v="29"/>
    <s v="1992"/>
    <s v="01"/>
    <s v="29"/>
    <d v="1992-01-29T00:00:00"/>
    <x v="0"/>
  </r>
  <r>
    <s v="98021347510"/>
    <s v="podkarpackie"/>
    <s v="miasto"/>
    <s v="98"/>
    <s v="02"/>
    <s v="13"/>
    <s v="1998"/>
    <s v="02"/>
    <s v="13"/>
    <d v="1998-02-13T00:00:00"/>
    <x v="0"/>
  </r>
  <r>
    <s v="61020732218"/>
    <s v="lubelskie"/>
    <s v="miasto"/>
    <s v="61"/>
    <s v="02"/>
    <s v="07"/>
    <s v="1961"/>
    <s v="02"/>
    <s v="07"/>
    <d v="1961-02-07T00:00:00"/>
    <x v="0"/>
  </r>
  <r>
    <s v="51100859081"/>
    <s v="śląskie"/>
    <s v="miasto"/>
    <s v="51"/>
    <s v="10"/>
    <s v="08"/>
    <s v="1951"/>
    <s v="10"/>
    <s v="08"/>
    <d v="1951-10-08T00:00:00"/>
    <x v="0"/>
  </r>
  <r>
    <s v="58092388216"/>
    <s v="warmińsko-mazurskie"/>
    <s v="wieś"/>
    <s v="58"/>
    <s v="09"/>
    <s v="23"/>
    <s v="1958"/>
    <s v="09"/>
    <s v="23"/>
    <d v="1958-09-23T00:00:00"/>
    <x v="0"/>
  </r>
  <r>
    <s v="58081857013"/>
    <s v="podkarpackie"/>
    <s v="wieś"/>
    <s v="58"/>
    <s v="08"/>
    <s v="18"/>
    <s v="1958"/>
    <s v="08"/>
    <s v="18"/>
    <d v="1958-08-18T00:00:00"/>
    <x v="0"/>
  </r>
  <r>
    <s v="51112066114"/>
    <s v="opolskie"/>
    <s v="wieś"/>
    <s v="51"/>
    <s v="11"/>
    <s v="20"/>
    <s v="1951"/>
    <s v="11"/>
    <s v="20"/>
    <d v="1951-11-20T00:00:00"/>
    <x v="0"/>
  </r>
  <r>
    <s v="89010145123"/>
    <s v="podkarpackie"/>
    <s v="wieś"/>
    <s v="89"/>
    <s v="01"/>
    <s v="01"/>
    <s v="1989"/>
    <s v="01"/>
    <s v="01"/>
    <d v="1989-01-01T00:00:00"/>
    <x v="0"/>
  </r>
  <r>
    <s v="84021137424"/>
    <s v="podlaskie"/>
    <s v="miasto"/>
    <s v="84"/>
    <s v="02"/>
    <s v="11"/>
    <s v="1984"/>
    <s v="02"/>
    <s v="11"/>
    <d v="1984-02-11T00:00:00"/>
    <x v="0"/>
  </r>
  <r>
    <s v="66071191281"/>
    <s v="małopolskie"/>
    <s v="miasto"/>
    <s v="66"/>
    <s v="07"/>
    <s v="11"/>
    <s v="1966"/>
    <s v="07"/>
    <s v="11"/>
    <d v="1966-07-11T00:00:00"/>
    <x v="0"/>
  </r>
  <r>
    <s v="64110521169"/>
    <s v="małopolskie"/>
    <s v="miasto"/>
    <s v="64"/>
    <s v="11"/>
    <s v="05"/>
    <s v="1964"/>
    <s v="11"/>
    <s v="05"/>
    <d v="1964-11-05T00:00:00"/>
    <x v="0"/>
  </r>
  <r>
    <s v="80090724666"/>
    <s v="świętokrzyskie"/>
    <s v="miasto"/>
    <s v="80"/>
    <s v="09"/>
    <s v="07"/>
    <s v="1980"/>
    <s v="09"/>
    <s v="07"/>
    <d v="1980-09-07T00:00:00"/>
    <x v="0"/>
  </r>
  <r>
    <s v="60081098044"/>
    <s v="opolskie"/>
    <s v="wieś"/>
    <s v="60"/>
    <s v="08"/>
    <s v="10"/>
    <s v="1960"/>
    <s v="08"/>
    <s v="10"/>
    <d v="1960-08-10T00:00:00"/>
    <x v="0"/>
  </r>
  <r>
    <s v="81060672345"/>
    <s v="pomorskie"/>
    <s v="miasto"/>
    <s v="81"/>
    <s v="06"/>
    <s v="06"/>
    <s v="1981"/>
    <s v="06"/>
    <s v="06"/>
    <d v="1981-06-06T00:00:00"/>
    <x v="0"/>
  </r>
  <r>
    <s v="72041188498"/>
    <s v="łódzkie"/>
    <s v="wieś"/>
    <s v="72"/>
    <s v="04"/>
    <s v="11"/>
    <s v="1972"/>
    <s v="04"/>
    <s v="11"/>
    <d v="1972-04-11T00:00:00"/>
    <x v="0"/>
  </r>
  <r>
    <s v="93050237328"/>
    <s v="podkarpackie"/>
    <s v="miasto"/>
    <s v="93"/>
    <s v="05"/>
    <s v="02"/>
    <s v="1993"/>
    <s v="05"/>
    <s v="02"/>
    <d v="1993-05-02T00:00:00"/>
    <x v="0"/>
  </r>
  <r>
    <s v="57111030969"/>
    <s v="pomorskie"/>
    <s v="miasto"/>
    <s v="57"/>
    <s v="11"/>
    <s v="10"/>
    <s v="1957"/>
    <s v="11"/>
    <s v="10"/>
    <d v="1957-11-10T00:00:00"/>
    <x v="0"/>
  </r>
  <r>
    <s v="95120189926"/>
    <s v="świętokrzyskie"/>
    <s v="miasto"/>
    <s v="95"/>
    <s v="12"/>
    <s v="01"/>
    <s v="1995"/>
    <s v="12"/>
    <s v="01"/>
    <d v="1995-12-01T00:00:00"/>
    <x v="0"/>
  </r>
  <r>
    <s v="50030558617"/>
    <s v="świętokrzyskie"/>
    <s v="miasto"/>
    <s v="50"/>
    <s v="03"/>
    <s v="05"/>
    <s v="1950"/>
    <s v="03"/>
    <s v="05"/>
    <d v="1950-03-05T00:00:00"/>
    <x v="0"/>
  </r>
  <r>
    <s v="99030787526"/>
    <s v="warmińsko-mazurskie"/>
    <s v="miasto"/>
    <s v="99"/>
    <s v="03"/>
    <s v="07"/>
    <s v="1999"/>
    <s v="03"/>
    <s v="07"/>
    <d v="1999-03-07T00:00:00"/>
    <x v="0"/>
  </r>
  <r>
    <s v="86012893795"/>
    <s v="pomorskie"/>
    <s v="miasto"/>
    <s v="86"/>
    <s v="01"/>
    <s v="28"/>
    <s v="1986"/>
    <s v="01"/>
    <s v="28"/>
    <d v="1986-01-28T00:00:00"/>
    <x v="0"/>
  </r>
  <r>
    <s v="77070917279"/>
    <s v="wielkopolskie"/>
    <s v="wieś"/>
    <s v="77"/>
    <s v="07"/>
    <s v="09"/>
    <s v="1977"/>
    <s v="07"/>
    <s v="09"/>
    <d v="1977-07-09T00:00:00"/>
    <x v="0"/>
  </r>
  <r>
    <s v="81110769382"/>
    <s v="zachodniopomorskie"/>
    <s v="wieś"/>
    <s v="81"/>
    <s v="11"/>
    <s v="07"/>
    <s v="1981"/>
    <s v="11"/>
    <s v="07"/>
    <d v="1981-11-07T00:00:00"/>
    <x v="0"/>
  </r>
  <r>
    <s v="77111159976"/>
    <s v="świętokrzyskie"/>
    <s v="wieś"/>
    <s v="77"/>
    <s v="11"/>
    <s v="11"/>
    <s v="1977"/>
    <s v="11"/>
    <s v="11"/>
    <d v="1977-11-11T00:00:00"/>
    <x v="0"/>
  </r>
  <r>
    <s v="70100187141"/>
    <s v="mazowieckie"/>
    <s v="wieś"/>
    <s v="70"/>
    <s v="10"/>
    <s v="01"/>
    <s v="1970"/>
    <s v="10"/>
    <s v="01"/>
    <d v="1970-10-01T00:00:00"/>
    <x v="0"/>
  </r>
  <r>
    <s v="65021500043"/>
    <s v="podkarpackie"/>
    <s v="miasto"/>
    <s v="65"/>
    <s v="02"/>
    <s v="15"/>
    <s v="1965"/>
    <s v="02"/>
    <s v="15"/>
    <d v="1965-02-15T00:00:00"/>
    <x v="0"/>
  </r>
  <r>
    <s v="85060885312"/>
    <s v="dolnośląskie"/>
    <s v="wieś"/>
    <s v="85"/>
    <s v="06"/>
    <s v="08"/>
    <s v="1985"/>
    <s v="06"/>
    <s v="08"/>
    <d v="1985-06-08T00:00:00"/>
    <x v="0"/>
  </r>
  <r>
    <s v="71050660586"/>
    <s v="pomorskie"/>
    <s v="miasto"/>
    <s v="71"/>
    <s v="05"/>
    <s v="06"/>
    <s v="1971"/>
    <s v="05"/>
    <s v="06"/>
    <d v="1971-05-06T00:00:00"/>
    <x v="0"/>
  </r>
  <r>
    <s v="59071738598"/>
    <s v="lubelskie"/>
    <s v="miasto"/>
    <s v="59"/>
    <s v="07"/>
    <s v="17"/>
    <s v="1959"/>
    <s v="07"/>
    <s v="17"/>
    <d v="1959-07-17T00:00:00"/>
    <x v="0"/>
  </r>
  <r>
    <s v="95032440571"/>
    <s v="łódzkie"/>
    <s v="miasto"/>
    <s v="95"/>
    <s v="03"/>
    <s v="24"/>
    <s v="1995"/>
    <s v="03"/>
    <s v="24"/>
    <d v="1995-03-24T00:00:00"/>
    <x v="0"/>
  </r>
  <r>
    <s v="89061704744"/>
    <s v="małopolskie"/>
    <s v="wieś"/>
    <s v="89"/>
    <s v="06"/>
    <s v="17"/>
    <s v="1989"/>
    <s v="06"/>
    <s v="17"/>
    <d v="1989-06-17T00:00:00"/>
    <x v="0"/>
  </r>
  <r>
    <s v="51080898629"/>
    <s v="opolskie"/>
    <s v="wieś"/>
    <s v="51"/>
    <s v="08"/>
    <s v="08"/>
    <s v="1951"/>
    <s v="08"/>
    <s v="08"/>
    <d v="1951-08-08T00:00:00"/>
    <x v="0"/>
  </r>
  <r>
    <s v="57022141905"/>
    <s v="łódzkie"/>
    <s v="wieś"/>
    <s v="57"/>
    <s v="02"/>
    <s v="21"/>
    <s v="1957"/>
    <s v="02"/>
    <s v="21"/>
    <d v="1957-02-21T00:00:00"/>
    <x v="0"/>
  </r>
  <r>
    <s v="83040146750"/>
    <s v="wielkopolskie"/>
    <s v="wieś"/>
    <s v="83"/>
    <s v="04"/>
    <s v="01"/>
    <s v="1983"/>
    <s v="04"/>
    <s v="01"/>
    <d v="1983-04-01T00:00:00"/>
    <x v="0"/>
  </r>
  <r>
    <s v="94073040289"/>
    <s v="opolskie"/>
    <s v="miasto"/>
    <s v="94"/>
    <s v="07"/>
    <s v="30"/>
    <s v="1994"/>
    <s v="07"/>
    <s v="30"/>
    <d v="1994-07-30T00:00:00"/>
    <x v="0"/>
  </r>
  <r>
    <s v="85082674482"/>
    <s v="dolnośląskie"/>
    <s v="miasto"/>
    <s v="85"/>
    <s v="08"/>
    <s v="26"/>
    <s v="1985"/>
    <s v="08"/>
    <s v="26"/>
    <d v="1985-08-26T00:00:00"/>
    <x v="0"/>
  </r>
  <r>
    <s v="68071192873"/>
    <s v="lubuskie"/>
    <s v="miasto"/>
    <s v="68"/>
    <s v="07"/>
    <s v="11"/>
    <s v="1968"/>
    <s v="07"/>
    <s v="11"/>
    <d v="1968-07-11T00:00:00"/>
    <x v="0"/>
  </r>
  <r>
    <s v="66122411933"/>
    <s v="lubuskie"/>
    <s v="wieś"/>
    <s v="66"/>
    <s v="12"/>
    <s v="24"/>
    <s v="1966"/>
    <s v="12"/>
    <s v="24"/>
    <d v="1966-12-24T00:00:00"/>
    <x v="0"/>
  </r>
  <r>
    <s v="83112543531"/>
    <s v="warmińsko-mazurskie"/>
    <s v="wieś"/>
    <s v="83"/>
    <s v="11"/>
    <s v="25"/>
    <s v="1983"/>
    <s v="11"/>
    <s v="25"/>
    <d v="1983-11-25T00:00:00"/>
    <x v="0"/>
  </r>
  <r>
    <s v="72032940355"/>
    <s v="dolnośląskie"/>
    <s v="wieś"/>
    <s v="72"/>
    <s v="03"/>
    <s v="29"/>
    <s v="1972"/>
    <s v="03"/>
    <s v="29"/>
    <d v="1972-03-29T00:00:00"/>
    <x v="0"/>
  </r>
  <r>
    <s v="99041426748"/>
    <s v="śląskie"/>
    <s v="miasto"/>
    <s v="99"/>
    <s v="04"/>
    <s v="14"/>
    <s v="1999"/>
    <s v="04"/>
    <s v="14"/>
    <d v="1999-04-14T00:00:00"/>
    <x v="0"/>
  </r>
  <r>
    <s v="99082013556"/>
    <s v="zachodniopomorskie"/>
    <s v="wieś"/>
    <s v="99"/>
    <s v="08"/>
    <s v="20"/>
    <s v="1999"/>
    <s v="08"/>
    <s v="20"/>
    <d v="1999-08-20T00:00:00"/>
    <x v="0"/>
  </r>
  <r>
    <s v="62123067166"/>
    <s v="wielkopolskie"/>
    <s v="miasto"/>
    <s v="62"/>
    <s v="12"/>
    <s v="30"/>
    <s v="1962"/>
    <s v="12"/>
    <s v="30"/>
    <d v="1962-12-30T00:00:00"/>
    <x v="0"/>
  </r>
  <r>
    <s v="65031764132"/>
    <s v="lubelskie"/>
    <s v="wieś"/>
    <s v="65"/>
    <s v="03"/>
    <s v="17"/>
    <s v="1965"/>
    <s v="03"/>
    <s v="17"/>
    <d v="1965-03-17T00:00:00"/>
    <x v="0"/>
  </r>
  <r>
    <s v="66031525363"/>
    <s v="lubuskie"/>
    <s v="miasto"/>
    <s v="66"/>
    <s v="03"/>
    <s v="15"/>
    <s v="1966"/>
    <s v="03"/>
    <s v="15"/>
    <d v="1966-03-15T00:00:00"/>
    <x v="0"/>
  </r>
  <r>
    <s v="84121279350"/>
    <s v="opolskie"/>
    <s v="wieś"/>
    <s v="84"/>
    <s v="12"/>
    <s v="12"/>
    <s v="1984"/>
    <s v="12"/>
    <s v="12"/>
    <d v="1984-12-12T00:00:00"/>
    <x v="0"/>
  </r>
  <r>
    <s v="56060275416"/>
    <s v="lubuskie"/>
    <s v="miasto"/>
    <s v="56"/>
    <s v="06"/>
    <s v="02"/>
    <s v="1956"/>
    <s v="06"/>
    <s v="02"/>
    <d v="1956-06-02T00:00:00"/>
    <x v="0"/>
  </r>
  <r>
    <s v="88060298577"/>
    <s v="mazowieckie"/>
    <s v="wieś"/>
    <s v="88"/>
    <s v="06"/>
    <s v="02"/>
    <s v="1988"/>
    <s v="06"/>
    <s v="02"/>
    <d v="1988-06-02T00:00:00"/>
    <x v="0"/>
  </r>
  <r>
    <s v="93071613624"/>
    <s v="łódzkie"/>
    <s v="miasto"/>
    <s v="93"/>
    <s v="07"/>
    <s v="16"/>
    <s v="1993"/>
    <s v="07"/>
    <s v="16"/>
    <d v="1993-07-16T00:00:00"/>
    <x v="0"/>
  </r>
  <r>
    <s v="56032245658"/>
    <s v="małopolskie"/>
    <s v="wieś"/>
    <s v="56"/>
    <s v="03"/>
    <s v="22"/>
    <s v="1956"/>
    <s v="03"/>
    <s v="22"/>
    <d v="1956-03-22T00:00:00"/>
    <x v="0"/>
  </r>
  <r>
    <s v="64081190522"/>
    <s v="świętokrzyskie"/>
    <s v="wieś"/>
    <s v="64"/>
    <s v="08"/>
    <s v="11"/>
    <s v="1964"/>
    <s v="08"/>
    <s v="11"/>
    <d v="1964-08-11T00:00:00"/>
    <x v="0"/>
  </r>
  <r>
    <s v="62040616607"/>
    <s v="lubelskie"/>
    <s v="wieś"/>
    <s v="62"/>
    <s v="04"/>
    <s v="06"/>
    <s v="1962"/>
    <s v="04"/>
    <s v="06"/>
    <d v="1962-04-06T00:00:00"/>
    <x v="0"/>
  </r>
  <r>
    <s v="87032142416"/>
    <s v="podlaskie"/>
    <s v="wieś"/>
    <s v="87"/>
    <s v="03"/>
    <s v="21"/>
    <s v="1987"/>
    <s v="03"/>
    <s v="21"/>
    <d v="1987-03-21T00:00:00"/>
    <x v="0"/>
  </r>
  <r>
    <s v="73101455554"/>
    <s v="świętokrzyskie"/>
    <s v="wieś"/>
    <s v="73"/>
    <s v="10"/>
    <s v="14"/>
    <s v="1973"/>
    <s v="10"/>
    <s v="14"/>
    <d v="1973-10-14T00:00:00"/>
    <x v="0"/>
  </r>
  <r>
    <s v="56111282482"/>
    <s v="łódzkie"/>
    <s v="miasto"/>
    <s v="56"/>
    <s v="11"/>
    <s v="12"/>
    <s v="1956"/>
    <s v="11"/>
    <s v="12"/>
    <d v="1956-11-12T00:00:00"/>
    <x v="0"/>
  </r>
  <r>
    <s v="83032688282"/>
    <s v="lubuskie"/>
    <s v="wieś"/>
    <s v="83"/>
    <s v="03"/>
    <s v="26"/>
    <s v="1983"/>
    <s v="03"/>
    <s v="26"/>
    <d v="1983-03-26T00:00:00"/>
    <x v="0"/>
  </r>
  <r>
    <s v="88051092544"/>
    <s v="małopolskie"/>
    <s v="wieś"/>
    <s v="88"/>
    <s v="05"/>
    <s v="10"/>
    <s v="1988"/>
    <s v="05"/>
    <s v="10"/>
    <d v="1988-05-10T00:00:00"/>
    <x v="0"/>
  </r>
  <r>
    <s v="50012665757"/>
    <s v="podlaskie"/>
    <s v="wieś"/>
    <s v="50"/>
    <s v="01"/>
    <s v="26"/>
    <s v="1950"/>
    <s v="01"/>
    <s v="26"/>
    <d v="1950-01-26T00:00:00"/>
    <x v="0"/>
  </r>
  <r>
    <s v="96040206342"/>
    <s v="małopolskie"/>
    <s v="miasto"/>
    <s v="96"/>
    <s v="04"/>
    <s v="02"/>
    <s v="1996"/>
    <s v="04"/>
    <s v="02"/>
    <d v="1996-04-02T00:00:00"/>
    <x v="0"/>
  </r>
  <r>
    <s v="91041069954"/>
    <s v="świętokrzyskie"/>
    <s v="wieś"/>
    <s v="91"/>
    <s v="04"/>
    <s v="10"/>
    <s v="1991"/>
    <s v="04"/>
    <s v="10"/>
    <d v="1991-04-10T00:00:00"/>
    <x v="0"/>
  </r>
  <r>
    <s v="75061743946"/>
    <s v="podlaskie"/>
    <s v="miasto"/>
    <s v="75"/>
    <s v="06"/>
    <s v="17"/>
    <s v="1975"/>
    <s v="06"/>
    <s v="17"/>
    <d v="1975-06-17T00:00:00"/>
    <x v="0"/>
  </r>
  <r>
    <s v="52020449840"/>
    <s v="lubuskie"/>
    <s v="wieś"/>
    <s v="52"/>
    <s v="02"/>
    <s v="04"/>
    <s v="1952"/>
    <s v="02"/>
    <s v="04"/>
    <d v="1952-02-04T00:00:00"/>
    <x v="0"/>
  </r>
  <r>
    <s v="94021767981"/>
    <s v="podkarpackie"/>
    <s v="wieś"/>
    <s v="94"/>
    <s v="02"/>
    <s v="17"/>
    <s v="1994"/>
    <s v="02"/>
    <s v="17"/>
    <d v="1994-02-17T00:00:00"/>
    <x v="0"/>
  </r>
  <r>
    <s v="54061438140"/>
    <s v="lubuskie"/>
    <s v="miasto"/>
    <s v="54"/>
    <s v="06"/>
    <s v="14"/>
    <s v="1954"/>
    <s v="06"/>
    <s v="14"/>
    <d v="1954-06-14T00:00:00"/>
    <x v="0"/>
  </r>
  <r>
    <s v="60012636109"/>
    <s v="małopolskie"/>
    <s v="miasto"/>
    <s v="60"/>
    <s v="01"/>
    <s v="26"/>
    <s v="1960"/>
    <s v="01"/>
    <s v="26"/>
    <d v="1960-01-26T00:00:00"/>
    <x v="0"/>
  </r>
  <r>
    <s v="64031328634"/>
    <s v="podlaskie"/>
    <s v="miasto"/>
    <s v="64"/>
    <s v="03"/>
    <s v="13"/>
    <s v="1964"/>
    <s v="03"/>
    <s v="13"/>
    <d v="1964-03-13T00:00:00"/>
    <x v="0"/>
  </r>
  <r>
    <s v="76032562353"/>
    <s v="dolnośląskie"/>
    <s v="miasto"/>
    <s v="76"/>
    <s v="03"/>
    <s v="25"/>
    <s v="1976"/>
    <s v="03"/>
    <s v="25"/>
    <d v="1976-03-25T00:00:00"/>
    <x v="0"/>
  </r>
  <r>
    <s v="94042289916"/>
    <s v="śląskie"/>
    <s v="wieś"/>
    <s v="94"/>
    <s v="04"/>
    <s v="22"/>
    <s v="1994"/>
    <s v="04"/>
    <s v="22"/>
    <d v="1994-04-22T00:00:00"/>
    <x v="0"/>
  </r>
  <r>
    <s v="72011235869"/>
    <s v="wielkopolskie"/>
    <s v="miasto"/>
    <s v="72"/>
    <s v="01"/>
    <s v="12"/>
    <s v="1972"/>
    <s v="01"/>
    <s v="12"/>
    <d v="1972-01-12T00:00:00"/>
    <x v="0"/>
  </r>
  <r>
    <s v="55101622897"/>
    <s v="warmińsko-mazurskie"/>
    <s v="miasto"/>
    <s v="55"/>
    <s v="10"/>
    <s v="16"/>
    <s v="1955"/>
    <s v="10"/>
    <s v="16"/>
    <d v="1955-10-16T00:00:00"/>
    <x v="0"/>
  </r>
  <r>
    <s v="63061591096"/>
    <s v="pomorskie"/>
    <s v="miasto"/>
    <s v="63"/>
    <s v="06"/>
    <s v="15"/>
    <s v="1963"/>
    <s v="06"/>
    <s v="15"/>
    <d v="1963-06-15T00:00:00"/>
    <x v="0"/>
  </r>
  <r>
    <s v="66092086287"/>
    <s v="podkarpackie"/>
    <s v="miasto"/>
    <s v="66"/>
    <s v="09"/>
    <s v="20"/>
    <s v="1966"/>
    <s v="09"/>
    <s v="20"/>
    <d v="1966-09-20T00:00:00"/>
    <x v="0"/>
  </r>
  <r>
    <s v="79120351848"/>
    <s v="podkarpackie"/>
    <s v="miasto"/>
    <s v="79"/>
    <s v="12"/>
    <s v="03"/>
    <s v="1979"/>
    <s v="12"/>
    <s v="03"/>
    <d v="1979-12-03T00:00:00"/>
    <x v="0"/>
  </r>
  <r>
    <s v="75032029066"/>
    <s v="opolskie"/>
    <s v="miasto"/>
    <s v="75"/>
    <s v="03"/>
    <s v="20"/>
    <s v="1975"/>
    <s v="03"/>
    <s v="20"/>
    <d v="1975-03-20T00:00:00"/>
    <x v="0"/>
  </r>
  <r>
    <s v="64120631351"/>
    <s v="opolskie"/>
    <s v="wieś"/>
    <s v="64"/>
    <s v="12"/>
    <s v="06"/>
    <s v="1964"/>
    <s v="12"/>
    <s v="06"/>
    <d v="1964-12-06T00:00:00"/>
    <x v="0"/>
  </r>
  <r>
    <s v="73072842436"/>
    <s v="małopolskie"/>
    <s v="miasto"/>
    <s v="73"/>
    <s v="07"/>
    <s v="28"/>
    <s v="1973"/>
    <s v="07"/>
    <s v="28"/>
    <d v="1973-07-28T00:00:00"/>
    <x v="0"/>
  </r>
  <r>
    <s v="81032163367"/>
    <s v="opolskie"/>
    <s v="miasto"/>
    <s v="81"/>
    <s v="03"/>
    <s v="21"/>
    <s v="1981"/>
    <s v="03"/>
    <s v="21"/>
    <d v="1981-03-21T00:00:00"/>
    <x v="0"/>
  </r>
  <r>
    <s v="99120273519"/>
    <s v="kujawsko-pomorskie"/>
    <s v="wieś"/>
    <s v="99"/>
    <s v="12"/>
    <s v="02"/>
    <s v="1999"/>
    <s v="12"/>
    <s v="02"/>
    <d v="1999-12-02T00:00:00"/>
    <x v="0"/>
  </r>
  <r>
    <s v="57040596570"/>
    <s v="świętokrzyskie"/>
    <s v="miasto"/>
    <s v="57"/>
    <s v="04"/>
    <s v="05"/>
    <s v="1957"/>
    <s v="04"/>
    <s v="05"/>
    <d v="1957-04-05T00:00:00"/>
    <x v="0"/>
  </r>
  <r>
    <s v="99051386795"/>
    <s v="podlaskie"/>
    <s v="miasto"/>
    <s v="99"/>
    <s v="05"/>
    <s v="13"/>
    <s v="1999"/>
    <s v="05"/>
    <s v="13"/>
    <d v="1999-05-13T00:00:00"/>
    <x v="0"/>
  </r>
  <r>
    <s v="73031813176"/>
    <s v="śląskie"/>
    <s v="wieś"/>
    <s v="73"/>
    <s v="03"/>
    <s v="18"/>
    <s v="1973"/>
    <s v="03"/>
    <s v="18"/>
    <d v="1973-03-18T00:00:00"/>
    <x v="0"/>
  </r>
  <r>
    <s v="86061566312"/>
    <s v="pomorskie"/>
    <s v="miasto"/>
    <s v="86"/>
    <s v="06"/>
    <s v="15"/>
    <s v="1986"/>
    <s v="06"/>
    <s v="15"/>
    <d v="1986-06-15T00:00:00"/>
    <x v="0"/>
  </r>
  <r>
    <s v="53090698026"/>
    <s v="śląskie"/>
    <s v="wieś"/>
    <s v="53"/>
    <s v="09"/>
    <s v="06"/>
    <s v="1953"/>
    <s v="09"/>
    <s v="06"/>
    <d v="1953-09-06T00:00:00"/>
    <x v="0"/>
  </r>
  <r>
    <s v="75021357613"/>
    <s v="zachodniopomorskie"/>
    <s v="wieś"/>
    <s v="75"/>
    <s v="02"/>
    <s v="13"/>
    <s v="1975"/>
    <s v="02"/>
    <s v="13"/>
    <d v="1975-02-13T00:00:00"/>
    <x v="0"/>
  </r>
  <r>
    <s v="72123107126"/>
    <s v="pomorskie"/>
    <s v="miasto"/>
    <s v="72"/>
    <s v="12"/>
    <s v="31"/>
    <s v="1972"/>
    <s v="12"/>
    <s v="31"/>
    <d v="1972-12-31T00:00:00"/>
    <x v="0"/>
  </r>
  <r>
    <s v="79070698840"/>
    <s v="podkarpackie"/>
    <s v="miasto"/>
    <s v="79"/>
    <s v="07"/>
    <s v="06"/>
    <s v="1979"/>
    <s v="07"/>
    <s v="06"/>
    <d v="1979-07-06T00:00:00"/>
    <x v="0"/>
  </r>
  <r>
    <s v="99121640071"/>
    <s v="mazowieckie"/>
    <s v="miasto"/>
    <s v="99"/>
    <s v="12"/>
    <s v="16"/>
    <s v="1999"/>
    <s v="12"/>
    <s v="16"/>
    <d v="1999-12-16T00:00:00"/>
    <x v="0"/>
  </r>
  <r>
    <s v="62040855749"/>
    <s v="świętokrzyskie"/>
    <s v="wieś"/>
    <s v="62"/>
    <s v="04"/>
    <s v="08"/>
    <s v="1962"/>
    <s v="04"/>
    <s v="08"/>
    <d v="1962-04-08T00:00:00"/>
    <x v="0"/>
  </r>
  <r>
    <s v="77050752195"/>
    <s v="podlaskie"/>
    <s v="miasto"/>
    <s v="77"/>
    <s v="05"/>
    <s v="07"/>
    <s v="1977"/>
    <s v="05"/>
    <s v="07"/>
    <d v="1977-05-07T00:00:00"/>
    <x v="0"/>
  </r>
  <r>
    <s v="61011848526"/>
    <s v="lubelskie"/>
    <s v="miasto"/>
    <s v="61"/>
    <s v="01"/>
    <s v="18"/>
    <s v="1961"/>
    <s v="01"/>
    <s v="18"/>
    <d v="1961-01-18T00:00:00"/>
    <x v="0"/>
  </r>
  <r>
    <s v="67090716369"/>
    <s v="lubelskie"/>
    <s v="wieś"/>
    <s v="67"/>
    <s v="09"/>
    <s v="07"/>
    <s v="1967"/>
    <s v="09"/>
    <s v="07"/>
    <d v="1967-09-07T00:00:00"/>
    <x v="0"/>
  </r>
  <r>
    <s v="69121808746"/>
    <s v="łódzkie"/>
    <s v="wieś"/>
    <s v="69"/>
    <s v="12"/>
    <s v="18"/>
    <s v="1969"/>
    <s v="12"/>
    <s v="18"/>
    <d v="1969-12-18T00:00:00"/>
    <x v="0"/>
  </r>
  <r>
    <s v="95022144672"/>
    <s v="śląskie"/>
    <s v="miasto"/>
    <s v="95"/>
    <s v="02"/>
    <s v="21"/>
    <s v="1995"/>
    <s v="02"/>
    <s v="21"/>
    <d v="1995-02-21T00:00:00"/>
    <x v="0"/>
  </r>
  <r>
    <s v="50122386122"/>
    <s v="lubelskie"/>
    <s v="miasto"/>
    <s v="50"/>
    <s v="12"/>
    <s v="23"/>
    <s v="1950"/>
    <s v="12"/>
    <s v="23"/>
    <d v="1950-12-23T00:00:00"/>
    <x v="0"/>
  </r>
  <r>
    <s v="64040818515"/>
    <s v="dolnośląskie"/>
    <s v="wieś"/>
    <s v="64"/>
    <s v="04"/>
    <s v="08"/>
    <s v="1964"/>
    <s v="04"/>
    <s v="08"/>
    <d v="1964-04-08T00:00:00"/>
    <x v="0"/>
  </r>
  <r>
    <s v="74110420436"/>
    <s v="kujawsko-pomorskie"/>
    <s v="wieś"/>
    <s v="74"/>
    <s v="11"/>
    <s v="04"/>
    <s v="1974"/>
    <s v="11"/>
    <s v="04"/>
    <d v="1974-11-04T00:00:00"/>
    <x v="0"/>
  </r>
  <r>
    <s v="95070175648"/>
    <s v="podlaskie"/>
    <s v="wieś"/>
    <s v="95"/>
    <s v="07"/>
    <s v="01"/>
    <s v="1995"/>
    <s v="07"/>
    <s v="01"/>
    <d v="1995-07-01T00:00:00"/>
    <x v="0"/>
  </r>
  <r>
    <s v="51040710541"/>
    <s v="świętokrzyskie"/>
    <s v="miasto"/>
    <s v="51"/>
    <s v="04"/>
    <s v="07"/>
    <s v="1951"/>
    <s v="04"/>
    <s v="07"/>
    <d v="1951-04-07T00:00:00"/>
    <x v="0"/>
  </r>
  <r>
    <s v="68050307393"/>
    <s v="mazowieckie"/>
    <s v="wieś"/>
    <s v="68"/>
    <s v="05"/>
    <s v="03"/>
    <s v="1968"/>
    <s v="05"/>
    <s v="03"/>
    <d v="1968-05-03T00:00:00"/>
    <x v="0"/>
  </r>
  <r>
    <s v="78012414409"/>
    <s v="podlaskie"/>
    <s v="wieś"/>
    <s v="78"/>
    <s v="01"/>
    <s v="24"/>
    <s v="1978"/>
    <s v="01"/>
    <s v="24"/>
    <d v="1978-01-24T00:00:00"/>
    <x v="0"/>
  </r>
  <r>
    <s v="85080239649"/>
    <s v="kujawsko-pomorskie"/>
    <s v="wieś"/>
    <s v="85"/>
    <s v="08"/>
    <s v="02"/>
    <s v="1985"/>
    <s v="08"/>
    <s v="02"/>
    <d v="1985-08-02T00:00:00"/>
    <x v="0"/>
  </r>
  <r>
    <s v="80111845565"/>
    <s v="zachodniopomorskie"/>
    <s v="wieś"/>
    <s v="80"/>
    <s v="11"/>
    <s v="18"/>
    <s v="1980"/>
    <s v="11"/>
    <s v="18"/>
    <d v="1980-11-18T00:00:00"/>
    <x v="0"/>
  </r>
  <r>
    <s v="64060295028"/>
    <s v="opolskie"/>
    <s v="wieś"/>
    <s v="64"/>
    <s v="06"/>
    <s v="02"/>
    <s v="1964"/>
    <s v="06"/>
    <s v="02"/>
    <d v="1964-06-02T00:00:00"/>
    <x v="0"/>
  </r>
  <r>
    <s v="66112444217"/>
    <s v="małopolskie"/>
    <s v="miasto"/>
    <s v="66"/>
    <s v="11"/>
    <s v="24"/>
    <s v="1966"/>
    <s v="11"/>
    <s v="24"/>
    <d v="1966-11-24T00:00:00"/>
    <x v="0"/>
  </r>
  <r>
    <s v="95010531354"/>
    <s v="śląskie"/>
    <s v="miasto"/>
    <s v="95"/>
    <s v="01"/>
    <s v="05"/>
    <s v="1995"/>
    <s v="01"/>
    <s v="05"/>
    <d v="1995-01-05T00:00:00"/>
    <x v="0"/>
  </r>
  <r>
    <s v="66091626497"/>
    <s v="lubuskie"/>
    <s v="miasto"/>
    <s v="66"/>
    <s v="09"/>
    <s v="16"/>
    <s v="1966"/>
    <s v="09"/>
    <s v="16"/>
    <d v="1966-09-16T00:00:00"/>
    <x v="0"/>
  </r>
  <r>
    <s v="60101353265"/>
    <s v="warmińsko-mazurskie"/>
    <s v="wieś"/>
    <s v="60"/>
    <s v="10"/>
    <s v="13"/>
    <s v="1960"/>
    <s v="10"/>
    <s v="13"/>
    <d v="1960-10-13T00:00:00"/>
    <x v="0"/>
  </r>
  <r>
    <s v="73112234065"/>
    <s v="warmińsko-mazurskie"/>
    <s v="wieś"/>
    <s v="73"/>
    <s v="11"/>
    <s v="22"/>
    <s v="1973"/>
    <s v="11"/>
    <s v="22"/>
    <d v="1973-11-22T00:00:00"/>
    <x v="0"/>
  </r>
  <r>
    <s v="77100455058"/>
    <s v="świętokrzyskie"/>
    <s v="miasto"/>
    <s v="77"/>
    <s v="10"/>
    <s v="04"/>
    <s v="1977"/>
    <s v="10"/>
    <s v="04"/>
    <d v="1977-10-04T00:00:00"/>
    <x v="0"/>
  </r>
  <r>
    <s v="98091693687"/>
    <s v="małopolskie"/>
    <s v="miasto"/>
    <s v="98"/>
    <s v="09"/>
    <s v="16"/>
    <s v="1998"/>
    <s v="09"/>
    <s v="16"/>
    <d v="1998-09-16T00:00:00"/>
    <x v="0"/>
  </r>
  <r>
    <s v="67091449031"/>
    <s v="wielkopolskie"/>
    <s v="miasto"/>
    <s v="67"/>
    <s v="09"/>
    <s v="14"/>
    <s v="1967"/>
    <s v="09"/>
    <s v="14"/>
    <d v="1967-09-14T00:00:00"/>
    <x v="0"/>
  </r>
  <r>
    <s v="75052421464"/>
    <s v="pomorskie"/>
    <s v="miasto"/>
    <s v="75"/>
    <s v="05"/>
    <s v="24"/>
    <s v="1975"/>
    <s v="05"/>
    <s v="24"/>
    <d v="1975-05-24T00:00:00"/>
    <x v="0"/>
  </r>
  <r>
    <s v="93042060965"/>
    <s v="kujawsko-pomorskie"/>
    <s v="wieś"/>
    <s v="93"/>
    <s v="04"/>
    <s v="20"/>
    <s v="1993"/>
    <s v="04"/>
    <s v="20"/>
    <d v="1993-04-20T00:00:00"/>
    <x v="0"/>
  </r>
  <r>
    <s v="58011437395"/>
    <s v="dolnośląskie"/>
    <s v="miasto"/>
    <s v="58"/>
    <s v="01"/>
    <s v="14"/>
    <s v="1958"/>
    <s v="01"/>
    <s v="14"/>
    <d v="1958-01-14T00:00:00"/>
    <x v="0"/>
  </r>
  <r>
    <s v="61010924043"/>
    <s v="opolskie"/>
    <s v="wieś"/>
    <s v="61"/>
    <s v="01"/>
    <s v="09"/>
    <s v="1961"/>
    <s v="01"/>
    <s v="09"/>
    <d v="1961-01-09T00:00:00"/>
    <x v="0"/>
  </r>
  <r>
    <s v="59020116778"/>
    <s v="dolnośląskie"/>
    <s v="wieś"/>
    <s v="59"/>
    <s v="02"/>
    <s v="01"/>
    <s v="1959"/>
    <s v="02"/>
    <s v="01"/>
    <d v="1959-02-01T00:00:00"/>
    <x v="0"/>
  </r>
  <r>
    <s v="85012006521"/>
    <s v="lubelskie"/>
    <s v="miasto"/>
    <s v="85"/>
    <s v="01"/>
    <s v="20"/>
    <s v="1985"/>
    <s v="01"/>
    <s v="20"/>
    <d v="1985-01-20T00:00:00"/>
    <x v="0"/>
  </r>
  <r>
    <s v="89021336354"/>
    <s v="podlaskie"/>
    <s v="miasto"/>
    <s v="89"/>
    <s v="02"/>
    <s v="13"/>
    <s v="1989"/>
    <s v="02"/>
    <s v="13"/>
    <d v="1989-02-13T00:00:00"/>
    <x v="0"/>
  </r>
  <r>
    <s v="65092409201"/>
    <s v="podkarpackie"/>
    <s v="wieś"/>
    <s v="65"/>
    <s v="09"/>
    <s v="24"/>
    <s v="1965"/>
    <s v="09"/>
    <s v="24"/>
    <d v="1965-09-24T00:00:00"/>
    <x v="0"/>
  </r>
  <r>
    <s v="69072352000"/>
    <s v="warmińsko-mazurskie"/>
    <s v="miasto"/>
    <s v="69"/>
    <s v="07"/>
    <s v="23"/>
    <s v="1969"/>
    <s v="07"/>
    <s v="23"/>
    <d v="1969-07-23T00:00:00"/>
    <x v="0"/>
  </r>
  <r>
    <s v="80101429434"/>
    <s v="małopolskie"/>
    <s v="wieś"/>
    <s v="80"/>
    <s v="10"/>
    <s v="14"/>
    <s v="1980"/>
    <s v="10"/>
    <s v="14"/>
    <d v="1980-10-14T00:00:00"/>
    <x v="0"/>
  </r>
  <r>
    <s v="74041163095"/>
    <s v="kujawsko-pomorskie"/>
    <s v="miasto"/>
    <s v="74"/>
    <s v="04"/>
    <s v="11"/>
    <s v="1974"/>
    <s v="04"/>
    <s v="11"/>
    <d v="1974-04-11T00:00:00"/>
    <x v="0"/>
  </r>
  <r>
    <s v="95030310836"/>
    <s v="śląskie"/>
    <s v="miasto"/>
    <s v="95"/>
    <s v="03"/>
    <s v="03"/>
    <s v="1995"/>
    <s v="03"/>
    <s v="03"/>
    <d v="1995-03-03T00:00:00"/>
    <x v="0"/>
  </r>
  <r>
    <s v="84083110241"/>
    <s v="małopolskie"/>
    <s v="miasto"/>
    <s v="84"/>
    <s v="08"/>
    <s v="31"/>
    <s v="1984"/>
    <s v="08"/>
    <s v="31"/>
    <d v="1984-08-31T00:00:00"/>
    <x v="0"/>
  </r>
  <r>
    <s v="81082753187"/>
    <s v="dolnośląskie"/>
    <s v="miasto"/>
    <s v="81"/>
    <s v="08"/>
    <s v="27"/>
    <s v="1981"/>
    <s v="08"/>
    <s v="27"/>
    <d v="1981-08-27T00:00:00"/>
    <x v="0"/>
  </r>
  <r>
    <s v="64061448050"/>
    <s v="wielkopolskie"/>
    <s v="miasto"/>
    <s v="64"/>
    <s v="06"/>
    <s v="14"/>
    <s v="1964"/>
    <s v="06"/>
    <s v="14"/>
    <d v="1964-06-14T00:00:00"/>
    <x v="0"/>
  </r>
  <r>
    <s v="96091382992"/>
    <s v="śląskie"/>
    <s v="miasto"/>
    <s v="96"/>
    <s v="09"/>
    <s v="13"/>
    <s v="1996"/>
    <s v="09"/>
    <s v="13"/>
    <d v="1996-09-13T00:00:00"/>
    <x v="0"/>
  </r>
  <r>
    <s v="84041663297"/>
    <s v="mazowieckie"/>
    <s v="miasto"/>
    <s v="84"/>
    <s v="04"/>
    <s v="16"/>
    <s v="1984"/>
    <s v="04"/>
    <s v="16"/>
    <d v="1984-04-16T00:00:00"/>
    <x v="0"/>
  </r>
  <r>
    <s v="94113074555"/>
    <s v="podkarpackie"/>
    <s v="miasto"/>
    <s v="94"/>
    <s v="11"/>
    <s v="30"/>
    <s v="1994"/>
    <s v="11"/>
    <s v="30"/>
    <d v="1994-11-30T00:00:00"/>
    <x v="0"/>
  </r>
  <r>
    <s v="53100155150"/>
    <s v="podkarpackie"/>
    <s v="wieś"/>
    <s v="53"/>
    <s v="10"/>
    <s v="01"/>
    <s v="1953"/>
    <s v="10"/>
    <s v="01"/>
    <d v="1953-10-01T00:00:00"/>
    <x v="0"/>
  </r>
  <r>
    <s v="81102995678"/>
    <s v="podkarpackie"/>
    <s v="wieś"/>
    <s v="81"/>
    <s v="10"/>
    <s v="29"/>
    <s v="1981"/>
    <s v="10"/>
    <s v="29"/>
    <d v="1981-10-29T00:00:00"/>
    <x v="0"/>
  </r>
  <r>
    <s v="91020385192"/>
    <s v="kujawsko-pomorskie"/>
    <s v="miasto"/>
    <s v="91"/>
    <s v="02"/>
    <s v="03"/>
    <s v="1991"/>
    <s v="02"/>
    <s v="03"/>
    <d v="1991-02-03T00:00:00"/>
    <x v="0"/>
  </r>
  <r>
    <s v="86012915370"/>
    <s v="wielkopolskie"/>
    <s v="wieś"/>
    <s v="86"/>
    <s v="01"/>
    <s v="29"/>
    <s v="1986"/>
    <s v="01"/>
    <s v="29"/>
    <d v="1986-01-29T00:00:00"/>
    <x v="0"/>
  </r>
  <r>
    <s v="95011238564"/>
    <s v="lubelskie"/>
    <s v="miasto"/>
    <s v="95"/>
    <s v="01"/>
    <s v="12"/>
    <s v="1995"/>
    <s v="01"/>
    <s v="12"/>
    <d v="1995-01-12T00:00:00"/>
    <x v="0"/>
  </r>
  <r>
    <s v="63060590812"/>
    <s v="łódzkie"/>
    <s v="wieś"/>
    <s v="63"/>
    <s v="06"/>
    <s v="05"/>
    <s v="1963"/>
    <s v="06"/>
    <s v="05"/>
    <d v="1963-06-05T00:00:00"/>
    <x v="0"/>
  </r>
  <r>
    <s v="73052262582"/>
    <s v="mazowieckie"/>
    <s v="wieś"/>
    <s v="73"/>
    <s v="05"/>
    <s v="22"/>
    <s v="1973"/>
    <s v="05"/>
    <s v="22"/>
    <d v="1973-05-22T00:00:00"/>
    <x v="0"/>
  </r>
  <r>
    <s v="57022439574"/>
    <s v="lubuskie"/>
    <s v="wieś"/>
    <s v="57"/>
    <s v="02"/>
    <s v="24"/>
    <s v="1957"/>
    <s v="02"/>
    <s v="24"/>
    <d v="1957-02-24T00:00:00"/>
    <x v="0"/>
  </r>
  <r>
    <s v="50091782701"/>
    <s v="kujawsko-pomorskie"/>
    <s v="miasto"/>
    <s v="50"/>
    <s v="09"/>
    <s v="17"/>
    <s v="1950"/>
    <s v="09"/>
    <s v="17"/>
    <d v="1950-09-17T00:00:00"/>
    <x v="0"/>
  </r>
  <r>
    <s v="68052065082"/>
    <s v="kujawsko-pomorskie"/>
    <s v="wieś"/>
    <s v="68"/>
    <s v="05"/>
    <s v="20"/>
    <s v="1968"/>
    <s v="05"/>
    <s v="20"/>
    <d v="1968-05-20T00:00:00"/>
    <x v="0"/>
  </r>
  <r>
    <s v="84061020261"/>
    <s v="podkarpackie"/>
    <s v="wieś"/>
    <s v="84"/>
    <s v="06"/>
    <s v="10"/>
    <s v="1984"/>
    <s v="06"/>
    <s v="10"/>
    <d v="1984-06-10T00:00:00"/>
    <x v="0"/>
  </r>
  <r>
    <s v="77040155423"/>
    <s v="opolskie"/>
    <s v="miasto"/>
    <s v="77"/>
    <s v="04"/>
    <s v="01"/>
    <s v="1977"/>
    <s v="04"/>
    <s v="01"/>
    <d v="1977-04-01T00:00:00"/>
    <x v="0"/>
  </r>
  <r>
    <s v="84091296111"/>
    <s v="lubelskie"/>
    <s v="miasto"/>
    <s v="84"/>
    <s v="09"/>
    <s v="12"/>
    <s v="1984"/>
    <s v="09"/>
    <s v="12"/>
    <d v="1984-09-12T00:00:00"/>
    <x v="0"/>
  </r>
  <r>
    <s v="55022627630"/>
    <s v="łódzkie"/>
    <s v="miasto"/>
    <s v="55"/>
    <s v="02"/>
    <s v="26"/>
    <s v="1955"/>
    <s v="02"/>
    <s v="26"/>
    <d v="1955-02-26T00:00:00"/>
    <x v="0"/>
  </r>
  <r>
    <s v="69082217922"/>
    <s v="opolskie"/>
    <s v="miasto"/>
    <s v="69"/>
    <s v="08"/>
    <s v="22"/>
    <s v="1969"/>
    <s v="08"/>
    <s v="22"/>
    <d v="1969-08-22T00:00:00"/>
    <x v="0"/>
  </r>
  <r>
    <s v="99022773687"/>
    <s v="śląskie"/>
    <s v="miasto"/>
    <s v="99"/>
    <s v="02"/>
    <s v="27"/>
    <s v="1999"/>
    <s v="02"/>
    <s v="27"/>
    <d v="1999-02-27T00:00:00"/>
    <x v="0"/>
  </r>
  <r>
    <s v="97082737087"/>
    <s v="łódzkie"/>
    <s v="miasto"/>
    <s v="97"/>
    <s v="08"/>
    <s v="27"/>
    <s v="1997"/>
    <s v="08"/>
    <s v="27"/>
    <d v="1997-08-27T00:00:00"/>
    <x v="0"/>
  </r>
  <r>
    <s v="54010610047"/>
    <s v="śląskie"/>
    <s v="miasto"/>
    <s v="54"/>
    <s v="01"/>
    <s v="06"/>
    <s v="1954"/>
    <s v="01"/>
    <s v="06"/>
    <d v="1954-01-06T00:00:00"/>
    <x v="0"/>
  </r>
  <r>
    <s v="91020578578"/>
    <s v="opolskie"/>
    <s v="miasto"/>
    <s v="91"/>
    <s v="02"/>
    <s v="05"/>
    <s v="1991"/>
    <s v="02"/>
    <s v="05"/>
    <d v="1991-02-05T00:00:00"/>
    <x v="0"/>
  </r>
  <r>
    <s v="70012817695"/>
    <s v="łódzkie"/>
    <s v="wieś"/>
    <s v="70"/>
    <s v="01"/>
    <s v="28"/>
    <s v="1970"/>
    <s v="01"/>
    <s v="28"/>
    <d v="1970-01-28T00:00:00"/>
    <x v="0"/>
  </r>
  <r>
    <s v="70122997690"/>
    <s v="warmińsko-mazurskie"/>
    <s v="wieś"/>
    <s v="70"/>
    <s v="12"/>
    <s v="29"/>
    <s v="1970"/>
    <s v="12"/>
    <s v="29"/>
    <d v="1970-12-29T00:00:00"/>
    <x v="0"/>
  </r>
  <r>
    <s v="78102548326"/>
    <s v="lubuskie"/>
    <s v="miasto"/>
    <s v="78"/>
    <s v="10"/>
    <s v="25"/>
    <s v="1978"/>
    <s v="10"/>
    <s v="25"/>
    <d v="1978-10-25T00:00:00"/>
    <x v="0"/>
  </r>
  <r>
    <s v="97060505297"/>
    <s v="kujawsko-pomorskie"/>
    <s v="miasto"/>
    <s v="97"/>
    <s v="06"/>
    <s v="05"/>
    <s v="1997"/>
    <s v="06"/>
    <s v="05"/>
    <d v="1997-06-05T00:00:00"/>
    <x v="0"/>
  </r>
  <r>
    <s v="84122479674"/>
    <s v="małopolskie"/>
    <s v="miasto"/>
    <s v="84"/>
    <s v="12"/>
    <s v="24"/>
    <s v="1984"/>
    <s v="12"/>
    <s v="24"/>
    <d v="1984-12-24T00:00:00"/>
    <x v="0"/>
  </r>
  <r>
    <s v="98051749735"/>
    <s v="lubelskie"/>
    <s v="wieś"/>
    <s v="98"/>
    <s v="05"/>
    <s v="17"/>
    <s v="1998"/>
    <s v="05"/>
    <s v="17"/>
    <d v="1998-05-17T00:00:00"/>
    <x v="0"/>
  </r>
  <r>
    <s v="11072711776"/>
    <s v="opolskie"/>
    <s v="miasto"/>
    <s v="11"/>
    <s v="07"/>
    <s v="27"/>
    <s v="1911"/>
    <s v="07"/>
    <s v="27"/>
    <d v="1911-07-27T00:00:00"/>
    <x v="0"/>
  </r>
  <r>
    <s v="05251729665"/>
    <s v="kujawsko-pomorskie"/>
    <s v="miasto"/>
    <s v="05"/>
    <s v="25"/>
    <s v="17"/>
    <s v="2005"/>
    <s v="05"/>
    <s v="17"/>
    <d v="2005-05-17T00:00:00"/>
    <x v="1"/>
  </r>
  <r>
    <s v="03252361185"/>
    <s v="warmińsko-mazurskie"/>
    <s v="miasto"/>
    <s v="03"/>
    <s v="25"/>
    <s v="23"/>
    <s v="2003"/>
    <s v="05"/>
    <s v="23"/>
    <d v="2003-05-23T00:00:00"/>
    <x v="1"/>
  </r>
  <r>
    <s v="07282315604"/>
    <s v="mazowieckie"/>
    <s v="wieś"/>
    <s v="07"/>
    <s v="28"/>
    <s v="23"/>
    <s v="2007"/>
    <s v="08"/>
    <s v="23"/>
    <d v="2007-08-23T00:00:00"/>
    <x v="1"/>
  </r>
  <r>
    <s v="03241701451"/>
    <s v="wielkopolskie"/>
    <s v="miasto"/>
    <s v="03"/>
    <s v="24"/>
    <s v="17"/>
    <s v="2003"/>
    <s v="04"/>
    <s v="17"/>
    <d v="2003-04-17T00:00:00"/>
    <x v="1"/>
  </r>
  <r>
    <s v="03212680950"/>
    <s v="śląskie"/>
    <s v="miasto"/>
    <s v="03"/>
    <s v="21"/>
    <s v="26"/>
    <s v="2003"/>
    <s v="01"/>
    <s v="26"/>
    <d v="2003-01-26T00:00:00"/>
    <x v="1"/>
  </r>
  <r>
    <s v="08301978174"/>
    <s v="pomorskie"/>
    <s v="miasto"/>
    <s v="08"/>
    <s v="30"/>
    <s v="19"/>
    <s v="2008"/>
    <s v="10"/>
    <s v="19"/>
    <d v="2008-10-19T00:00:00"/>
    <x v="1"/>
  </r>
  <r>
    <s v="04291228949"/>
    <s v="wielkopolskie"/>
    <s v="miasto"/>
    <s v="04"/>
    <s v="29"/>
    <s v="12"/>
    <s v="2004"/>
    <s v="09"/>
    <s v="12"/>
    <d v="2004-09-12T00:00:00"/>
    <x v="1"/>
  </r>
  <r>
    <s v="20290586763"/>
    <s v="podlaskie"/>
    <s v="wieś"/>
    <s v="20"/>
    <s v="29"/>
    <s v="05"/>
    <s v="2020"/>
    <s v="09"/>
    <s v="05"/>
    <d v="2020-09-05T00:00:00"/>
    <x v="1"/>
  </r>
  <r>
    <s v="13302617719"/>
    <s v="podlaskie"/>
    <s v="miasto"/>
    <s v="13"/>
    <s v="30"/>
    <s v="26"/>
    <s v="2013"/>
    <s v="10"/>
    <s v="26"/>
    <d v="2013-10-26T00:00:00"/>
    <x v="1"/>
  </r>
  <r>
    <s v="09210404682"/>
    <s v="dolnośląskie"/>
    <s v="miasto"/>
    <s v="09"/>
    <s v="21"/>
    <s v="04"/>
    <s v="2009"/>
    <s v="01"/>
    <s v="04"/>
    <d v="2009-01-04T00:00:00"/>
    <x v="1"/>
  </r>
  <r>
    <s v="00211828297"/>
    <s v="dolnośląskie"/>
    <s v="wieś"/>
    <s v="00"/>
    <s v="21"/>
    <s v="18"/>
    <s v="2000"/>
    <s v="01"/>
    <s v="18"/>
    <d v="2000-01-18T00:00:00"/>
    <x v="0"/>
  </r>
  <r>
    <s v="02251268240"/>
    <s v="małopolskie"/>
    <s v="wieś"/>
    <s v="02"/>
    <s v="25"/>
    <s v="12"/>
    <s v="2002"/>
    <s v="05"/>
    <s v="12"/>
    <d v="2002-05-12T00:00:00"/>
    <x v="1"/>
  </r>
  <r>
    <s v="03231107164"/>
    <s v="dolnośląskie"/>
    <s v="wieś"/>
    <s v="03"/>
    <s v="23"/>
    <s v="11"/>
    <s v="2003"/>
    <s v="03"/>
    <s v="11"/>
    <d v="2003-03-11T00:00:00"/>
    <x v="1"/>
  </r>
  <r>
    <s v="04240363642"/>
    <s v="zachodniopomorskie"/>
    <s v="miasto"/>
    <s v="04"/>
    <s v="24"/>
    <s v="03"/>
    <s v="2004"/>
    <s v="04"/>
    <s v="03"/>
    <d v="2004-04-03T00:00:00"/>
    <x v="1"/>
  </r>
  <r>
    <s v="03291272002"/>
    <s v="pomorskie"/>
    <s v="wieś"/>
    <s v="03"/>
    <s v="29"/>
    <s v="12"/>
    <s v="2003"/>
    <s v="09"/>
    <s v="12"/>
    <d v="2003-09-12T00:00:00"/>
    <x v="1"/>
  </r>
  <r>
    <s v="22281507519"/>
    <s v="lubelskie"/>
    <s v="miasto"/>
    <s v="22"/>
    <s v="28"/>
    <s v="15"/>
    <s v="2022"/>
    <s v="08"/>
    <s v="15"/>
    <d v="2022-08-15T00:00:00"/>
    <x v="1"/>
  </r>
  <r>
    <s v="02262482800"/>
    <s v="wielkopolskie"/>
    <s v="miasto"/>
    <s v="02"/>
    <s v="26"/>
    <s v="24"/>
    <s v="2002"/>
    <s v="06"/>
    <s v="24"/>
    <d v="2002-06-24T00:00:00"/>
    <x v="1"/>
  </r>
  <r>
    <s v="08211004273"/>
    <s v="pomorskie"/>
    <s v="miasto"/>
    <s v="08"/>
    <s v="21"/>
    <s v="10"/>
    <s v="2008"/>
    <s v="01"/>
    <s v="10"/>
    <d v="2008-01-10T00:00:00"/>
    <x v="1"/>
  </r>
  <r>
    <s v="21210948180"/>
    <s v="mazowieckie"/>
    <s v="miasto"/>
    <s v="21"/>
    <s v="21"/>
    <s v="09"/>
    <s v="2021"/>
    <s v="01"/>
    <s v="09"/>
    <d v="2021-01-09T00:00:00"/>
    <x v="1"/>
  </r>
  <r>
    <s v="20240625971"/>
    <s v="opolskie"/>
    <s v="wieś"/>
    <s v="20"/>
    <s v="24"/>
    <s v="06"/>
    <s v="2020"/>
    <s v="04"/>
    <s v="06"/>
    <d v="2020-04-06T00:00:00"/>
    <x v="1"/>
  </r>
  <r>
    <s v="04302302640"/>
    <s v="kujawsko-pomorskie"/>
    <s v="wieś"/>
    <s v="04"/>
    <s v="30"/>
    <s v="23"/>
    <s v="2004"/>
    <s v="10"/>
    <s v="23"/>
    <d v="2004-10-23T00:00:00"/>
    <x v="1"/>
  </r>
  <r>
    <s v="21213196313"/>
    <s v="łódzkie"/>
    <s v="miasto"/>
    <s v="21"/>
    <s v="21"/>
    <s v="31"/>
    <s v="2021"/>
    <s v="01"/>
    <s v="31"/>
    <d v="2021-01-31T00:00:00"/>
    <x v="1"/>
  </r>
  <r>
    <s v="12221688202"/>
    <s v="świętokrzyskie"/>
    <s v="miasto"/>
    <s v="12"/>
    <s v="22"/>
    <s v="16"/>
    <s v="2012"/>
    <s v="02"/>
    <s v="16"/>
    <d v="2012-02-16T00:00:00"/>
    <x v="1"/>
  </r>
  <r>
    <s v="00292767397"/>
    <s v="opolskie"/>
    <s v="miasto"/>
    <s v="00"/>
    <s v="29"/>
    <s v="27"/>
    <s v="2000"/>
    <s v="09"/>
    <s v="27"/>
    <d v="2000-09-27T00:00:00"/>
    <x v="0"/>
  </r>
  <r>
    <s v="09280834761"/>
    <s v="podkarpackie"/>
    <s v="wieś"/>
    <s v="09"/>
    <s v="28"/>
    <s v="08"/>
    <s v="2009"/>
    <s v="08"/>
    <s v="08"/>
    <d v="2009-08-08T00:00:00"/>
    <x v="1"/>
  </r>
  <r>
    <s v="07230141800"/>
    <s v="warmińsko-mazurskie"/>
    <s v="wieś"/>
    <s v="07"/>
    <s v="23"/>
    <s v="01"/>
    <s v="2007"/>
    <s v="03"/>
    <s v="01"/>
    <d v="2007-03-01T00:00:00"/>
    <x v="1"/>
  </r>
  <r>
    <s v="13242783936"/>
    <s v="warmińsko-mazurskie"/>
    <s v="miasto"/>
    <s v="13"/>
    <s v="24"/>
    <s v="27"/>
    <s v="2013"/>
    <s v="04"/>
    <s v="27"/>
    <d v="2013-04-27T00:00:00"/>
    <x v="1"/>
  </r>
  <r>
    <s v="19301615406"/>
    <s v="mazowieckie"/>
    <s v="miasto"/>
    <s v="19"/>
    <s v="30"/>
    <s v="16"/>
    <s v="2019"/>
    <s v="10"/>
    <s v="16"/>
    <d v="2019-10-16T00:00:00"/>
    <x v="1"/>
  </r>
  <r>
    <s v="21322259118"/>
    <s v="zachodniopomorskie"/>
    <s v="wieś"/>
    <s v="21"/>
    <s v="32"/>
    <s v="22"/>
    <s v="2021"/>
    <s v="12"/>
    <s v="22"/>
    <d v="2021-12-22T00:00:00"/>
    <x v="1"/>
  </r>
  <r>
    <s v="22320106198"/>
    <s v="zachodniopomorskie"/>
    <s v="miasto"/>
    <s v="22"/>
    <s v="32"/>
    <s v="01"/>
    <s v="2022"/>
    <s v="12"/>
    <s v="01"/>
    <d v="2022-12-01T00:00:00"/>
    <x v="1"/>
  </r>
  <r>
    <s v="03231838149"/>
    <s v="podkarpackie"/>
    <s v="wieś"/>
    <s v="03"/>
    <s v="23"/>
    <s v="18"/>
    <s v="2003"/>
    <s v="03"/>
    <s v="18"/>
    <d v="2003-03-18T00:00:00"/>
    <x v="1"/>
  </r>
  <r>
    <s v="16210190729"/>
    <s v="lubuskie"/>
    <s v="miasto"/>
    <s v="16"/>
    <s v="21"/>
    <s v="01"/>
    <s v="2016"/>
    <s v="01"/>
    <s v="01"/>
    <d v="2016-01-01T00:00:00"/>
    <x v="1"/>
  </r>
  <r>
    <s v="18321437030"/>
    <s v="pomorskie"/>
    <s v="miasto"/>
    <s v="18"/>
    <s v="32"/>
    <s v="14"/>
    <s v="2018"/>
    <s v="12"/>
    <s v="14"/>
    <d v="2018-12-14T00:00:00"/>
    <x v="1"/>
  </r>
  <r>
    <s v="16261642886"/>
    <s v="warmińsko-mazurskie"/>
    <s v="wieś"/>
    <s v="16"/>
    <s v="26"/>
    <s v="16"/>
    <s v="2016"/>
    <s v="06"/>
    <s v="16"/>
    <d v="2016-06-16T00:00:00"/>
    <x v="1"/>
  </r>
  <r>
    <s v="07270267124"/>
    <s v="mazowieckie"/>
    <s v="wieś"/>
    <s v="07"/>
    <s v="27"/>
    <s v="02"/>
    <s v="2007"/>
    <s v="07"/>
    <s v="02"/>
    <d v="2007-07-02T00:00:00"/>
    <x v="1"/>
  </r>
  <r>
    <s v="12230371272"/>
    <s v="dolnośląskie"/>
    <s v="miasto"/>
    <s v="12"/>
    <s v="23"/>
    <s v="03"/>
    <s v="2012"/>
    <s v="03"/>
    <s v="03"/>
    <d v="2012-03-03T00:00:00"/>
    <x v="1"/>
  </r>
  <r>
    <s v="19312291217"/>
    <s v="zachodniopomorskie"/>
    <s v="miasto"/>
    <s v="19"/>
    <s v="31"/>
    <s v="22"/>
    <s v="2019"/>
    <s v="11"/>
    <s v="22"/>
    <d v="2019-11-22T00:00:00"/>
    <x v="1"/>
  </r>
  <r>
    <s v="01300894454"/>
    <s v="łódzkie"/>
    <s v="miasto"/>
    <s v="01"/>
    <s v="30"/>
    <s v="08"/>
    <s v="2001"/>
    <s v="10"/>
    <s v="08"/>
    <d v="2001-10-08T00:00:00"/>
    <x v="1"/>
  </r>
  <r>
    <s v="19211127459"/>
    <s v="lubelskie"/>
    <s v="wieś"/>
    <s v="19"/>
    <s v="21"/>
    <s v="11"/>
    <s v="2019"/>
    <s v="01"/>
    <s v="11"/>
    <d v="2019-01-11T00:00:00"/>
    <x v="1"/>
  </r>
  <r>
    <s v="22242651466"/>
    <s v="wielkopolskie"/>
    <s v="wieś"/>
    <s v="22"/>
    <s v="24"/>
    <s v="26"/>
    <s v="2022"/>
    <s v="04"/>
    <s v="26"/>
    <d v="2022-04-26T00:00:00"/>
    <x v="1"/>
  </r>
  <r>
    <s v="22231156695"/>
    <s v="lubuskie"/>
    <s v="miasto"/>
    <s v="22"/>
    <s v="23"/>
    <s v="11"/>
    <s v="2022"/>
    <s v="03"/>
    <s v="11"/>
    <d v="2022-03-11T00:00:00"/>
    <x v="1"/>
  </r>
  <r>
    <s v="07262771994"/>
    <s v="dolnośląskie"/>
    <s v="wieś"/>
    <s v="07"/>
    <s v="26"/>
    <s v="27"/>
    <s v="2007"/>
    <s v="06"/>
    <s v="27"/>
    <d v="2007-06-27T00:00:00"/>
    <x v="1"/>
  </r>
  <r>
    <s v="10242164211"/>
    <s v="opolskie"/>
    <s v="miasto"/>
    <s v="10"/>
    <s v="24"/>
    <s v="21"/>
    <s v="2010"/>
    <s v="04"/>
    <s v="21"/>
    <d v="2010-04-21T00:00:00"/>
    <x v="1"/>
  </r>
  <r>
    <s v="05292216513"/>
    <s v="kujawsko-pomorskie"/>
    <s v="wieś"/>
    <s v="05"/>
    <s v="29"/>
    <s v="22"/>
    <s v="2005"/>
    <s v="09"/>
    <s v="22"/>
    <d v="2005-09-22T00:00:00"/>
    <x v="1"/>
  </r>
  <r>
    <s v="14282288777"/>
    <s v="lubuskie"/>
    <s v="wieś"/>
    <s v="14"/>
    <s v="28"/>
    <s v="22"/>
    <s v="2014"/>
    <s v="08"/>
    <s v="22"/>
    <d v="2014-08-22T00:00:00"/>
    <x v="1"/>
  </r>
  <r>
    <s v="18230257567"/>
    <s v="pomorskie"/>
    <s v="miasto"/>
    <s v="18"/>
    <s v="23"/>
    <s v="02"/>
    <s v="2018"/>
    <s v="03"/>
    <s v="02"/>
    <d v="2018-03-02T00:00:00"/>
    <x v="1"/>
  </r>
  <r>
    <s v="09310318685"/>
    <s v="zachodniopomorskie"/>
    <s v="miasto"/>
    <s v="09"/>
    <s v="31"/>
    <s v="03"/>
    <s v="2009"/>
    <s v="11"/>
    <s v="03"/>
    <d v="2009-11-03T00:00:00"/>
    <x v="1"/>
  </r>
  <r>
    <s v="14291341548"/>
    <s v="śląskie"/>
    <s v="wieś"/>
    <s v="14"/>
    <s v="29"/>
    <s v="13"/>
    <s v="2014"/>
    <s v="09"/>
    <s v="13"/>
    <d v="2014-09-13T00:00:00"/>
    <x v="1"/>
  </r>
  <r>
    <s v="05220871506"/>
    <s v="wielkopolskie"/>
    <s v="miasto"/>
    <s v="05"/>
    <s v="22"/>
    <s v="08"/>
    <s v="2005"/>
    <s v="02"/>
    <s v="08"/>
    <d v="2005-02-08T00:00:00"/>
    <x v="1"/>
  </r>
  <r>
    <s v="01291595985"/>
    <s v="podlaskie"/>
    <s v="miasto"/>
    <s v="01"/>
    <s v="29"/>
    <s v="15"/>
    <s v="2001"/>
    <s v="09"/>
    <s v="15"/>
    <d v="2001-09-15T00:00:00"/>
    <x v="1"/>
  </r>
  <r>
    <s v="03221082073"/>
    <s v="mazowieckie"/>
    <s v="wieś"/>
    <s v="03"/>
    <s v="22"/>
    <s v="10"/>
    <s v="2003"/>
    <s v="02"/>
    <s v="10"/>
    <d v="2003-02-10T00:00:00"/>
    <x v="1"/>
  </r>
  <r>
    <s v="13281615591"/>
    <s v="podlaskie"/>
    <s v="wieś"/>
    <s v="13"/>
    <s v="28"/>
    <s v="16"/>
    <s v="2013"/>
    <s v="08"/>
    <s v="16"/>
    <d v="2013-08-16T00:00:00"/>
    <x v="1"/>
  </r>
  <r>
    <s v="22260628520"/>
    <s v="łódzkie"/>
    <s v="miasto"/>
    <s v="22"/>
    <s v="26"/>
    <s v="06"/>
    <s v="2022"/>
    <s v="06"/>
    <s v="06"/>
    <d v="2022-06-06T00:00:00"/>
    <x v="1"/>
  </r>
  <r>
    <s v="16262990056"/>
    <s v="pomorskie"/>
    <s v="wieś"/>
    <s v="16"/>
    <s v="26"/>
    <s v="29"/>
    <s v="2016"/>
    <s v="06"/>
    <s v="29"/>
    <d v="2016-06-29T00:00:00"/>
    <x v="1"/>
  </r>
  <r>
    <s v="03262578326"/>
    <s v="świętokrzyskie"/>
    <s v="wieś"/>
    <s v="03"/>
    <s v="26"/>
    <s v="25"/>
    <s v="2003"/>
    <s v="06"/>
    <s v="25"/>
    <d v="2003-06-25T00:00:00"/>
    <x v="1"/>
  </r>
  <r>
    <s v="08261654831"/>
    <s v="kujawsko-pomorskie"/>
    <s v="miasto"/>
    <s v="08"/>
    <s v="26"/>
    <s v="16"/>
    <s v="2008"/>
    <s v="06"/>
    <s v="16"/>
    <d v="2008-06-16T00:00:00"/>
    <x v="1"/>
  </r>
  <r>
    <s v="07221636355"/>
    <s v="łódzkie"/>
    <s v="wieś"/>
    <s v="07"/>
    <s v="22"/>
    <s v="16"/>
    <s v="2007"/>
    <s v="02"/>
    <s v="16"/>
    <d v="2007-02-16T00:00:00"/>
    <x v="1"/>
  </r>
  <r>
    <s v="03221064390"/>
    <s v="łódzkie"/>
    <s v="wieś"/>
    <s v="03"/>
    <s v="22"/>
    <s v="10"/>
    <s v="2003"/>
    <s v="02"/>
    <s v="10"/>
    <d v="2003-02-10T00:00:00"/>
    <x v="1"/>
  </r>
  <r>
    <s v="11260890223"/>
    <s v="małopolskie"/>
    <s v="wieś"/>
    <s v="11"/>
    <s v="26"/>
    <s v="08"/>
    <s v="2011"/>
    <s v="06"/>
    <s v="08"/>
    <d v="2011-06-08T00:00:00"/>
    <x v="1"/>
  </r>
  <r>
    <s v="14241199184"/>
    <s v="świętokrzyskie"/>
    <s v="wieś"/>
    <s v="14"/>
    <s v="24"/>
    <s v="11"/>
    <s v="2014"/>
    <s v="04"/>
    <s v="11"/>
    <d v="2014-04-11T00:00:00"/>
    <x v="1"/>
  </r>
  <r>
    <s v="12241226916"/>
    <s v="łódzkie"/>
    <s v="wieś"/>
    <s v="12"/>
    <s v="24"/>
    <s v="12"/>
    <s v="2012"/>
    <s v="04"/>
    <s v="12"/>
    <d v="2012-04-12T00:00:00"/>
    <x v="1"/>
  </r>
  <r>
    <s v="04213122199"/>
    <s v="dolnośląskie"/>
    <s v="miasto"/>
    <s v="04"/>
    <s v="21"/>
    <s v="31"/>
    <s v="2004"/>
    <s v="01"/>
    <s v="31"/>
    <d v="2004-01-31T00:00:00"/>
    <x v="1"/>
  </r>
  <r>
    <s v="10240797842"/>
    <s v="lubelskie"/>
    <s v="wieś"/>
    <s v="10"/>
    <s v="24"/>
    <s v="07"/>
    <s v="2010"/>
    <s v="04"/>
    <s v="07"/>
    <d v="2010-04-07T00:00:00"/>
    <x v="1"/>
  </r>
  <r>
    <s v="19251159416"/>
    <s v="opolskie"/>
    <s v="miasto"/>
    <s v="19"/>
    <s v="25"/>
    <s v="11"/>
    <s v="2019"/>
    <s v="05"/>
    <s v="11"/>
    <d v="2019-05-11T00:00:00"/>
    <x v="1"/>
  </r>
  <r>
    <s v="02210829651"/>
    <s v="podlaskie"/>
    <s v="wieś"/>
    <s v="02"/>
    <s v="21"/>
    <s v="08"/>
    <s v="2002"/>
    <s v="01"/>
    <s v="08"/>
    <d v="2002-01-08T00:00:00"/>
    <x v="1"/>
  </r>
  <r>
    <s v="16320390840"/>
    <s v="łódzkie"/>
    <s v="wieś"/>
    <s v="16"/>
    <s v="32"/>
    <s v="03"/>
    <s v="2016"/>
    <s v="12"/>
    <s v="03"/>
    <d v="2016-12-03T00:00:00"/>
    <x v="1"/>
  </r>
  <r>
    <s v="22290574762"/>
    <s v="podlaskie"/>
    <s v="wieś"/>
    <s v="22"/>
    <s v="29"/>
    <s v="05"/>
    <s v="2022"/>
    <s v="09"/>
    <s v="05"/>
    <d v="2022-09-05T00:00:00"/>
    <x v="1"/>
  </r>
  <r>
    <s v="15272803226"/>
    <s v="opolskie"/>
    <s v="wieś"/>
    <s v="15"/>
    <s v="27"/>
    <s v="28"/>
    <s v="2015"/>
    <s v="07"/>
    <s v="28"/>
    <d v="2015-07-28T00:00:00"/>
    <x v="1"/>
  </r>
  <r>
    <s v="22301213239"/>
    <s v="śląskie"/>
    <s v="wieś"/>
    <s v="22"/>
    <s v="30"/>
    <s v="12"/>
    <s v="2022"/>
    <s v="10"/>
    <s v="12"/>
    <d v="2022-10-12T00:00:00"/>
    <x v="1"/>
  </r>
  <r>
    <s v="12293034558"/>
    <s v="zachodniopomorskie"/>
    <s v="miasto"/>
    <s v="12"/>
    <s v="29"/>
    <s v="30"/>
    <s v="2012"/>
    <s v="09"/>
    <s v="30"/>
    <d v="2012-09-30T00:00:00"/>
    <x v="1"/>
  </r>
  <r>
    <s v="11220493866"/>
    <s v="zachodniopomorskie"/>
    <s v="miasto"/>
    <s v="11"/>
    <s v="22"/>
    <s v="04"/>
    <s v="2011"/>
    <s v="02"/>
    <s v="04"/>
    <d v="2011-02-04T00:00:00"/>
    <x v="1"/>
  </r>
  <r>
    <s v="06321656678"/>
    <s v="śląskie"/>
    <s v="wieś"/>
    <s v="06"/>
    <s v="32"/>
    <s v="16"/>
    <s v="2006"/>
    <s v="12"/>
    <s v="16"/>
    <d v="2006-12-16T00:00:00"/>
    <x v="1"/>
  </r>
  <r>
    <s v="08271854737"/>
    <s v="lubelskie"/>
    <s v="wieś"/>
    <s v="08"/>
    <s v="27"/>
    <s v="18"/>
    <s v="2008"/>
    <s v="07"/>
    <s v="18"/>
    <d v="2008-07-18T00:00:00"/>
    <x v="1"/>
  </r>
  <r>
    <s v="12220169142"/>
    <s v="opolskie"/>
    <s v="miasto"/>
    <s v="12"/>
    <s v="22"/>
    <s v="01"/>
    <s v="2012"/>
    <s v="02"/>
    <s v="01"/>
    <d v="2012-02-01T00:00:00"/>
    <x v="1"/>
  </r>
  <r>
    <s v="18271849295"/>
    <s v="mazowieckie"/>
    <s v="miasto"/>
    <s v="18"/>
    <s v="27"/>
    <s v="18"/>
    <s v="2018"/>
    <s v="07"/>
    <s v="18"/>
    <d v="2018-07-18T00:00:00"/>
    <x v="1"/>
  </r>
  <r>
    <s v="06210843055"/>
    <s v="podlaskie"/>
    <s v="miasto"/>
    <s v="06"/>
    <s v="21"/>
    <s v="08"/>
    <s v="2006"/>
    <s v="01"/>
    <s v="08"/>
    <d v="2006-01-08T00:00:00"/>
    <x v="1"/>
  </r>
  <r>
    <s v="08241312032"/>
    <s v="dolnośląskie"/>
    <s v="wieś"/>
    <s v="08"/>
    <s v="24"/>
    <s v="13"/>
    <s v="2008"/>
    <s v="04"/>
    <s v="13"/>
    <d v="2008-04-13T00:00:00"/>
    <x v="1"/>
  </r>
  <r>
    <s v="15321101996"/>
    <s v="lubelskie"/>
    <s v="wieś"/>
    <s v="15"/>
    <s v="32"/>
    <s v="11"/>
    <s v="2015"/>
    <s v="12"/>
    <s v="11"/>
    <d v="2015-12-11T00:00:00"/>
    <x v="1"/>
  </r>
  <r>
    <s v="09230321604"/>
    <s v="śląskie"/>
    <s v="wieś"/>
    <s v="09"/>
    <s v="23"/>
    <s v="03"/>
    <s v="2009"/>
    <s v="03"/>
    <s v="03"/>
    <d v="2009-03-03T00:00:00"/>
    <x v="1"/>
  </r>
  <r>
    <s v="09282257544"/>
    <s v="zachodniopomorskie"/>
    <s v="wieś"/>
    <s v="09"/>
    <s v="28"/>
    <s v="22"/>
    <s v="2009"/>
    <s v="08"/>
    <s v="22"/>
    <d v="2009-08-22T00:00:00"/>
    <x v="1"/>
  </r>
  <r>
    <s v="12272278496"/>
    <s v="podkarpackie"/>
    <s v="wieś"/>
    <s v="12"/>
    <s v="27"/>
    <s v="22"/>
    <s v="2012"/>
    <s v="07"/>
    <s v="22"/>
    <d v="2012-07-22T00:00:00"/>
    <x v="1"/>
  </r>
  <r>
    <s v="06261714801"/>
    <s v="zachodniopomorskie"/>
    <s v="miasto"/>
    <s v="06"/>
    <s v="26"/>
    <s v="17"/>
    <s v="2006"/>
    <s v="06"/>
    <s v="17"/>
    <d v="2006-06-17T00:00:00"/>
    <x v="1"/>
  </r>
  <r>
    <s v="12290662086"/>
    <s v="mazowieckie"/>
    <s v="miasto"/>
    <s v="12"/>
    <s v="29"/>
    <s v="06"/>
    <s v="2012"/>
    <s v="09"/>
    <s v="06"/>
    <d v="2012-09-06T00:00:00"/>
    <x v="1"/>
  </r>
  <r>
    <s v="13222347822"/>
    <s v="mazowieckie"/>
    <s v="miasto"/>
    <s v="13"/>
    <s v="22"/>
    <s v="23"/>
    <s v="2013"/>
    <s v="02"/>
    <s v="23"/>
    <d v="2013-02-23T00:00:00"/>
    <x v="1"/>
  </r>
  <r>
    <s v="17292749872"/>
    <s v="lubelskie"/>
    <s v="wieś"/>
    <s v="17"/>
    <s v="29"/>
    <s v="27"/>
    <s v="2017"/>
    <s v="09"/>
    <s v="27"/>
    <d v="2017-09-27T00:00:00"/>
    <x v="1"/>
  </r>
  <r>
    <s v="19302110146"/>
    <s v="opolskie"/>
    <s v="wieś"/>
    <s v="19"/>
    <s v="30"/>
    <s v="21"/>
    <s v="2019"/>
    <s v="10"/>
    <s v="21"/>
    <d v="2019-10-21T00:00:00"/>
    <x v="1"/>
  </r>
  <r>
    <s v="13240361611"/>
    <s v="świętokrzyskie"/>
    <s v="miasto"/>
    <s v="13"/>
    <s v="24"/>
    <s v="03"/>
    <s v="2013"/>
    <s v="04"/>
    <s v="03"/>
    <d v="2013-04-03T00:00:00"/>
    <x v="1"/>
  </r>
  <r>
    <s v="15240354042"/>
    <s v="opolskie"/>
    <s v="miasto"/>
    <s v="15"/>
    <s v="24"/>
    <s v="03"/>
    <s v="2015"/>
    <s v="04"/>
    <s v="03"/>
    <d v="2015-04-03T00:00:00"/>
    <x v="1"/>
  </r>
  <r>
    <s v="13301915474"/>
    <s v="zachodniopomorskie"/>
    <s v="miasto"/>
    <s v="13"/>
    <s v="30"/>
    <s v="19"/>
    <s v="2013"/>
    <s v="10"/>
    <s v="19"/>
    <d v="2013-10-19T00:00:00"/>
    <x v="1"/>
  </r>
  <r>
    <s v="19262778871"/>
    <s v="dolnośląskie"/>
    <s v="miasto"/>
    <s v="19"/>
    <s v="26"/>
    <s v="27"/>
    <s v="2019"/>
    <s v="06"/>
    <s v="27"/>
    <d v="2019-06-27T00:00:00"/>
    <x v="1"/>
  </r>
  <r>
    <s v="13280978334"/>
    <s v="małopolskie"/>
    <s v="wieś"/>
    <s v="13"/>
    <s v="28"/>
    <s v="09"/>
    <s v="2013"/>
    <s v="08"/>
    <s v="09"/>
    <d v="2013-08-09T00:00:00"/>
    <x v="1"/>
  </r>
  <r>
    <s v="14302824284"/>
    <s v="dolnośląskie"/>
    <s v="miasto"/>
    <s v="14"/>
    <s v="30"/>
    <s v="28"/>
    <s v="2014"/>
    <s v="10"/>
    <s v="28"/>
    <d v="2014-10-28T00:00:00"/>
    <x v="1"/>
  </r>
  <r>
    <s v="11272805824"/>
    <s v="lubelskie"/>
    <s v="wieś"/>
    <s v="11"/>
    <s v="27"/>
    <s v="28"/>
    <s v="2011"/>
    <s v="07"/>
    <s v="28"/>
    <d v="2011-07-28T00:00:00"/>
    <x v="1"/>
  </r>
  <r>
    <s v="05291879913"/>
    <s v="łódzkie"/>
    <s v="miasto"/>
    <s v="05"/>
    <s v="29"/>
    <s v="18"/>
    <s v="2005"/>
    <s v="09"/>
    <s v="18"/>
    <d v="2005-09-18T00:00:00"/>
    <x v="1"/>
  </r>
  <r>
    <s v="14212729259"/>
    <s v="łódzkie"/>
    <s v="wieś"/>
    <s v="14"/>
    <s v="21"/>
    <s v="27"/>
    <s v="2014"/>
    <s v="01"/>
    <s v="27"/>
    <d v="2014-01-27T00:00:00"/>
    <x v="1"/>
  </r>
  <r>
    <s v="03210117463"/>
    <s v="łódzkie"/>
    <s v="miasto"/>
    <s v="03"/>
    <s v="21"/>
    <s v="01"/>
    <s v="2003"/>
    <s v="01"/>
    <s v="01"/>
    <d v="2003-01-01T00:00:00"/>
    <x v="1"/>
  </r>
  <r>
    <s v="14291498509"/>
    <s v="wielkopolskie"/>
    <s v="miasto"/>
    <s v="14"/>
    <s v="29"/>
    <s v="14"/>
    <s v="2014"/>
    <s v="09"/>
    <s v="14"/>
    <d v="2014-09-14T00:00:00"/>
    <x v="1"/>
  </r>
  <r>
    <s v="12300620789"/>
    <s v="warmińsko-mazurskie"/>
    <s v="miasto"/>
    <s v="12"/>
    <s v="30"/>
    <s v="06"/>
    <s v="2012"/>
    <s v="10"/>
    <s v="06"/>
    <d v="2012-10-06T00:00:00"/>
    <x v="1"/>
  </r>
  <r>
    <s v="16230803856"/>
    <s v="śląskie"/>
    <s v="miasto"/>
    <s v="16"/>
    <s v="23"/>
    <s v="08"/>
    <s v="2016"/>
    <s v="03"/>
    <s v="08"/>
    <d v="2016-03-08T00:00:00"/>
    <x v="1"/>
  </r>
  <r>
    <s v="01220719112"/>
    <s v="śląskie"/>
    <s v="miasto"/>
    <s v="01"/>
    <s v="22"/>
    <s v="07"/>
    <s v="2001"/>
    <s v="02"/>
    <s v="07"/>
    <d v="2001-02-07T00:00:00"/>
    <x v="1"/>
  </r>
  <r>
    <s v="19220908124"/>
    <s v="dolnośląskie"/>
    <s v="wieś"/>
    <s v="19"/>
    <s v="22"/>
    <s v="09"/>
    <s v="2019"/>
    <s v="02"/>
    <s v="09"/>
    <d v="2019-02-09T00:00:00"/>
    <x v="1"/>
  </r>
  <r>
    <s v="07240788697"/>
    <s v="lubelskie"/>
    <s v="wieś"/>
    <s v="07"/>
    <s v="24"/>
    <s v="07"/>
    <s v="2007"/>
    <s v="04"/>
    <s v="07"/>
    <d v="2007-04-07T00:00:00"/>
    <x v="1"/>
  </r>
  <r>
    <s v="06292261558"/>
    <s v="kujawsko-pomorskie"/>
    <s v="wieś"/>
    <s v="06"/>
    <s v="29"/>
    <s v="22"/>
    <s v="2006"/>
    <s v="09"/>
    <s v="22"/>
    <d v="2006-09-22T00:00:00"/>
    <x v="1"/>
  </r>
  <r>
    <s v="17311142206"/>
    <s v="lubelskie"/>
    <s v="wieś"/>
    <s v="17"/>
    <s v="31"/>
    <s v="11"/>
    <s v="2017"/>
    <s v="11"/>
    <s v="11"/>
    <d v="2017-11-11T00:00:00"/>
    <x v="1"/>
  </r>
  <r>
    <s v="16321147489"/>
    <s v="opolskie"/>
    <s v="wieś"/>
    <s v="16"/>
    <s v="32"/>
    <s v="11"/>
    <s v="2016"/>
    <s v="12"/>
    <s v="11"/>
    <d v="2016-12-11T00:00:00"/>
    <x v="1"/>
  </r>
  <r>
    <s v="06292135242"/>
    <s v="łódzkie"/>
    <s v="miasto"/>
    <s v="06"/>
    <s v="29"/>
    <s v="21"/>
    <s v="2006"/>
    <s v="09"/>
    <s v="21"/>
    <d v="2006-09-21T00:00:00"/>
    <x v="1"/>
  </r>
  <r>
    <s v="05230870575"/>
    <s v="podkarpackie"/>
    <s v="miasto"/>
    <s v="05"/>
    <s v="23"/>
    <s v="08"/>
    <s v="2005"/>
    <s v="03"/>
    <s v="08"/>
    <d v="2005-03-08T00:00:00"/>
    <x v="1"/>
  </r>
  <r>
    <s v="18271449174"/>
    <s v="świętokrzyskie"/>
    <s v="wieś"/>
    <s v="18"/>
    <s v="27"/>
    <s v="14"/>
    <s v="2018"/>
    <s v="07"/>
    <s v="14"/>
    <d v="2018-07-14T00:00:00"/>
    <x v="1"/>
  </r>
  <r>
    <s v="06321258252"/>
    <s v="pomorskie"/>
    <s v="wieś"/>
    <s v="06"/>
    <s v="32"/>
    <s v="12"/>
    <s v="2006"/>
    <s v="12"/>
    <s v="12"/>
    <d v="2006-12-12T00:00:00"/>
    <x v="1"/>
  </r>
  <r>
    <s v="18262630525"/>
    <s v="lubuskie"/>
    <s v="miasto"/>
    <s v="18"/>
    <s v="26"/>
    <s v="26"/>
    <s v="2018"/>
    <s v="06"/>
    <s v="26"/>
    <d v="2018-06-26T00:00:00"/>
    <x v="1"/>
  </r>
  <r>
    <s v="07261242695"/>
    <s v="świętokrzyskie"/>
    <s v="wieś"/>
    <s v="07"/>
    <s v="26"/>
    <s v="12"/>
    <s v="2007"/>
    <s v="06"/>
    <s v="12"/>
    <d v="2007-06-12T00:00:00"/>
    <x v="1"/>
  </r>
  <r>
    <s v="08300675577"/>
    <s v="wielkopolskie"/>
    <s v="wieś"/>
    <s v="08"/>
    <s v="30"/>
    <s v="06"/>
    <s v="2008"/>
    <s v="10"/>
    <s v="06"/>
    <d v="2008-10-06T00:00:00"/>
    <x v="1"/>
  </r>
  <r>
    <s v="08221193888"/>
    <s v="lubelskie"/>
    <s v="miasto"/>
    <s v="08"/>
    <s v="22"/>
    <s v="11"/>
    <s v="2008"/>
    <s v="02"/>
    <s v="11"/>
    <d v="2008-02-11T00:00:00"/>
    <x v="1"/>
  </r>
  <r>
    <s v="05220192948"/>
    <s v="lubelskie"/>
    <s v="wieś"/>
    <s v="05"/>
    <s v="22"/>
    <s v="01"/>
    <s v="2005"/>
    <s v="02"/>
    <s v="01"/>
    <d v="2005-02-01T00:00:00"/>
    <x v="1"/>
  </r>
  <r>
    <s v="11222023223"/>
    <s v="warmińsko-mazurskie"/>
    <s v="wieś"/>
    <s v="11"/>
    <s v="22"/>
    <s v="20"/>
    <s v="2011"/>
    <s v="02"/>
    <s v="20"/>
    <d v="2011-02-20T00:00:00"/>
    <x v="1"/>
  </r>
  <r>
    <s v="18320215404"/>
    <s v="kujawsko-pomorskie"/>
    <s v="wieś"/>
    <s v="18"/>
    <s v="32"/>
    <s v="02"/>
    <s v="2018"/>
    <s v="12"/>
    <s v="02"/>
    <d v="2018-12-02T00:00:00"/>
    <x v="1"/>
  </r>
  <r>
    <s v="19303024725"/>
    <s v="zachodniopomorskie"/>
    <s v="miasto"/>
    <s v="19"/>
    <s v="30"/>
    <s v="30"/>
    <s v="2019"/>
    <s v="10"/>
    <s v="30"/>
    <d v="2019-10-30T00:00:00"/>
    <x v="1"/>
  </r>
  <r>
    <s v="16291352676"/>
    <s v="zachodniopomorskie"/>
    <s v="miasto"/>
    <s v="16"/>
    <s v="29"/>
    <s v="13"/>
    <s v="2016"/>
    <s v="09"/>
    <s v="13"/>
    <d v="2016-09-13T00:00:00"/>
    <x v="1"/>
  </r>
  <r>
    <s v="08250619858"/>
    <s v="kujawsko-pomorskie"/>
    <s v="wieś"/>
    <s v="08"/>
    <s v="25"/>
    <s v="06"/>
    <s v="2008"/>
    <s v="05"/>
    <s v="06"/>
    <d v="2008-05-06T00:00:00"/>
    <x v="1"/>
  </r>
  <r>
    <s v="05263016560"/>
    <s v="dolnośląskie"/>
    <s v="miasto"/>
    <s v="05"/>
    <s v="26"/>
    <s v="30"/>
    <s v="2005"/>
    <s v="06"/>
    <s v="30"/>
    <d v="2005-06-30T00:00:00"/>
    <x v="1"/>
  </r>
  <r>
    <s v="00213181006"/>
    <s v="mazowieckie"/>
    <s v="miasto"/>
    <s v="00"/>
    <s v="21"/>
    <s v="31"/>
    <s v="2000"/>
    <s v="01"/>
    <s v="31"/>
    <d v="2000-01-31T00:00:00"/>
    <x v="0"/>
  </r>
  <r>
    <s v="08322760361"/>
    <s v="kujawsko-pomorskie"/>
    <s v="miasto"/>
    <s v="08"/>
    <s v="32"/>
    <s v="27"/>
    <s v="2008"/>
    <s v="12"/>
    <s v="27"/>
    <d v="2008-12-27T00:00:00"/>
    <x v="1"/>
  </r>
  <r>
    <s v="16251548464"/>
    <s v="pomorskie"/>
    <s v="wieś"/>
    <s v="16"/>
    <s v="25"/>
    <s v="15"/>
    <s v="2016"/>
    <s v="05"/>
    <s v="15"/>
    <d v="2016-05-15T00:00:00"/>
    <x v="1"/>
  </r>
  <r>
    <s v="10292707398"/>
    <s v="mazowieckie"/>
    <s v="miasto"/>
    <s v="10"/>
    <s v="29"/>
    <s v="27"/>
    <s v="2010"/>
    <s v="09"/>
    <s v="27"/>
    <d v="2010-09-27T00:00:00"/>
    <x v="1"/>
  </r>
  <r>
    <s v="14231316500"/>
    <s v="mazowieckie"/>
    <s v="miasto"/>
    <s v="14"/>
    <s v="23"/>
    <s v="13"/>
    <s v="2014"/>
    <s v="03"/>
    <s v="13"/>
    <d v="2014-03-13T00:00:00"/>
    <x v="1"/>
  </r>
  <r>
    <s v="21222678682"/>
    <s v="podlaskie"/>
    <s v="wieś"/>
    <s v="21"/>
    <s v="22"/>
    <s v="26"/>
    <s v="2021"/>
    <s v="02"/>
    <s v="26"/>
    <d v="2021-02-26T00:00:00"/>
    <x v="1"/>
  </r>
  <r>
    <s v="12292215862"/>
    <s v="opolskie"/>
    <s v="miasto"/>
    <s v="12"/>
    <s v="29"/>
    <s v="22"/>
    <s v="2012"/>
    <s v="09"/>
    <s v="22"/>
    <d v="2012-09-22T00:00:00"/>
    <x v="1"/>
  </r>
  <r>
    <s v="07282982598"/>
    <s v="mazowieckie"/>
    <s v="miasto"/>
    <s v="07"/>
    <s v="28"/>
    <s v="29"/>
    <s v="2007"/>
    <s v="08"/>
    <s v="29"/>
    <d v="2007-08-29T00:00:00"/>
    <x v="1"/>
  </r>
  <r>
    <s v="09220591189"/>
    <s v="łódzkie"/>
    <s v="miasto"/>
    <s v="09"/>
    <s v="22"/>
    <s v="05"/>
    <s v="2009"/>
    <s v="02"/>
    <s v="05"/>
    <d v="2009-02-05T00:00:00"/>
    <x v="1"/>
  </r>
  <r>
    <s v="21230117469"/>
    <s v="kujawsko-pomorskie"/>
    <s v="miasto"/>
    <s v="21"/>
    <s v="23"/>
    <s v="01"/>
    <s v="2021"/>
    <s v="03"/>
    <s v="01"/>
    <d v="2021-03-01T00:00:00"/>
    <x v="1"/>
  </r>
  <r>
    <s v="11312331944"/>
    <s v="wielkopolskie"/>
    <s v="wieś"/>
    <s v="11"/>
    <s v="31"/>
    <s v="23"/>
    <s v="2011"/>
    <s v="11"/>
    <s v="23"/>
    <d v="2011-11-23T00:00:00"/>
    <x v="1"/>
  </r>
  <r>
    <s v="09240629666"/>
    <s v="podlaskie"/>
    <s v="wieś"/>
    <s v="09"/>
    <s v="24"/>
    <s v="06"/>
    <s v="2009"/>
    <s v="04"/>
    <s v="06"/>
    <d v="2009-04-06T00:00:00"/>
    <x v="1"/>
  </r>
  <r>
    <s v="00312160294"/>
    <s v="podkarpackie"/>
    <s v="miasto"/>
    <s v="00"/>
    <s v="31"/>
    <s v="21"/>
    <s v="2000"/>
    <s v="11"/>
    <s v="21"/>
    <d v="2000-11-21T00:00:00"/>
    <x v="0"/>
  </r>
  <r>
    <s v="08281110832"/>
    <s v="dolnośląskie"/>
    <s v="wieś"/>
    <s v="08"/>
    <s v="28"/>
    <s v="11"/>
    <s v="2008"/>
    <s v="08"/>
    <s v="11"/>
    <d v="2008-08-11T00:00:00"/>
    <x v="1"/>
  </r>
  <r>
    <s v="05221259161"/>
    <s v="opolskie"/>
    <s v="miasto"/>
    <s v="05"/>
    <s v="22"/>
    <s v="12"/>
    <s v="2005"/>
    <s v="02"/>
    <s v="12"/>
    <d v="2005-02-12T00:00:00"/>
    <x v="1"/>
  </r>
  <r>
    <s v="16212479677"/>
    <s v="śląskie"/>
    <s v="wieś"/>
    <s v="16"/>
    <s v="21"/>
    <s v="24"/>
    <s v="2016"/>
    <s v="01"/>
    <s v="24"/>
    <d v="2016-01-24T00:00:00"/>
    <x v="1"/>
  </r>
  <r>
    <s v="15300618013"/>
    <s v="dolnośląskie"/>
    <s v="wieś"/>
    <s v="15"/>
    <s v="30"/>
    <s v="06"/>
    <s v="2015"/>
    <s v="10"/>
    <s v="06"/>
    <d v="2015-10-06T00:00:00"/>
    <x v="1"/>
  </r>
  <r>
    <s v="15291801395"/>
    <s v="pomorskie"/>
    <s v="wieś"/>
    <s v="15"/>
    <s v="29"/>
    <s v="18"/>
    <s v="2015"/>
    <s v="09"/>
    <s v="18"/>
    <d v="2015-09-18T00:00:00"/>
    <x v="1"/>
  </r>
  <r>
    <s v="19301521378"/>
    <s v="łódzkie"/>
    <s v="miasto"/>
    <s v="19"/>
    <s v="30"/>
    <s v="15"/>
    <s v="2019"/>
    <s v="10"/>
    <s v="15"/>
    <d v="2019-10-15T00:00:00"/>
    <x v="1"/>
  </r>
  <r>
    <s v="03211413360"/>
    <s v="warmińsko-mazurskie"/>
    <s v="wieś"/>
    <s v="03"/>
    <s v="21"/>
    <s v="14"/>
    <s v="2003"/>
    <s v="01"/>
    <s v="14"/>
    <d v="2003-01-14T00:00:00"/>
    <x v="1"/>
  </r>
  <r>
    <s v="06242125787"/>
    <s v="śląskie"/>
    <s v="wieś"/>
    <s v="06"/>
    <s v="24"/>
    <s v="21"/>
    <s v="2006"/>
    <s v="04"/>
    <s v="21"/>
    <d v="2006-04-21T00:00:00"/>
    <x v="1"/>
  </r>
  <r>
    <s v="03252816289"/>
    <s v="opolskie"/>
    <s v="wieś"/>
    <s v="03"/>
    <s v="25"/>
    <s v="28"/>
    <s v="2003"/>
    <s v="05"/>
    <s v="28"/>
    <d v="2003-05-28T00:00:00"/>
    <x v="1"/>
  </r>
  <r>
    <s v="16292924229"/>
    <s v="warmińsko-mazurskie"/>
    <s v="wieś"/>
    <s v="16"/>
    <s v="29"/>
    <s v="29"/>
    <s v="2016"/>
    <s v="09"/>
    <s v="29"/>
    <d v="2016-09-29T00:00:00"/>
    <x v="1"/>
  </r>
  <r>
    <s v="00272757774"/>
    <s v="wielkopolskie"/>
    <s v="miasto"/>
    <s v="00"/>
    <s v="27"/>
    <s v="27"/>
    <s v="2000"/>
    <s v="07"/>
    <s v="27"/>
    <d v="2000-07-27T00:00:00"/>
    <x v="0"/>
  </r>
  <r>
    <s v="06252143218"/>
    <s v="warmińsko-mazurskie"/>
    <s v="miasto"/>
    <s v="06"/>
    <s v="25"/>
    <s v="21"/>
    <s v="2006"/>
    <s v="05"/>
    <s v="21"/>
    <d v="2006-05-21T00:00:00"/>
    <x v="1"/>
  </r>
  <r>
    <s v="12241783008"/>
    <s v="warmińsko-mazurskie"/>
    <s v="miasto"/>
    <s v="12"/>
    <s v="24"/>
    <s v="17"/>
    <s v="2012"/>
    <s v="04"/>
    <s v="17"/>
    <d v="2012-04-17T00:00:00"/>
    <x v="1"/>
  </r>
  <r>
    <s v="17250119602"/>
    <s v="łódzkie"/>
    <s v="miasto"/>
    <s v="17"/>
    <s v="25"/>
    <s v="01"/>
    <s v="2017"/>
    <s v="05"/>
    <s v="01"/>
    <d v="2017-05-01T00:00:00"/>
    <x v="1"/>
  </r>
  <r>
    <s v="15312624240"/>
    <s v="pomorskie"/>
    <s v="miasto"/>
    <s v="15"/>
    <s v="31"/>
    <s v="26"/>
    <s v="2015"/>
    <s v="11"/>
    <s v="26"/>
    <d v="2015-11-26T00:00:00"/>
    <x v="1"/>
  </r>
  <r>
    <s v="11261383104"/>
    <s v="podlaskie"/>
    <s v="wieś"/>
    <s v="11"/>
    <s v="26"/>
    <s v="13"/>
    <s v="2011"/>
    <s v="06"/>
    <s v="13"/>
    <d v="2011-06-13T00:00:00"/>
    <x v="1"/>
  </r>
  <r>
    <s v="11270859559"/>
    <s v="mazowieckie"/>
    <s v="wieś"/>
    <s v="11"/>
    <s v="27"/>
    <s v="08"/>
    <s v="2011"/>
    <s v="07"/>
    <s v="08"/>
    <d v="2011-07-08T00:00:00"/>
    <x v="1"/>
  </r>
  <r>
    <s v="13251052847"/>
    <s v="podkarpackie"/>
    <s v="wieś"/>
    <s v="13"/>
    <s v="25"/>
    <s v="10"/>
    <s v="2013"/>
    <s v="05"/>
    <s v="10"/>
    <d v="2013-05-10T00:00:00"/>
    <x v="1"/>
  </r>
  <r>
    <s v="16251477472"/>
    <s v="dolnośląskie"/>
    <s v="wieś"/>
    <s v="16"/>
    <s v="25"/>
    <s v="14"/>
    <s v="2016"/>
    <s v="05"/>
    <s v="14"/>
    <d v="2016-05-14T00:00:00"/>
    <x v="1"/>
  </r>
  <r>
    <s v="21270269818"/>
    <s v="warmińsko-mazurskie"/>
    <s v="miasto"/>
    <s v="21"/>
    <s v="27"/>
    <s v="02"/>
    <s v="2021"/>
    <s v="07"/>
    <s v="02"/>
    <d v="2021-07-02T00:00:00"/>
    <x v="1"/>
  </r>
  <r>
    <s v="07233171240"/>
    <s v="wielkopolskie"/>
    <s v="miasto"/>
    <s v="07"/>
    <s v="23"/>
    <s v="31"/>
    <s v="2007"/>
    <s v="03"/>
    <s v="31"/>
    <d v="2007-03-31T00:00:00"/>
    <x v="1"/>
  </r>
  <r>
    <s v="06240685911"/>
    <s v="podlaskie"/>
    <s v="wieś"/>
    <s v="06"/>
    <s v="24"/>
    <s v="06"/>
    <s v="2006"/>
    <s v="04"/>
    <s v="06"/>
    <d v="2006-04-06T00:00:00"/>
    <x v="1"/>
  </r>
  <r>
    <s v="08230748288"/>
    <s v="lubuskie"/>
    <s v="wieś"/>
    <s v="08"/>
    <s v="23"/>
    <s v="07"/>
    <s v="2008"/>
    <s v="03"/>
    <s v="07"/>
    <d v="2008-03-07T00:00:00"/>
    <x v="1"/>
  </r>
  <r>
    <s v="10272638467"/>
    <s v="łódzkie"/>
    <s v="wieś"/>
    <s v="10"/>
    <s v="27"/>
    <s v="26"/>
    <s v="2010"/>
    <s v="07"/>
    <s v="26"/>
    <d v="2010-07-26T00:00:00"/>
    <x v="1"/>
  </r>
  <r>
    <s v="02222614214"/>
    <s v="kujawsko-pomorskie"/>
    <s v="wieś"/>
    <s v="02"/>
    <s v="22"/>
    <s v="26"/>
    <s v="2002"/>
    <s v="02"/>
    <s v="26"/>
    <d v="2002-02-26T00:00:00"/>
    <x v="1"/>
  </r>
  <r>
    <s v="02300270619"/>
    <s v="lubuskie"/>
    <s v="wieś"/>
    <s v="02"/>
    <s v="30"/>
    <s v="02"/>
    <s v="2002"/>
    <s v="10"/>
    <s v="02"/>
    <d v="2002-10-02T00:00:00"/>
    <x v="1"/>
  </r>
  <r>
    <s v="02320180006"/>
    <s v="pomorskie"/>
    <s v="wieś"/>
    <s v="02"/>
    <s v="32"/>
    <s v="01"/>
    <s v="2002"/>
    <s v="12"/>
    <s v="01"/>
    <d v="2002-12-01T00:00:00"/>
    <x v="1"/>
  </r>
  <r>
    <s v="10231388673"/>
    <s v="opolskie"/>
    <s v="wieś"/>
    <s v="10"/>
    <s v="23"/>
    <s v="13"/>
    <s v="2010"/>
    <s v="03"/>
    <s v="13"/>
    <d v="2010-03-13T00:00:00"/>
    <x v="1"/>
  </r>
  <r>
    <s v="01211693203"/>
    <s v="pomorskie"/>
    <s v="miasto"/>
    <s v="01"/>
    <s v="21"/>
    <s v="16"/>
    <s v="2001"/>
    <s v="01"/>
    <s v="16"/>
    <d v="2001-01-16T00:00:00"/>
    <x v="1"/>
  </r>
  <r>
    <s v="19221918386"/>
    <s v="zachodniopomorskie"/>
    <s v="wieś"/>
    <s v="19"/>
    <s v="22"/>
    <s v="19"/>
    <s v="2019"/>
    <s v="02"/>
    <s v="19"/>
    <d v="2019-02-19T00:00:00"/>
    <x v="1"/>
  </r>
  <r>
    <s v="21242102774"/>
    <s v="wielkopolskie"/>
    <s v="wieś"/>
    <s v="21"/>
    <s v="24"/>
    <s v="21"/>
    <s v="2021"/>
    <s v="04"/>
    <s v="21"/>
    <d v="2021-04-21T00:00:00"/>
    <x v="1"/>
  </r>
  <r>
    <s v="21220329306"/>
    <s v="warmińsko-mazurskie"/>
    <s v="wieś"/>
    <s v="21"/>
    <s v="22"/>
    <s v="03"/>
    <s v="2021"/>
    <s v="02"/>
    <s v="03"/>
    <d v="2021-02-03T00:00:00"/>
    <x v="1"/>
  </r>
  <r>
    <s v="02301356646"/>
    <s v="świętokrzyskie"/>
    <s v="wieś"/>
    <s v="02"/>
    <s v="30"/>
    <s v="13"/>
    <s v="2002"/>
    <s v="10"/>
    <s v="13"/>
    <d v="2002-10-13T00:00:00"/>
    <x v="1"/>
  </r>
  <r>
    <s v="00322554973"/>
    <s v="wielkopolskie"/>
    <s v="wieś"/>
    <s v="00"/>
    <s v="32"/>
    <s v="25"/>
    <s v="2000"/>
    <s v="12"/>
    <s v="25"/>
    <d v="2000-12-25T00:00:00"/>
    <x v="0"/>
  </r>
  <r>
    <s v="13281180844"/>
    <s v="podkarpackie"/>
    <s v="wieś"/>
    <s v="13"/>
    <s v="28"/>
    <s v="11"/>
    <s v="2013"/>
    <s v="08"/>
    <s v="11"/>
    <d v="2013-08-11T00:00:00"/>
    <x v="1"/>
  </r>
  <r>
    <s v="08291177821"/>
    <s v="podlaskie"/>
    <s v="wieś"/>
    <s v="08"/>
    <s v="29"/>
    <s v="11"/>
    <s v="2008"/>
    <s v="09"/>
    <s v="11"/>
    <d v="2008-09-11T00:00:00"/>
    <x v="1"/>
  </r>
  <r>
    <s v="09211086504"/>
    <s v="lubelskie"/>
    <s v="miasto"/>
    <s v="09"/>
    <s v="21"/>
    <s v="10"/>
    <s v="2009"/>
    <s v="01"/>
    <s v="10"/>
    <d v="2009-01-10T00:00:00"/>
    <x v="1"/>
  </r>
  <r>
    <s v="04322699630"/>
    <s v="mazowieckie"/>
    <s v="wieś"/>
    <s v="04"/>
    <s v="32"/>
    <s v="26"/>
    <s v="2004"/>
    <s v="12"/>
    <s v="26"/>
    <d v="2004-12-26T00:00:00"/>
    <x v="1"/>
  </r>
  <r>
    <s v="21291945252"/>
    <s v="świętokrzyskie"/>
    <s v="wieś"/>
    <s v="21"/>
    <s v="29"/>
    <s v="19"/>
    <s v="2021"/>
    <s v="09"/>
    <s v="19"/>
    <d v="2021-09-19T00:00:00"/>
    <x v="1"/>
  </r>
  <r>
    <s v="12272287597"/>
    <s v="zachodniopomorskie"/>
    <s v="miasto"/>
    <s v="12"/>
    <s v="27"/>
    <s v="22"/>
    <s v="2012"/>
    <s v="07"/>
    <s v="22"/>
    <d v="2012-07-22T00:00:00"/>
    <x v="1"/>
  </r>
  <r>
    <s v="10271077511"/>
    <s v="świętokrzyskie"/>
    <s v="wieś"/>
    <s v="10"/>
    <s v="27"/>
    <s v="10"/>
    <s v="2010"/>
    <s v="07"/>
    <s v="10"/>
    <d v="2010-07-10T00:00:00"/>
    <x v="1"/>
  </r>
  <r>
    <s v="13281776603"/>
    <s v="małopolskie"/>
    <s v="wieś"/>
    <s v="13"/>
    <s v="28"/>
    <s v="17"/>
    <s v="2013"/>
    <s v="08"/>
    <s v="17"/>
    <d v="2013-08-17T00:00:00"/>
    <x v="1"/>
  </r>
  <r>
    <s v="08321477132"/>
    <s v="warmińsko-mazurskie"/>
    <s v="miasto"/>
    <s v="08"/>
    <s v="32"/>
    <s v="14"/>
    <s v="2008"/>
    <s v="12"/>
    <s v="14"/>
    <d v="2008-12-14T00:00:00"/>
    <x v="1"/>
  </r>
  <r>
    <s v="03241142483"/>
    <s v="warmińsko-mazurskie"/>
    <s v="wieś"/>
    <s v="03"/>
    <s v="24"/>
    <s v="11"/>
    <s v="2003"/>
    <s v="04"/>
    <s v="11"/>
    <d v="2003-04-11T00:00:00"/>
    <x v="1"/>
  </r>
  <r>
    <s v="06261817733"/>
    <s v="śląskie"/>
    <s v="wieś"/>
    <s v="06"/>
    <s v="26"/>
    <s v="18"/>
    <s v="2006"/>
    <s v="06"/>
    <s v="18"/>
    <d v="2006-06-18T00:00:00"/>
    <x v="1"/>
  </r>
  <r>
    <s v="01322621562"/>
    <s v="lubuskie"/>
    <s v="wieś"/>
    <s v="01"/>
    <s v="32"/>
    <s v="26"/>
    <s v="2001"/>
    <s v="12"/>
    <s v="26"/>
    <d v="2001-12-26T00:00:00"/>
    <x v="1"/>
  </r>
  <r>
    <s v="02212245123"/>
    <s v="pomorskie"/>
    <s v="miasto"/>
    <s v="02"/>
    <s v="21"/>
    <s v="22"/>
    <s v="2002"/>
    <s v="01"/>
    <s v="22"/>
    <d v="2002-01-22T00:00:00"/>
    <x v="1"/>
  </r>
  <r>
    <s v="16240578128"/>
    <s v="lubelskie"/>
    <s v="wieś"/>
    <s v="16"/>
    <s v="24"/>
    <s v="05"/>
    <s v="2016"/>
    <s v="04"/>
    <s v="05"/>
    <d v="2016-04-05T00:00:00"/>
    <x v="1"/>
  </r>
  <r>
    <s v="03260343573"/>
    <s v="wielkopolskie"/>
    <s v="miasto"/>
    <s v="03"/>
    <s v="26"/>
    <s v="03"/>
    <s v="2003"/>
    <s v="06"/>
    <s v="03"/>
    <d v="2003-06-03T00:00:00"/>
    <x v="1"/>
  </r>
  <r>
    <s v="01220297225"/>
    <s v="pomorskie"/>
    <s v="wieś"/>
    <s v="01"/>
    <s v="22"/>
    <s v="02"/>
    <s v="2001"/>
    <s v="02"/>
    <s v="02"/>
    <d v="2001-02-02T00:00:00"/>
    <x v="1"/>
  </r>
  <r>
    <s v="06210896367"/>
    <s v="lubuskie"/>
    <s v="miasto"/>
    <s v="06"/>
    <s v="21"/>
    <s v="08"/>
    <s v="2006"/>
    <s v="01"/>
    <s v="08"/>
    <d v="2006-01-08T00:00:00"/>
    <x v="1"/>
  </r>
  <r>
    <s v="11321724913"/>
    <s v="lubelskie"/>
    <s v="miasto"/>
    <s v="11"/>
    <s v="32"/>
    <s v="17"/>
    <s v="2011"/>
    <s v="12"/>
    <s v="17"/>
    <d v="2011-12-17T00:00:00"/>
    <x v="1"/>
  </r>
  <r>
    <s v="08291544285"/>
    <s v="pomorskie"/>
    <s v="wieś"/>
    <s v="08"/>
    <s v="29"/>
    <s v="15"/>
    <s v="2008"/>
    <s v="09"/>
    <s v="15"/>
    <d v="2008-09-15T00:00:00"/>
    <x v="1"/>
  </r>
  <r>
    <s v="17311176384"/>
    <s v="podkarpackie"/>
    <s v="wieś"/>
    <s v="17"/>
    <s v="31"/>
    <s v="11"/>
    <s v="2017"/>
    <s v="11"/>
    <s v="11"/>
    <d v="2017-11-11T00:00:00"/>
    <x v="1"/>
  </r>
  <r>
    <s v="04220185460"/>
    <s v="mazowieckie"/>
    <s v="miasto"/>
    <s v="04"/>
    <s v="22"/>
    <s v="01"/>
    <s v="2004"/>
    <s v="02"/>
    <s v="01"/>
    <d v="2004-02-01T00:00:00"/>
    <x v="1"/>
  </r>
  <r>
    <s v="22241050839"/>
    <s v="lubuskie"/>
    <s v="wieś"/>
    <s v="22"/>
    <s v="24"/>
    <s v="10"/>
    <s v="2022"/>
    <s v="04"/>
    <s v="10"/>
    <d v="2022-04-10T00:00:00"/>
    <x v="1"/>
  </r>
  <r>
    <s v="13291881753"/>
    <s v="małopolskie"/>
    <s v="wieś"/>
    <s v="13"/>
    <s v="29"/>
    <s v="18"/>
    <s v="2013"/>
    <s v="09"/>
    <s v="18"/>
    <d v="2013-09-18T00:00:00"/>
    <x v="1"/>
  </r>
  <r>
    <s v="14292742539"/>
    <s v="lubuskie"/>
    <s v="miasto"/>
    <s v="14"/>
    <s v="29"/>
    <s v="27"/>
    <s v="2014"/>
    <s v="09"/>
    <s v="27"/>
    <d v="2014-09-27T00:00:00"/>
    <x v="1"/>
  </r>
  <r>
    <s v="20252400425"/>
    <s v="małopolskie"/>
    <s v="wieś"/>
    <s v="20"/>
    <s v="25"/>
    <s v="24"/>
    <s v="2020"/>
    <s v="05"/>
    <s v="24"/>
    <d v="2020-05-24T00:00:00"/>
    <x v="1"/>
  </r>
  <r>
    <s v="01221128012"/>
    <s v="kujawsko-pomorskie"/>
    <s v="miasto"/>
    <s v="01"/>
    <s v="22"/>
    <s v="11"/>
    <s v="2001"/>
    <s v="02"/>
    <s v="11"/>
    <d v="2001-02-11T00:00:00"/>
    <x v="1"/>
  </r>
  <r>
    <s v="05290342425"/>
    <s v="małopolskie"/>
    <s v="miasto"/>
    <s v="05"/>
    <s v="29"/>
    <s v="03"/>
    <s v="2005"/>
    <s v="09"/>
    <s v="03"/>
    <d v="2005-09-03T00:00:00"/>
    <x v="1"/>
  </r>
  <r>
    <s v="08251519232"/>
    <s v="małopolskie"/>
    <s v="miasto"/>
    <s v="08"/>
    <s v="25"/>
    <s v="15"/>
    <s v="2008"/>
    <s v="05"/>
    <s v="15"/>
    <d v="2008-05-15T00:00:00"/>
    <x v="1"/>
  </r>
  <r>
    <s v="01242346721"/>
    <s v="pomorskie"/>
    <s v="wieś"/>
    <s v="01"/>
    <s v="24"/>
    <s v="23"/>
    <s v="2001"/>
    <s v="04"/>
    <s v="23"/>
    <d v="2001-04-23T00:00:00"/>
    <x v="1"/>
  </r>
  <r>
    <s v="19221946062"/>
    <s v="pomorskie"/>
    <s v="miasto"/>
    <s v="19"/>
    <s v="22"/>
    <s v="19"/>
    <s v="2019"/>
    <s v="02"/>
    <s v="19"/>
    <d v="2019-02-19T00:00:00"/>
    <x v="1"/>
  </r>
  <r>
    <s v="02242206231"/>
    <s v="opolskie"/>
    <s v="wieś"/>
    <s v="02"/>
    <s v="24"/>
    <s v="22"/>
    <s v="2002"/>
    <s v="04"/>
    <s v="22"/>
    <d v="2002-04-22T00:00:00"/>
    <x v="1"/>
  </r>
  <r>
    <s v="15220366922"/>
    <s v="zachodniopomorskie"/>
    <s v="wieś"/>
    <s v="15"/>
    <s v="22"/>
    <s v="03"/>
    <s v="2015"/>
    <s v="02"/>
    <s v="03"/>
    <d v="2015-02-03T00:00:00"/>
    <x v="1"/>
  </r>
  <r>
    <s v="05270147233"/>
    <s v="śląskie"/>
    <s v="wieś"/>
    <s v="05"/>
    <s v="27"/>
    <s v="01"/>
    <s v="2005"/>
    <s v="07"/>
    <s v="01"/>
    <d v="2005-07-01T00:00:00"/>
    <x v="1"/>
  </r>
  <r>
    <s v="07212419974"/>
    <s v="mazowieckie"/>
    <s v="miasto"/>
    <s v="07"/>
    <s v="21"/>
    <s v="24"/>
    <s v="2007"/>
    <s v="01"/>
    <s v="24"/>
    <d v="2007-01-24T00:00:00"/>
    <x v="1"/>
  </r>
  <r>
    <s v="06210742569"/>
    <s v="lubuskie"/>
    <s v="wieś"/>
    <s v="06"/>
    <s v="21"/>
    <s v="07"/>
    <s v="2006"/>
    <s v="01"/>
    <s v="07"/>
    <d v="2006-01-07T00:00:00"/>
    <x v="1"/>
  </r>
  <r>
    <s v="11230540910"/>
    <s v="podkarpackie"/>
    <s v="miasto"/>
    <s v="11"/>
    <s v="23"/>
    <s v="05"/>
    <s v="2011"/>
    <s v="03"/>
    <s v="05"/>
    <d v="2011-03-05T00:00:00"/>
    <x v="1"/>
  </r>
  <r>
    <s v="09300144173"/>
    <s v="lubuskie"/>
    <s v="miasto"/>
    <s v="09"/>
    <s v="30"/>
    <s v="01"/>
    <s v="2009"/>
    <s v="10"/>
    <s v="01"/>
    <d v="2009-10-01T00:00:00"/>
    <x v="1"/>
  </r>
  <r>
    <s v="11213025230"/>
    <s v="zachodniopomorskie"/>
    <s v="wieś"/>
    <s v="11"/>
    <s v="21"/>
    <s v="30"/>
    <s v="2011"/>
    <s v="01"/>
    <s v="30"/>
    <d v="2011-01-30T00:00:00"/>
    <x v="1"/>
  </r>
  <r>
    <s v="11320429338"/>
    <s v="podlaskie"/>
    <s v="miasto"/>
    <s v="11"/>
    <s v="32"/>
    <s v="04"/>
    <s v="2011"/>
    <s v="12"/>
    <s v="04"/>
    <d v="2011-12-04T00:00:00"/>
    <x v="1"/>
  </r>
  <r>
    <s v="20312520250"/>
    <s v="pomorskie"/>
    <s v="wieś"/>
    <s v="20"/>
    <s v="31"/>
    <s v="25"/>
    <s v="2020"/>
    <s v="11"/>
    <s v="25"/>
    <d v="2020-11-25T00:00:00"/>
    <x v="1"/>
  </r>
  <r>
    <s v="14280583423"/>
    <s v="podlaskie"/>
    <s v="wieś"/>
    <s v="14"/>
    <s v="28"/>
    <s v="05"/>
    <s v="2014"/>
    <s v="08"/>
    <s v="05"/>
    <d v="2014-08-05T00:00:00"/>
    <x v="1"/>
  </r>
  <r>
    <s v="03221032757"/>
    <s v="podkarpackie"/>
    <s v="wieś"/>
    <s v="03"/>
    <s v="22"/>
    <s v="10"/>
    <s v="2003"/>
    <s v="02"/>
    <s v="10"/>
    <d v="2003-02-10T00:00:00"/>
    <x v="1"/>
  </r>
  <r>
    <s v="16291603888"/>
    <s v="mazowieckie"/>
    <s v="miasto"/>
    <s v="16"/>
    <s v="29"/>
    <s v="16"/>
    <s v="2016"/>
    <s v="09"/>
    <s v="16"/>
    <d v="2016-09-16T00:00:00"/>
    <x v="1"/>
  </r>
  <r>
    <s v="00291838700"/>
    <s v="śląskie"/>
    <s v="wieś"/>
    <s v="00"/>
    <s v="29"/>
    <s v="18"/>
    <s v="2000"/>
    <s v="09"/>
    <s v="18"/>
    <d v="2000-09-18T00:00:00"/>
    <x v="0"/>
  </r>
  <r>
    <s v="11302022001"/>
    <s v="pomorskie"/>
    <s v="wieś"/>
    <s v="11"/>
    <s v="30"/>
    <s v="20"/>
    <s v="2011"/>
    <s v="10"/>
    <s v="20"/>
    <d v="2011-10-20T00:00:00"/>
    <x v="1"/>
  </r>
  <r>
    <s v="04272000276"/>
    <s v="lubuskie"/>
    <s v="miasto"/>
    <s v="04"/>
    <s v="27"/>
    <s v="20"/>
    <s v="2004"/>
    <s v="07"/>
    <s v="20"/>
    <d v="2004-07-20T00:00:00"/>
    <x v="1"/>
  </r>
  <r>
    <s v="00262862624"/>
    <s v="podlaskie"/>
    <s v="wieś"/>
    <s v="00"/>
    <s v="26"/>
    <s v="28"/>
    <s v="2000"/>
    <s v="06"/>
    <s v="28"/>
    <d v="2000-06-28T00:00:00"/>
    <x v="0"/>
  </r>
  <r>
    <s v="07263089155"/>
    <s v="dolnośląskie"/>
    <s v="wieś"/>
    <s v="07"/>
    <s v="26"/>
    <s v="30"/>
    <s v="2007"/>
    <s v="06"/>
    <s v="30"/>
    <d v="2007-06-30T00:00:00"/>
    <x v="1"/>
  </r>
  <r>
    <s v="02210196742"/>
    <s v="mazowieckie"/>
    <s v="miasto"/>
    <s v="02"/>
    <s v="21"/>
    <s v="01"/>
    <s v="2002"/>
    <s v="01"/>
    <s v="01"/>
    <d v="2002-01-01T00:00:00"/>
    <x v="1"/>
  </r>
  <r>
    <s v="11301805012"/>
    <s v="śląskie"/>
    <s v="wieś"/>
    <s v="11"/>
    <s v="30"/>
    <s v="18"/>
    <s v="2011"/>
    <s v="10"/>
    <s v="18"/>
    <d v="2011-10-18T00:00:00"/>
    <x v="1"/>
  </r>
  <r>
    <s v="10292551560"/>
    <s v="lubuskie"/>
    <s v="wieś"/>
    <s v="10"/>
    <s v="29"/>
    <s v="25"/>
    <s v="2010"/>
    <s v="09"/>
    <s v="25"/>
    <d v="2010-09-25T00:00:00"/>
    <x v="1"/>
  </r>
  <r>
    <s v="19302646924"/>
    <s v="wielkopolskie"/>
    <s v="miasto"/>
    <s v="19"/>
    <s v="30"/>
    <s v="26"/>
    <s v="2019"/>
    <s v="10"/>
    <s v="26"/>
    <d v="2019-10-26T00:00:00"/>
    <x v="1"/>
  </r>
  <r>
    <s v="02290618927"/>
    <s v="wielkopolskie"/>
    <s v="miasto"/>
    <s v="02"/>
    <s v="29"/>
    <s v="06"/>
    <s v="2002"/>
    <s v="09"/>
    <s v="06"/>
    <d v="2002-09-06T00:00:00"/>
    <x v="1"/>
  </r>
  <r>
    <s v="01302670779"/>
    <s v="pomorskie"/>
    <s v="miasto"/>
    <s v="01"/>
    <s v="30"/>
    <s v="26"/>
    <s v="2001"/>
    <s v="10"/>
    <s v="26"/>
    <d v="2001-10-26T00:00:00"/>
    <x v="1"/>
  </r>
  <r>
    <s v="19302687224"/>
    <s v="podkarpackie"/>
    <s v="miasto"/>
    <s v="19"/>
    <s v="30"/>
    <s v="26"/>
    <s v="2019"/>
    <s v="10"/>
    <s v="26"/>
    <d v="2019-10-26T00:00:00"/>
    <x v="1"/>
  </r>
  <r>
    <s v="12260688504"/>
    <s v="wielkopolskie"/>
    <s v="miasto"/>
    <s v="12"/>
    <s v="26"/>
    <s v="06"/>
    <s v="2012"/>
    <s v="06"/>
    <s v="06"/>
    <d v="2012-06-06T00:00:00"/>
    <x v="1"/>
  </r>
  <r>
    <s v="00241654994"/>
    <s v="dolnośląskie"/>
    <s v="wieś"/>
    <s v="00"/>
    <s v="24"/>
    <s v="16"/>
    <s v="2000"/>
    <s v="04"/>
    <s v="16"/>
    <d v="2000-04-16T00:00:00"/>
    <x v="0"/>
  </r>
  <r>
    <s v="00291433332"/>
    <s v="pomorskie"/>
    <s v="wieś"/>
    <s v="00"/>
    <s v="29"/>
    <s v="14"/>
    <s v="2000"/>
    <s v="09"/>
    <s v="14"/>
    <d v="2000-09-14T00:00:00"/>
    <x v="0"/>
  </r>
  <r>
    <s v="09281659309"/>
    <s v="łódzkie"/>
    <s v="wieś"/>
    <s v="09"/>
    <s v="28"/>
    <s v="16"/>
    <s v="2009"/>
    <s v="08"/>
    <s v="16"/>
    <d v="2009-08-16T00:00:00"/>
    <x v="1"/>
  </r>
  <r>
    <s v="05271072857"/>
    <s v="śląskie"/>
    <s v="wieś"/>
    <s v="05"/>
    <s v="27"/>
    <s v="10"/>
    <s v="2005"/>
    <s v="07"/>
    <s v="10"/>
    <d v="2005-07-10T00:00:00"/>
    <x v="1"/>
  </r>
  <r>
    <s v="20222616272"/>
    <s v="łódzkie"/>
    <s v="wieś"/>
    <s v="20"/>
    <s v="22"/>
    <s v="26"/>
    <s v="2020"/>
    <s v="02"/>
    <s v="26"/>
    <d v="2020-02-26T00:00:00"/>
    <x v="1"/>
  </r>
  <r>
    <s v="02283166327"/>
    <s v="kujawsko-pomorskie"/>
    <s v="miasto"/>
    <s v="02"/>
    <s v="28"/>
    <s v="31"/>
    <s v="2002"/>
    <s v="08"/>
    <s v="31"/>
    <d v="2002-08-31T00:00:00"/>
    <x v="1"/>
  </r>
  <r>
    <s v="19231080301"/>
    <s v="śląskie"/>
    <s v="miasto"/>
    <s v="19"/>
    <s v="23"/>
    <s v="10"/>
    <s v="2019"/>
    <s v="03"/>
    <s v="10"/>
    <d v="2019-03-10T00:00:00"/>
    <x v="1"/>
  </r>
  <r>
    <s v="09301626432"/>
    <s v="lubelskie"/>
    <s v="miasto"/>
    <s v="09"/>
    <s v="30"/>
    <s v="16"/>
    <s v="2009"/>
    <s v="10"/>
    <s v="16"/>
    <d v="2009-10-16T00:00:00"/>
    <x v="1"/>
  </r>
  <r>
    <s v="12292632894"/>
    <s v="zachodniopomorskie"/>
    <s v="wieś"/>
    <s v="12"/>
    <s v="29"/>
    <s v="26"/>
    <s v="2012"/>
    <s v="09"/>
    <s v="26"/>
    <d v="2012-09-26T00:00:00"/>
    <x v="1"/>
  </r>
  <r>
    <s v="00220197337"/>
    <s v="małopolskie"/>
    <s v="miasto"/>
    <s v="00"/>
    <s v="22"/>
    <s v="01"/>
    <s v="2000"/>
    <s v="02"/>
    <s v="01"/>
    <d v="2000-02-01T00:00:00"/>
    <x v="0"/>
  </r>
  <r>
    <s v="18261827999"/>
    <s v="kujawsko-pomorskie"/>
    <s v="wieś"/>
    <s v="18"/>
    <s v="26"/>
    <s v="18"/>
    <s v="2018"/>
    <s v="06"/>
    <s v="18"/>
    <d v="2018-06-18T00:00:00"/>
    <x v="1"/>
  </r>
  <r>
    <s v="22280655817"/>
    <s v="kujawsko-pomorskie"/>
    <s v="wieś"/>
    <s v="22"/>
    <s v="28"/>
    <s v="06"/>
    <s v="2022"/>
    <s v="08"/>
    <s v="06"/>
    <d v="2022-08-06T00:00:00"/>
    <x v="1"/>
  </r>
  <r>
    <s v="21221398701"/>
    <s v="łódzkie"/>
    <s v="miasto"/>
    <s v="21"/>
    <s v="22"/>
    <s v="13"/>
    <s v="2021"/>
    <s v="02"/>
    <s v="13"/>
    <d v="2021-02-13T00:00:00"/>
    <x v="1"/>
  </r>
  <r>
    <s v="04240223735"/>
    <s v="pomorskie"/>
    <s v="wieś"/>
    <s v="04"/>
    <s v="24"/>
    <s v="02"/>
    <s v="2004"/>
    <s v="04"/>
    <s v="02"/>
    <d v="2004-04-02T00:00:00"/>
    <x v="1"/>
  </r>
  <r>
    <s v="12312469426"/>
    <s v="podkarpackie"/>
    <s v="miasto"/>
    <s v="12"/>
    <s v="31"/>
    <s v="24"/>
    <s v="2012"/>
    <s v="11"/>
    <s v="24"/>
    <d v="2012-11-24T00:00:00"/>
    <x v="1"/>
  </r>
  <r>
    <s v="09281542067"/>
    <s v="zachodniopomorskie"/>
    <s v="miasto"/>
    <s v="09"/>
    <s v="28"/>
    <s v="15"/>
    <s v="2009"/>
    <s v="08"/>
    <s v="15"/>
    <d v="2009-08-15T00:00:00"/>
    <x v="1"/>
  </r>
  <r>
    <s v="15253008956"/>
    <s v="zachodniopomorskie"/>
    <s v="miasto"/>
    <s v="15"/>
    <s v="25"/>
    <s v="30"/>
    <s v="2015"/>
    <s v="05"/>
    <s v="30"/>
    <d v="2015-05-30T00:00:00"/>
    <x v="1"/>
  </r>
  <r>
    <s v="10220968532"/>
    <s v="mazowieckie"/>
    <s v="wieś"/>
    <s v="10"/>
    <s v="22"/>
    <s v="09"/>
    <s v="2010"/>
    <s v="02"/>
    <s v="09"/>
    <d v="2010-02-09T00:00:00"/>
    <x v="1"/>
  </r>
  <r>
    <s v="05231406151"/>
    <s v="pomorskie"/>
    <s v="wieś"/>
    <s v="05"/>
    <s v="23"/>
    <s v="14"/>
    <s v="2005"/>
    <s v="03"/>
    <s v="14"/>
    <d v="2005-03-14T00:00:00"/>
    <x v="1"/>
  </r>
  <r>
    <s v="04312426006"/>
    <s v="lubelskie"/>
    <s v="miasto"/>
    <s v="04"/>
    <s v="31"/>
    <s v="24"/>
    <s v="2004"/>
    <s v="11"/>
    <s v="24"/>
    <d v="2004-11-24T00:00:00"/>
    <x v="1"/>
  </r>
  <r>
    <s v="22290577994"/>
    <s v="małopolskie"/>
    <s v="miasto"/>
    <s v="22"/>
    <s v="29"/>
    <s v="05"/>
    <s v="2022"/>
    <s v="09"/>
    <s v="05"/>
    <d v="2022-09-05T00:00:00"/>
    <x v="1"/>
  </r>
  <r>
    <s v="19280922601"/>
    <s v="zachodniopomorskie"/>
    <s v="wieś"/>
    <s v="19"/>
    <s v="28"/>
    <s v="09"/>
    <s v="2019"/>
    <s v="08"/>
    <s v="09"/>
    <d v="2019-08-09T00:00:00"/>
    <x v="1"/>
  </r>
  <r>
    <s v="11251095756"/>
    <s v="dolnośląskie"/>
    <s v="miasto"/>
    <s v="11"/>
    <s v="25"/>
    <s v="10"/>
    <s v="2011"/>
    <s v="05"/>
    <s v="10"/>
    <d v="2011-05-10T00:00:00"/>
    <x v="1"/>
  </r>
  <r>
    <s v="06220429652"/>
    <s v="mazowieckie"/>
    <s v="wieś"/>
    <s v="06"/>
    <s v="22"/>
    <s v="04"/>
    <s v="2006"/>
    <s v="02"/>
    <s v="04"/>
    <d v="2006-02-04T00:00:00"/>
    <x v="1"/>
  </r>
  <r>
    <s v="07282107661"/>
    <s v="zachodniopomorskie"/>
    <s v="wieś"/>
    <s v="07"/>
    <s v="28"/>
    <s v="21"/>
    <s v="2007"/>
    <s v="08"/>
    <s v="21"/>
    <d v="2007-08-21T00:00:00"/>
    <x v="1"/>
  </r>
  <r>
    <s v="00321275130"/>
    <s v="śląskie"/>
    <s v="miasto"/>
    <s v="00"/>
    <s v="32"/>
    <s v="12"/>
    <s v="2000"/>
    <s v="12"/>
    <s v="12"/>
    <d v="2000-12-12T00:00:00"/>
    <x v="0"/>
  </r>
  <r>
    <s v="17230169162"/>
    <s v="wielkopolskie"/>
    <s v="wieś"/>
    <s v="17"/>
    <s v="23"/>
    <s v="01"/>
    <s v="2017"/>
    <s v="03"/>
    <s v="01"/>
    <d v="2017-03-01T00:00:00"/>
    <x v="1"/>
  </r>
  <r>
    <s v="10252988317"/>
    <s v="śląskie"/>
    <s v="wieś"/>
    <s v="10"/>
    <s v="25"/>
    <s v="29"/>
    <s v="2010"/>
    <s v="05"/>
    <s v="29"/>
    <d v="2010-05-29T00:00:00"/>
    <x v="1"/>
  </r>
  <r>
    <s v="11221946127"/>
    <s v="warmińsko-mazurskie"/>
    <s v="miasto"/>
    <s v="11"/>
    <s v="22"/>
    <s v="19"/>
    <s v="2011"/>
    <s v="02"/>
    <s v="19"/>
    <d v="2011-02-19T00:00:00"/>
    <x v="1"/>
  </r>
  <r>
    <s v="01262279216"/>
    <s v="podlaskie"/>
    <s v="wieś"/>
    <s v="01"/>
    <s v="26"/>
    <s v="22"/>
    <s v="2001"/>
    <s v="06"/>
    <s v="22"/>
    <d v="2001-06-22T00:00:00"/>
    <x v="1"/>
  </r>
  <r>
    <s v="08232997710"/>
    <s v="podlaskie"/>
    <s v="miasto"/>
    <s v="08"/>
    <s v="23"/>
    <s v="29"/>
    <s v="2008"/>
    <s v="03"/>
    <s v="29"/>
    <d v="2008-03-29T00:00:00"/>
    <x v="1"/>
  </r>
  <r>
    <s v="15252065891"/>
    <s v="zachodniopomorskie"/>
    <s v="wieś"/>
    <s v="15"/>
    <s v="25"/>
    <s v="20"/>
    <s v="2015"/>
    <s v="05"/>
    <s v="20"/>
    <d v="2015-05-20T00:00:00"/>
    <x v="1"/>
  </r>
  <r>
    <s v="12270628460"/>
    <s v="lubelskie"/>
    <s v="miasto"/>
    <s v="12"/>
    <s v="27"/>
    <s v="06"/>
    <s v="2012"/>
    <s v="07"/>
    <s v="06"/>
    <d v="2012-07-06T00:00:00"/>
    <x v="1"/>
  </r>
  <r>
    <s v="06292817353"/>
    <s v="zachodniopomorskie"/>
    <s v="wieś"/>
    <s v="06"/>
    <s v="29"/>
    <s v="28"/>
    <s v="2006"/>
    <s v="09"/>
    <s v="28"/>
    <d v="2006-09-28T00:00:00"/>
    <x v="1"/>
  </r>
  <r>
    <s v="20251246970"/>
    <s v="wielkopolskie"/>
    <s v="miasto"/>
    <s v="20"/>
    <s v="25"/>
    <s v="12"/>
    <s v="2020"/>
    <s v="05"/>
    <s v="12"/>
    <d v="2020-05-12T00:00:00"/>
    <x v="1"/>
  </r>
  <r>
    <s v="15240174587"/>
    <s v="małopolskie"/>
    <s v="wieś"/>
    <s v="15"/>
    <s v="24"/>
    <s v="01"/>
    <s v="2015"/>
    <s v="04"/>
    <s v="01"/>
    <d v="2015-04-01T00:00:00"/>
    <x v="1"/>
  </r>
  <r>
    <s v="12220617492"/>
    <s v="wielkopolskie"/>
    <s v="wieś"/>
    <s v="12"/>
    <s v="22"/>
    <s v="06"/>
    <s v="2012"/>
    <s v="02"/>
    <s v="06"/>
    <d v="2012-02-06T00:00:00"/>
    <x v="1"/>
  </r>
  <r>
    <s v="01233090512"/>
    <s v="mazowieckie"/>
    <s v="wieś"/>
    <s v="01"/>
    <s v="23"/>
    <s v="30"/>
    <s v="2001"/>
    <s v="03"/>
    <s v="30"/>
    <d v="2001-03-30T00:00:00"/>
    <x v="1"/>
  </r>
  <r>
    <s v="03311712479"/>
    <s v="warmińsko-mazurskie"/>
    <s v="miasto"/>
    <s v="03"/>
    <s v="31"/>
    <s v="17"/>
    <s v="2003"/>
    <s v="11"/>
    <s v="17"/>
    <d v="2003-11-17T00:00:00"/>
    <x v="1"/>
  </r>
  <r>
    <s v="05261564690"/>
    <s v="świętokrzyskie"/>
    <s v="wieś"/>
    <s v="05"/>
    <s v="26"/>
    <s v="15"/>
    <s v="2005"/>
    <s v="06"/>
    <s v="15"/>
    <d v="2005-06-15T00:00:00"/>
    <x v="1"/>
  </r>
  <r>
    <s v="19312698724"/>
    <s v="wielkopolskie"/>
    <s v="wieś"/>
    <s v="19"/>
    <s v="31"/>
    <s v="26"/>
    <s v="2019"/>
    <s v="11"/>
    <s v="26"/>
    <d v="2019-11-26T00:00:00"/>
    <x v="1"/>
  </r>
  <r>
    <s v="16291742480"/>
    <s v="łódzkie"/>
    <s v="miasto"/>
    <s v="16"/>
    <s v="29"/>
    <s v="17"/>
    <s v="2016"/>
    <s v="09"/>
    <s v="17"/>
    <d v="2016-09-17T00:00:00"/>
    <x v="1"/>
  </r>
  <r>
    <s v="07221031648"/>
    <s v="kujawsko-pomorskie"/>
    <s v="miasto"/>
    <s v="07"/>
    <s v="22"/>
    <s v="10"/>
    <s v="2007"/>
    <s v="02"/>
    <s v="10"/>
    <d v="2007-02-10T00:00:00"/>
    <x v="1"/>
  </r>
  <r>
    <s v="06271769888"/>
    <s v="opolskie"/>
    <s v="wieś"/>
    <s v="06"/>
    <s v="27"/>
    <s v="17"/>
    <s v="2006"/>
    <s v="07"/>
    <s v="17"/>
    <d v="2006-07-17T00:00:00"/>
    <x v="1"/>
  </r>
  <r>
    <s v="18230851693"/>
    <s v="opolskie"/>
    <s v="miasto"/>
    <s v="18"/>
    <s v="23"/>
    <s v="08"/>
    <s v="2018"/>
    <s v="03"/>
    <s v="08"/>
    <d v="2018-03-08T00:00:00"/>
    <x v="1"/>
  </r>
  <r>
    <s v="17251583819"/>
    <s v="pomorskie"/>
    <s v="miasto"/>
    <s v="17"/>
    <s v="25"/>
    <s v="15"/>
    <s v="2017"/>
    <s v="05"/>
    <s v="15"/>
    <d v="2017-05-15T00:00:00"/>
    <x v="1"/>
  </r>
  <r>
    <s v="19222247988"/>
    <s v="opolskie"/>
    <s v="miasto"/>
    <s v="19"/>
    <s v="22"/>
    <s v="22"/>
    <s v="2019"/>
    <s v="02"/>
    <s v="22"/>
    <d v="2019-02-22T00:00:00"/>
    <x v="1"/>
  </r>
  <r>
    <s v="21291587975"/>
    <s v="pomorskie"/>
    <s v="miasto"/>
    <s v="21"/>
    <s v="29"/>
    <s v="15"/>
    <s v="2021"/>
    <s v="09"/>
    <s v="15"/>
    <d v="2021-09-15T00:00:00"/>
    <x v="1"/>
  </r>
  <r>
    <s v="20251580243"/>
    <s v="opolskie"/>
    <s v="miasto"/>
    <s v="20"/>
    <s v="25"/>
    <s v="15"/>
    <s v="2020"/>
    <s v="05"/>
    <s v="15"/>
    <d v="2020-05-15T00:00:00"/>
    <x v="1"/>
  </r>
  <r>
    <s v="04292335426"/>
    <s v="kujawsko-pomorskie"/>
    <s v="miasto"/>
    <s v="04"/>
    <s v="29"/>
    <s v="23"/>
    <s v="2004"/>
    <s v="09"/>
    <s v="23"/>
    <d v="2004-09-23T00:00:00"/>
    <x v="1"/>
  </r>
  <r>
    <s v="19212365544"/>
    <s v="opolskie"/>
    <s v="wieś"/>
    <s v="19"/>
    <s v="21"/>
    <s v="23"/>
    <s v="2019"/>
    <s v="01"/>
    <s v="23"/>
    <d v="2019-01-23T00:00:00"/>
    <x v="1"/>
  </r>
  <r>
    <s v="03212825508"/>
    <s v="zachodniopomorskie"/>
    <s v="miasto"/>
    <s v="03"/>
    <s v="21"/>
    <s v="28"/>
    <s v="2003"/>
    <s v="01"/>
    <s v="28"/>
    <d v="2003-01-28T00:00:00"/>
    <x v="1"/>
  </r>
  <r>
    <s v="08231950989"/>
    <s v="dolnośląskie"/>
    <s v="miasto"/>
    <s v="08"/>
    <s v="23"/>
    <s v="19"/>
    <s v="2008"/>
    <s v="03"/>
    <s v="19"/>
    <d v="2008-03-19T00:00:00"/>
    <x v="1"/>
  </r>
  <r>
    <s v="18290225326"/>
    <s v="dolnośląskie"/>
    <s v="wieś"/>
    <s v="18"/>
    <s v="29"/>
    <s v="02"/>
    <s v="2018"/>
    <s v="09"/>
    <s v="02"/>
    <d v="2018-09-02T00:00:00"/>
    <x v="1"/>
  </r>
  <r>
    <s v="14270954859"/>
    <s v="małopolskie"/>
    <s v="miasto"/>
    <s v="14"/>
    <s v="27"/>
    <s v="09"/>
    <s v="2014"/>
    <s v="07"/>
    <s v="09"/>
    <d v="2014-07-09T00:00:00"/>
    <x v="1"/>
  </r>
  <r>
    <s v="21320534080"/>
    <s v="zachodniopomorskie"/>
    <s v="wieś"/>
    <s v="21"/>
    <s v="32"/>
    <s v="05"/>
    <s v="2021"/>
    <s v="12"/>
    <s v="05"/>
    <d v="2021-12-05T00:00:00"/>
    <x v="1"/>
  </r>
  <r>
    <s v="15280299664"/>
    <s v="podlaskie"/>
    <s v="miasto"/>
    <s v="15"/>
    <s v="28"/>
    <s v="02"/>
    <s v="2015"/>
    <s v="08"/>
    <s v="02"/>
    <d v="2015-08-02T00:00:00"/>
    <x v="1"/>
  </r>
  <r>
    <s v="08231643490"/>
    <s v="warmińsko-mazurskie"/>
    <s v="wieś"/>
    <s v="08"/>
    <s v="23"/>
    <s v="16"/>
    <s v="2008"/>
    <s v="03"/>
    <s v="16"/>
    <d v="2008-03-16T00:00:00"/>
    <x v="1"/>
  </r>
  <r>
    <s v="04272996258"/>
    <s v="podkarpackie"/>
    <s v="miasto"/>
    <s v="04"/>
    <s v="27"/>
    <s v="29"/>
    <s v="2004"/>
    <s v="07"/>
    <s v="29"/>
    <d v="2004-07-29T00:00:00"/>
    <x v="1"/>
  </r>
  <r>
    <s v="06290719237"/>
    <s v="łódzkie"/>
    <s v="wieś"/>
    <s v="06"/>
    <s v="29"/>
    <s v="07"/>
    <s v="2006"/>
    <s v="09"/>
    <s v="07"/>
    <d v="2006-09-07T00:00:00"/>
    <x v="1"/>
  </r>
  <r>
    <s v="00301200651"/>
    <s v="śląskie"/>
    <s v="wieś"/>
    <s v="00"/>
    <s v="30"/>
    <s v="12"/>
    <s v="2000"/>
    <s v="10"/>
    <s v="12"/>
    <d v="2000-10-12T00:00:00"/>
    <x v="0"/>
  </r>
  <r>
    <s v="18211262029"/>
    <s v="mazowieckie"/>
    <s v="miasto"/>
    <s v="18"/>
    <s v="21"/>
    <s v="12"/>
    <s v="2018"/>
    <s v="01"/>
    <s v="12"/>
    <d v="2018-01-12T00:00:00"/>
    <x v="1"/>
  </r>
  <r>
    <s v="05282383166"/>
    <s v="mazowieckie"/>
    <s v="wieś"/>
    <s v="05"/>
    <s v="28"/>
    <s v="23"/>
    <s v="2005"/>
    <s v="08"/>
    <s v="23"/>
    <d v="2005-08-23T00:00:00"/>
    <x v="1"/>
  </r>
  <r>
    <s v="18241417767"/>
    <s v="wielkopolskie"/>
    <s v="wieś"/>
    <s v="18"/>
    <s v="24"/>
    <s v="14"/>
    <s v="2018"/>
    <s v="04"/>
    <s v="14"/>
    <d v="2018-04-14T00:00:00"/>
    <x v="1"/>
  </r>
  <r>
    <s v="16312049086"/>
    <s v="dolnośląskie"/>
    <s v="miasto"/>
    <s v="16"/>
    <s v="31"/>
    <s v="20"/>
    <s v="2016"/>
    <s v="11"/>
    <s v="20"/>
    <d v="2016-11-20T00:00:00"/>
    <x v="1"/>
  </r>
  <r>
    <s v="09321581591"/>
    <s v="małopolskie"/>
    <s v="wieś"/>
    <s v="09"/>
    <s v="32"/>
    <s v="15"/>
    <s v="2009"/>
    <s v="12"/>
    <s v="15"/>
    <d v="2009-12-15T00:00:00"/>
    <x v="1"/>
  </r>
  <r>
    <s v="08271795313"/>
    <s v="lubelskie"/>
    <s v="miasto"/>
    <s v="08"/>
    <s v="27"/>
    <s v="17"/>
    <s v="2008"/>
    <s v="07"/>
    <s v="17"/>
    <d v="2008-07-17T00:00:00"/>
    <x v="1"/>
  </r>
  <r>
    <s v="10311034407"/>
    <s v="małopolskie"/>
    <s v="miasto"/>
    <s v="10"/>
    <s v="31"/>
    <s v="10"/>
    <s v="2010"/>
    <s v="11"/>
    <s v="10"/>
    <d v="2010-11-10T00:00:00"/>
    <x v="1"/>
  </r>
  <r>
    <s v="14281264761"/>
    <s v="łódzkie"/>
    <s v="wieś"/>
    <s v="14"/>
    <s v="28"/>
    <s v="12"/>
    <s v="2014"/>
    <s v="08"/>
    <s v="12"/>
    <d v="2014-08-12T00:00:00"/>
    <x v="1"/>
  </r>
  <r>
    <s v="03241511191"/>
    <s v="mazowieckie"/>
    <s v="miasto"/>
    <s v="03"/>
    <s v="24"/>
    <s v="15"/>
    <s v="2003"/>
    <s v="04"/>
    <s v="15"/>
    <d v="2003-04-15T00:00:00"/>
    <x v="1"/>
  </r>
  <r>
    <s v="02272037384"/>
    <s v="wielkopolskie"/>
    <s v="wieś"/>
    <s v="02"/>
    <s v="27"/>
    <s v="20"/>
    <s v="2002"/>
    <s v="07"/>
    <s v="20"/>
    <d v="2002-07-20T00:00:00"/>
    <x v="1"/>
  </r>
  <r>
    <s v="17282315085"/>
    <s v="mazowieckie"/>
    <s v="wieś"/>
    <s v="17"/>
    <s v="28"/>
    <s v="23"/>
    <s v="2017"/>
    <s v="08"/>
    <s v="23"/>
    <d v="2017-08-23T00:00:00"/>
    <x v="1"/>
  </r>
  <r>
    <s v="03241893396"/>
    <s v="pomorskie"/>
    <s v="miasto"/>
    <s v="03"/>
    <s v="24"/>
    <s v="18"/>
    <s v="2003"/>
    <s v="04"/>
    <s v="18"/>
    <d v="2003-04-18T00:00:00"/>
    <x v="1"/>
  </r>
  <r>
    <s v="10210725761"/>
    <s v="małopolskie"/>
    <s v="miasto"/>
    <s v="10"/>
    <s v="21"/>
    <s v="07"/>
    <s v="2010"/>
    <s v="01"/>
    <s v="07"/>
    <d v="2010-01-07T00:00:00"/>
    <x v="1"/>
  </r>
  <r>
    <s v="12310765821"/>
    <s v="łódzkie"/>
    <s v="wieś"/>
    <s v="12"/>
    <s v="31"/>
    <s v="07"/>
    <s v="2012"/>
    <s v="11"/>
    <s v="07"/>
    <d v="2012-11-07T00:00:00"/>
    <x v="1"/>
  </r>
  <r>
    <s v="14262881374"/>
    <s v="lubelskie"/>
    <s v="miasto"/>
    <s v="14"/>
    <s v="26"/>
    <s v="28"/>
    <s v="2014"/>
    <s v="06"/>
    <s v="28"/>
    <d v="2014-06-28T00:00:00"/>
    <x v="1"/>
  </r>
  <r>
    <s v="16221452829"/>
    <s v="zachodniopomorskie"/>
    <s v="miasto"/>
    <s v="16"/>
    <s v="22"/>
    <s v="14"/>
    <s v="2016"/>
    <s v="02"/>
    <s v="14"/>
    <d v="2016-02-14T00:00:00"/>
    <x v="1"/>
  </r>
  <r>
    <s v="06240977898"/>
    <s v="warmińsko-mazurskie"/>
    <s v="wieś"/>
    <s v="06"/>
    <s v="24"/>
    <s v="09"/>
    <s v="2006"/>
    <s v="04"/>
    <s v="09"/>
    <d v="2006-04-09T00:00:00"/>
    <x v="1"/>
  </r>
  <r>
    <s v="20231233552"/>
    <s v="małopolskie"/>
    <s v="wieś"/>
    <s v="20"/>
    <s v="23"/>
    <s v="12"/>
    <s v="2020"/>
    <s v="03"/>
    <s v="12"/>
    <d v="2020-03-12T00:00:00"/>
    <x v="1"/>
  </r>
  <r>
    <s v="02260903279"/>
    <s v="wielkopolskie"/>
    <s v="miasto"/>
    <s v="02"/>
    <s v="26"/>
    <s v="09"/>
    <s v="2002"/>
    <s v="06"/>
    <s v="09"/>
    <d v="2002-06-09T00:00:00"/>
    <x v="1"/>
  </r>
  <r>
    <s v="15300457836"/>
    <s v="zachodniopomorskie"/>
    <s v="miasto"/>
    <s v="15"/>
    <s v="30"/>
    <s v="04"/>
    <s v="2015"/>
    <s v="10"/>
    <s v="04"/>
    <d v="2015-10-04T00:00:00"/>
    <x v="1"/>
  </r>
  <r>
    <s v="12241643573"/>
    <s v="świętokrzyskie"/>
    <s v="wieś"/>
    <s v="12"/>
    <s v="24"/>
    <s v="16"/>
    <s v="2012"/>
    <s v="04"/>
    <s v="16"/>
    <d v="2012-04-16T00:00:00"/>
    <x v="1"/>
  </r>
  <r>
    <s v="13222492508"/>
    <s v="śląskie"/>
    <s v="miasto"/>
    <s v="13"/>
    <s v="22"/>
    <s v="24"/>
    <s v="2013"/>
    <s v="02"/>
    <s v="24"/>
    <d v="2013-02-24T00:00:00"/>
    <x v="1"/>
  </r>
  <r>
    <s v="20303175236"/>
    <s v="lubuskie"/>
    <s v="wieś"/>
    <s v="20"/>
    <s v="30"/>
    <s v="31"/>
    <s v="2020"/>
    <s v="10"/>
    <s v="31"/>
    <d v="2020-10-31T00:00:00"/>
    <x v="1"/>
  </r>
  <r>
    <s v="14271835467"/>
    <s v="wielkopolskie"/>
    <s v="wieś"/>
    <s v="14"/>
    <s v="27"/>
    <s v="18"/>
    <s v="2014"/>
    <s v="07"/>
    <s v="18"/>
    <d v="2014-07-18T00:00:00"/>
    <x v="1"/>
  </r>
  <r>
    <s v="06220350891"/>
    <s v="świętokrzyskie"/>
    <s v="wieś"/>
    <s v="06"/>
    <s v="22"/>
    <s v="03"/>
    <s v="2006"/>
    <s v="02"/>
    <s v="03"/>
    <d v="2006-02-03T00:00:00"/>
    <x v="1"/>
  </r>
  <r>
    <s v="07231617603"/>
    <s v="mazowieckie"/>
    <s v="wieś"/>
    <s v="07"/>
    <s v="23"/>
    <s v="16"/>
    <s v="2007"/>
    <s v="03"/>
    <s v="16"/>
    <d v="2007-03-16T00:00:00"/>
    <x v="1"/>
  </r>
  <r>
    <s v="07282120738"/>
    <s v="wielkopolskie"/>
    <s v="wieś"/>
    <s v="07"/>
    <s v="28"/>
    <s v="21"/>
    <s v="2007"/>
    <s v="08"/>
    <s v="21"/>
    <d v="2007-08-21T00:00:00"/>
    <x v="1"/>
  </r>
  <r>
    <s v="13242793243"/>
    <s v="podkarpackie"/>
    <s v="miasto"/>
    <s v="13"/>
    <s v="24"/>
    <s v="27"/>
    <s v="2013"/>
    <s v="04"/>
    <s v="27"/>
    <d v="2013-04-27T00:00:00"/>
    <x v="1"/>
  </r>
  <r>
    <s v="22270105250"/>
    <s v="łódzkie"/>
    <s v="miasto"/>
    <s v="22"/>
    <s v="27"/>
    <s v="01"/>
    <s v="2022"/>
    <s v="07"/>
    <s v="01"/>
    <d v="2022-07-01T00:00:00"/>
    <x v="1"/>
  </r>
  <r>
    <s v="15220359519"/>
    <s v="zachodniopomorskie"/>
    <s v="miasto"/>
    <s v="15"/>
    <s v="22"/>
    <s v="03"/>
    <s v="2015"/>
    <s v="02"/>
    <s v="03"/>
    <d v="2015-02-03T00:00:00"/>
    <x v="1"/>
  </r>
  <r>
    <s v="16323024481"/>
    <s v="podlaskie"/>
    <s v="miasto"/>
    <s v="16"/>
    <s v="32"/>
    <s v="30"/>
    <s v="2016"/>
    <s v="12"/>
    <s v="30"/>
    <d v="2016-12-30T00:00:00"/>
    <x v="1"/>
  </r>
  <r>
    <s v="17212907508"/>
    <s v="podlaskie"/>
    <s v="wieś"/>
    <s v="17"/>
    <s v="21"/>
    <s v="29"/>
    <s v="2017"/>
    <s v="01"/>
    <s v="29"/>
    <d v="2017-01-29T00:00:00"/>
    <x v="1"/>
  </r>
  <r>
    <s v="06280926629"/>
    <s v="świętokrzyskie"/>
    <s v="miasto"/>
    <s v="06"/>
    <s v="28"/>
    <s v="09"/>
    <s v="2006"/>
    <s v="08"/>
    <s v="09"/>
    <d v="2006-08-09T00:00:00"/>
    <x v="1"/>
  </r>
  <r>
    <s v="20301201520"/>
    <s v="podkarpackie"/>
    <s v="miasto"/>
    <s v="20"/>
    <s v="30"/>
    <s v="12"/>
    <s v="2020"/>
    <s v="10"/>
    <s v="12"/>
    <d v="2020-10-12T00:00:00"/>
    <x v="1"/>
  </r>
  <r>
    <s v="01300883719"/>
    <s v="zachodniopomorskie"/>
    <s v="miasto"/>
    <s v="01"/>
    <s v="30"/>
    <s v="08"/>
    <s v="2001"/>
    <s v="10"/>
    <s v="08"/>
    <d v="2001-10-08T00:00:00"/>
    <x v="1"/>
  </r>
  <r>
    <s v="21292867504"/>
    <s v="zachodniopomorskie"/>
    <s v="miasto"/>
    <s v="21"/>
    <s v="29"/>
    <s v="28"/>
    <s v="2021"/>
    <s v="09"/>
    <s v="28"/>
    <d v="2021-09-28T00:00:00"/>
    <x v="1"/>
  </r>
  <r>
    <s v="09310931990"/>
    <s v="opolskie"/>
    <s v="miasto"/>
    <s v="09"/>
    <s v="31"/>
    <s v="09"/>
    <s v="2009"/>
    <s v="11"/>
    <s v="09"/>
    <d v="2009-11-09T00:00:00"/>
    <x v="1"/>
  </r>
  <r>
    <s v="00301923628"/>
    <s v="śląskie"/>
    <s v="miasto"/>
    <s v="00"/>
    <s v="30"/>
    <s v="19"/>
    <s v="2000"/>
    <s v="10"/>
    <s v="19"/>
    <d v="2000-10-19T00:00:00"/>
    <x v="0"/>
  </r>
  <r>
    <s v="01241320263"/>
    <s v="podkarpackie"/>
    <s v="miasto"/>
    <s v="01"/>
    <s v="24"/>
    <s v="13"/>
    <s v="2001"/>
    <s v="04"/>
    <s v="13"/>
    <d v="2001-04-13T00:00:00"/>
    <x v="1"/>
  </r>
  <r>
    <s v="20242260107"/>
    <s v="świętokrzyskie"/>
    <s v="wieś"/>
    <s v="20"/>
    <s v="24"/>
    <s v="22"/>
    <s v="2020"/>
    <s v="04"/>
    <s v="22"/>
    <d v="2020-04-22T00:00:00"/>
    <x v="1"/>
  </r>
  <r>
    <s v="00231165855"/>
    <s v="świętokrzyskie"/>
    <s v="wieś"/>
    <s v="00"/>
    <s v="23"/>
    <s v="11"/>
    <s v="2000"/>
    <s v="03"/>
    <s v="11"/>
    <d v="2000-03-11T00:00:00"/>
    <x v="0"/>
  </r>
  <r>
    <s v="15272639593"/>
    <s v="podkarpackie"/>
    <s v="wieś"/>
    <s v="15"/>
    <s v="27"/>
    <s v="26"/>
    <s v="2015"/>
    <s v="07"/>
    <s v="26"/>
    <d v="2015-07-26T00:00:00"/>
    <x v="1"/>
  </r>
  <r>
    <s v="22302366035"/>
    <s v="zachodniopomorskie"/>
    <s v="wieś"/>
    <s v="22"/>
    <s v="30"/>
    <s v="23"/>
    <s v="2022"/>
    <s v="10"/>
    <s v="23"/>
    <d v="2022-10-23T00:00:00"/>
    <x v="1"/>
  </r>
  <r>
    <s v="17241573501"/>
    <s v="małopolskie"/>
    <s v="miasto"/>
    <s v="17"/>
    <s v="24"/>
    <s v="15"/>
    <s v="2017"/>
    <s v="04"/>
    <s v="15"/>
    <d v="2017-04-15T00:00:00"/>
    <x v="1"/>
  </r>
  <r>
    <s v="11272916382"/>
    <s v="małopolskie"/>
    <s v="miasto"/>
    <s v="11"/>
    <s v="27"/>
    <s v="29"/>
    <s v="2011"/>
    <s v="07"/>
    <s v="29"/>
    <d v="2011-07-29T00:00:00"/>
    <x v="1"/>
  </r>
  <r>
    <s v="15323100788"/>
    <s v="podlaskie"/>
    <s v="wieś"/>
    <s v="15"/>
    <s v="32"/>
    <s v="31"/>
    <s v="2015"/>
    <s v="12"/>
    <s v="31"/>
    <d v="2015-12-31T00:00:00"/>
    <x v="1"/>
  </r>
  <r>
    <s v="09262218954"/>
    <s v="pomorskie"/>
    <s v="wieś"/>
    <s v="09"/>
    <s v="26"/>
    <s v="22"/>
    <s v="2009"/>
    <s v="06"/>
    <s v="22"/>
    <d v="2009-06-22T00:00:00"/>
    <x v="1"/>
  </r>
  <r>
    <s v="21220692011"/>
    <s v="kujawsko-pomorskie"/>
    <s v="wieś"/>
    <s v="21"/>
    <s v="22"/>
    <s v="06"/>
    <s v="2021"/>
    <s v="02"/>
    <s v="06"/>
    <d v="2021-02-06T00:00:00"/>
    <x v="1"/>
  </r>
  <r>
    <s v="08321684273"/>
    <s v="podlaskie"/>
    <s v="wieś"/>
    <s v="08"/>
    <s v="32"/>
    <s v="16"/>
    <s v="2008"/>
    <s v="12"/>
    <s v="16"/>
    <d v="2008-12-16T00:00:00"/>
    <x v="1"/>
  </r>
  <r>
    <s v="04322129955"/>
    <s v="świętokrzyskie"/>
    <s v="wieś"/>
    <s v="04"/>
    <s v="32"/>
    <s v="21"/>
    <s v="2004"/>
    <s v="12"/>
    <s v="21"/>
    <d v="2004-12-21T00:00:00"/>
    <x v="1"/>
  </r>
  <r>
    <s v="10301730326"/>
    <s v="pomorskie"/>
    <s v="wieś"/>
    <s v="10"/>
    <s v="30"/>
    <s v="17"/>
    <s v="2010"/>
    <s v="10"/>
    <s v="17"/>
    <d v="2010-10-17T00:00:00"/>
    <x v="1"/>
  </r>
  <r>
    <s v="09271604865"/>
    <s v="opolskie"/>
    <s v="miasto"/>
    <s v="09"/>
    <s v="27"/>
    <s v="16"/>
    <s v="2009"/>
    <s v="07"/>
    <s v="16"/>
    <d v="2009-07-16T00:00:00"/>
    <x v="1"/>
  </r>
  <r>
    <s v="18320126005"/>
    <s v="podkarpackie"/>
    <s v="miasto"/>
    <s v="18"/>
    <s v="32"/>
    <s v="01"/>
    <s v="2018"/>
    <s v="12"/>
    <s v="01"/>
    <d v="2018-12-01T00:00:00"/>
    <x v="1"/>
  </r>
  <r>
    <s v="10262232318"/>
    <s v="pomorskie"/>
    <s v="wieś"/>
    <s v="10"/>
    <s v="26"/>
    <s v="22"/>
    <s v="2010"/>
    <s v="06"/>
    <s v="22"/>
    <d v="2010-06-22T00:00:00"/>
    <x v="1"/>
  </r>
  <r>
    <s v="21303122839"/>
    <s v="świętokrzyskie"/>
    <s v="miasto"/>
    <s v="21"/>
    <s v="30"/>
    <s v="31"/>
    <s v="2021"/>
    <s v="10"/>
    <s v="31"/>
    <d v="2021-10-31T00:00:00"/>
    <x v="1"/>
  </r>
  <r>
    <s v="10293014169"/>
    <s v="dolnośląskie"/>
    <s v="wieś"/>
    <s v="10"/>
    <s v="29"/>
    <s v="30"/>
    <s v="2010"/>
    <s v="09"/>
    <s v="30"/>
    <d v="2010-09-30T00:00:00"/>
    <x v="1"/>
  </r>
  <r>
    <s v="09210120492"/>
    <s v="kujawsko-pomorskie"/>
    <s v="wieś"/>
    <s v="09"/>
    <s v="21"/>
    <s v="01"/>
    <s v="2009"/>
    <s v="01"/>
    <s v="01"/>
    <d v="2009-01-01T00:00:00"/>
    <x v="1"/>
  </r>
  <r>
    <s v="20260451486"/>
    <s v="śląskie"/>
    <s v="miasto"/>
    <s v="20"/>
    <s v="26"/>
    <s v="04"/>
    <s v="2020"/>
    <s v="06"/>
    <s v="04"/>
    <d v="2020-06-04T00:00:00"/>
    <x v="1"/>
  </r>
  <r>
    <s v="17302231740"/>
    <s v="śląskie"/>
    <s v="wieś"/>
    <s v="17"/>
    <s v="30"/>
    <s v="22"/>
    <s v="2017"/>
    <s v="10"/>
    <s v="22"/>
    <d v="2017-10-22T00:00:00"/>
    <x v="1"/>
  </r>
  <r>
    <s v="02320253199"/>
    <s v="wielkopolskie"/>
    <s v="wieś"/>
    <s v="02"/>
    <s v="32"/>
    <s v="02"/>
    <s v="2002"/>
    <s v="12"/>
    <s v="02"/>
    <d v="2002-12-02T00:00:00"/>
    <x v="1"/>
  </r>
  <r>
    <s v="18260366309"/>
    <s v="śląskie"/>
    <s v="miasto"/>
    <s v="18"/>
    <s v="26"/>
    <s v="03"/>
    <s v="2018"/>
    <s v="06"/>
    <s v="03"/>
    <d v="2018-06-03T00:00:00"/>
    <x v="1"/>
  </r>
  <r>
    <s v="04222956169"/>
    <s v="śląskie"/>
    <s v="wieś"/>
    <s v="04"/>
    <s v="22"/>
    <s v="29"/>
    <s v="2004"/>
    <s v="02"/>
    <s v="29"/>
    <d v="2004-02-29T00:00:00"/>
    <x v="1"/>
  </r>
  <r>
    <s v="05261270230"/>
    <s v="podlaskie"/>
    <s v="wieś"/>
    <s v="05"/>
    <s v="26"/>
    <s v="12"/>
    <s v="2005"/>
    <s v="06"/>
    <s v="12"/>
    <d v="2005-06-12T00:00:00"/>
    <x v="1"/>
  </r>
  <r>
    <s v="15320635728"/>
    <s v="małopolskie"/>
    <s v="wieś"/>
    <s v="15"/>
    <s v="32"/>
    <s v="06"/>
    <s v="2015"/>
    <s v="12"/>
    <s v="06"/>
    <d v="2015-12-06T00:00:00"/>
    <x v="1"/>
  </r>
  <r>
    <s v="14292679651"/>
    <s v="małopolskie"/>
    <s v="miasto"/>
    <s v="14"/>
    <s v="29"/>
    <s v="26"/>
    <s v="2014"/>
    <s v="09"/>
    <s v="26"/>
    <d v="2014-09-26T00:00:00"/>
    <x v="1"/>
  </r>
  <r>
    <s v="15210368107"/>
    <s v="kujawsko-pomorskie"/>
    <s v="wieś"/>
    <s v="15"/>
    <s v="21"/>
    <s v="03"/>
    <s v="2015"/>
    <s v="01"/>
    <s v="03"/>
    <d v="2015-01-03T00:00:00"/>
    <x v="1"/>
  </r>
  <r>
    <s v="11282868178"/>
    <s v="łódzkie"/>
    <s v="miasto"/>
    <s v="11"/>
    <s v="28"/>
    <s v="28"/>
    <s v="2011"/>
    <s v="08"/>
    <s v="28"/>
    <d v="2011-08-28T00:00:00"/>
    <x v="1"/>
  </r>
  <r>
    <s v="21270839187"/>
    <s v="podlaskie"/>
    <s v="miasto"/>
    <s v="21"/>
    <s v="27"/>
    <s v="08"/>
    <s v="2021"/>
    <s v="07"/>
    <s v="08"/>
    <d v="2021-07-08T00:00:00"/>
    <x v="1"/>
  </r>
  <r>
    <s v="07271839036"/>
    <s v="lubelskie"/>
    <s v="wieś"/>
    <s v="07"/>
    <s v="27"/>
    <s v="18"/>
    <s v="2007"/>
    <s v="07"/>
    <s v="18"/>
    <d v="2007-07-18T00:00:00"/>
    <x v="1"/>
  </r>
  <r>
    <s v="05281893493"/>
    <s v="dolnośląskie"/>
    <s v="miasto"/>
    <s v="05"/>
    <s v="28"/>
    <s v="18"/>
    <s v="2005"/>
    <s v="08"/>
    <s v="18"/>
    <d v="2005-08-18T00:00:00"/>
    <x v="1"/>
  </r>
  <r>
    <s v="09252839228"/>
    <s v="lubelskie"/>
    <s v="wieś"/>
    <s v="09"/>
    <s v="25"/>
    <s v="28"/>
    <s v="2009"/>
    <s v="05"/>
    <s v="28"/>
    <d v="2009-05-28T00:00:00"/>
    <x v="1"/>
  </r>
  <r>
    <s v="00291348241"/>
    <s v="kujawsko-pomorskie"/>
    <s v="wieś"/>
    <s v="00"/>
    <s v="29"/>
    <s v="13"/>
    <s v="2000"/>
    <s v="09"/>
    <s v="13"/>
    <d v="2000-09-13T00:00:00"/>
    <x v="0"/>
  </r>
  <r>
    <s v="04280932334"/>
    <s v="warmińsko-mazurskie"/>
    <s v="miasto"/>
    <s v="04"/>
    <s v="28"/>
    <s v="09"/>
    <s v="2004"/>
    <s v="08"/>
    <s v="09"/>
    <d v="2004-08-09T00:00:00"/>
    <x v="1"/>
  </r>
  <r>
    <s v="02220934077"/>
    <s v="świętokrzyskie"/>
    <s v="miasto"/>
    <s v="02"/>
    <s v="22"/>
    <s v="09"/>
    <s v="2002"/>
    <s v="02"/>
    <s v="09"/>
    <d v="2002-02-09T00:00:00"/>
    <x v="1"/>
  </r>
  <r>
    <s v="02210131268"/>
    <s v="wielkopolskie"/>
    <s v="miasto"/>
    <s v="02"/>
    <s v="21"/>
    <s v="01"/>
    <s v="2002"/>
    <s v="01"/>
    <s v="01"/>
    <d v="2002-01-01T00:00:00"/>
    <x v="1"/>
  </r>
  <r>
    <s v="09241160465"/>
    <s v="lubuskie"/>
    <s v="miasto"/>
    <s v="09"/>
    <s v="24"/>
    <s v="11"/>
    <s v="2009"/>
    <s v="04"/>
    <s v="11"/>
    <d v="2009-04-11T00:00:00"/>
    <x v="1"/>
  </r>
  <r>
    <s v="09241367008"/>
    <s v="kujawsko-pomorskie"/>
    <s v="miasto"/>
    <s v="09"/>
    <s v="24"/>
    <s v="13"/>
    <s v="2009"/>
    <s v="04"/>
    <s v="13"/>
    <d v="2009-04-13T00:00:00"/>
    <x v="1"/>
  </r>
  <r>
    <s v="13312872144"/>
    <s v="świętokrzyskie"/>
    <s v="miasto"/>
    <s v="13"/>
    <s v="31"/>
    <s v="28"/>
    <s v="2013"/>
    <s v="11"/>
    <s v="28"/>
    <d v="2013-11-28T00:00:00"/>
    <x v="1"/>
  </r>
  <r>
    <s v="13262230102"/>
    <s v="pomorskie"/>
    <s v="miasto"/>
    <s v="13"/>
    <s v="26"/>
    <s v="22"/>
    <s v="2013"/>
    <s v="06"/>
    <s v="22"/>
    <d v="2013-06-22T00:00:00"/>
    <x v="1"/>
  </r>
  <r>
    <s v="21220724187"/>
    <s v="świętokrzyskie"/>
    <s v="wieś"/>
    <s v="21"/>
    <s v="22"/>
    <s v="07"/>
    <s v="2021"/>
    <s v="02"/>
    <s v="07"/>
    <d v="2021-02-07T00:00:00"/>
    <x v="1"/>
  </r>
  <r>
    <s v="06261743427"/>
    <s v="lubelskie"/>
    <s v="miasto"/>
    <s v="06"/>
    <s v="26"/>
    <s v="17"/>
    <s v="2006"/>
    <s v="06"/>
    <s v="17"/>
    <d v="2006-06-17T00:00:00"/>
    <x v="1"/>
  </r>
  <r>
    <s v="14222620834"/>
    <s v="wielkopolskie"/>
    <s v="wieś"/>
    <s v="14"/>
    <s v="22"/>
    <s v="26"/>
    <s v="2014"/>
    <s v="02"/>
    <s v="26"/>
    <d v="2014-02-26T00:00:00"/>
    <x v="1"/>
  </r>
  <r>
    <s v="19321241795"/>
    <s v="lubuskie"/>
    <s v="miasto"/>
    <s v="19"/>
    <s v="32"/>
    <s v="12"/>
    <s v="2019"/>
    <s v="12"/>
    <s v="12"/>
    <d v="2019-12-12T00:00:00"/>
    <x v="1"/>
  </r>
  <r>
    <s v="08231904735"/>
    <s v="małopolskie"/>
    <s v="wieś"/>
    <s v="08"/>
    <s v="23"/>
    <s v="19"/>
    <s v="2008"/>
    <s v="03"/>
    <s v="19"/>
    <d v="2008-03-19T00:00:00"/>
    <x v="1"/>
  </r>
  <r>
    <s v="15291262613"/>
    <s v="wielkopolskie"/>
    <s v="miasto"/>
    <s v="15"/>
    <s v="29"/>
    <s v="12"/>
    <s v="2015"/>
    <s v="09"/>
    <s v="12"/>
    <d v="2015-09-12T00:00:00"/>
    <x v="1"/>
  </r>
  <r>
    <s v="08260445829"/>
    <s v="opolskie"/>
    <s v="miasto"/>
    <s v="08"/>
    <s v="26"/>
    <s v="04"/>
    <s v="2008"/>
    <s v="06"/>
    <s v="04"/>
    <d v="2008-06-04T00:00:00"/>
    <x v="1"/>
  </r>
  <r>
    <s v="08240292689"/>
    <s v="lubelskie"/>
    <s v="miasto"/>
    <s v="08"/>
    <s v="24"/>
    <s v="02"/>
    <s v="2008"/>
    <s v="04"/>
    <s v="02"/>
    <d v="2008-04-02T00:00:00"/>
    <x v="1"/>
  </r>
  <r>
    <s v="19231091923"/>
    <s v="opolskie"/>
    <s v="wieś"/>
    <s v="19"/>
    <s v="23"/>
    <s v="10"/>
    <s v="2019"/>
    <s v="03"/>
    <s v="10"/>
    <d v="2019-03-10T00:00:00"/>
    <x v="1"/>
  </r>
  <r>
    <s v="14281202570"/>
    <s v="lubuskie"/>
    <s v="miasto"/>
    <s v="14"/>
    <s v="28"/>
    <s v="12"/>
    <s v="2014"/>
    <s v="08"/>
    <s v="12"/>
    <d v="2014-08-12T00:00:00"/>
    <x v="1"/>
  </r>
  <r>
    <s v="07280297711"/>
    <s v="świętokrzyskie"/>
    <s v="wieś"/>
    <s v="07"/>
    <s v="28"/>
    <s v="02"/>
    <s v="2007"/>
    <s v="08"/>
    <s v="02"/>
    <d v="2007-08-02T00:00:00"/>
    <x v="1"/>
  </r>
  <r>
    <s v="06262554167"/>
    <s v="zachodniopomorskie"/>
    <s v="miasto"/>
    <s v="06"/>
    <s v="26"/>
    <s v="25"/>
    <s v="2006"/>
    <s v="06"/>
    <s v="25"/>
    <d v="2006-06-25T00:00:00"/>
    <x v="1"/>
  </r>
  <r>
    <s v="15242764690"/>
    <s v="świętokrzyskie"/>
    <s v="miasto"/>
    <s v="15"/>
    <s v="24"/>
    <s v="27"/>
    <s v="2015"/>
    <s v="04"/>
    <s v="27"/>
    <d v="2015-04-27T00:00:00"/>
    <x v="1"/>
  </r>
  <r>
    <s v="14262226577"/>
    <s v="małopolskie"/>
    <s v="miasto"/>
    <s v="14"/>
    <s v="26"/>
    <s v="22"/>
    <s v="2014"/>
    <s v="06"/>
    <s v="22"/>
    <d v="2014-06-22T00:00:00"/>
    <x v="1"/>
  </r>
  <r>
    <s v="01212988892"/>
    <s v="warmińsko-mazurskie"/>
    <s v="wieś"/>
    <s v="01"/>
    <s v="21"/>
    <s v="29"/>
    <s v="2001"/>
    <s v="01"/>
    <s v="29"/>
    <d v="2001-01-29T00:00:00"/>
    <x v="1"/>
  </r>
  <r>
    <s v="21210221072"/>
    <s v="pomorskie"/>
    <s v="wieś"/>
    <s v="21"/>
    <s v="21"/>
    <s v="02"/>
    <s v="2021"/>
    <s v="01"/>
    <s v="02"/>
    <d v="2021-01-02T00:00:00"/>
    <x v="1"/>
  </r>
  <r>
    <s v="16282427578"/>
    <s v="kujawsko-pomorskie"/>
    <s v="wieś"/>
    <s v="16"/>
    <s v="28"/>
    <s v="24"/>
    <s v="2016"/>
    <s v="08"/>
    <s v="24"/>
    <d v="2016-08-24T00:00:00"/>
    <x v="1"/>
  </r>
  <r>
    <s v="02241272826"/>
    <s v="podlaskie"/>
    <s v="miasto"/>
    <s v="02"/>
    <s v="24"/>
    <s v="12"/>
    <s v="2002"/>
    <s v="04"/>
    <s v="12"/>
    <d v="2002-04-12T00:00:00"/>
    <x v="1"/>
  </r>
  <r>
    <s v="06310554648"/>
    <s v="dolnośląskie"/>
    <s v="wieś"/>
    <s v="06"/>
    <s v="31"/>
    <s v="05"/>
    <s v="2006"/>
    <s v="11"/>
    <s v="05"/>
    <d v="2006-11-05T00:00:00"/>
    <x v="1"/>
  </r>
  <r>
    <s v="18210957250"/>
    <s v="łódzkie"/>
    <s v="miasto"/>
    <s v="18"/>
    <s v="21"/>
    <s v="09"/>
    <s v="2018"/>
    <s v="01"/>
    <s v="09"/>
    <d v="2018-01-09T00:00:00"/>
    <x v="1"/>
  </r>
  <r>
    <s v="21243075794"/>
    <s v="małopolskie"/>
    <s v="wieś"/>
    <s v="21"/>
    <s v="24"/>
    <s v="30"/>
    <s v="2021"/>
    <s v="04"/>
    <s v="30"/>
    <d v="2021-04-30T00:00:00"/>
    <x v="1"/>
  </r>
  <r>
    <s v="00251281221"/>
    <s v="mazowieckie"/>
    <s v="miasto"/>
    <s v="00"/>
    <s v="25"/>
    <s v="12"/>
    <s v="2000"/>
    <s v="05"/>
    <s v="12"/>
    <d v="2000-05-12T00:00:00"/>
    <x v="0"/>
  </r>
  <r>
    <s v="00270484214"/>
    <s v="lubelskie"/>
    <s v="miasto"/>
    <s v="00"/>
    <s v="27"/>
    <s v="04"/>
    <s v="2000"/>
    <s v="07"/>
    <s v="04"/>
    <d v="2000-07-04T00:00:00"/>
    <x v="0"/>
  </r>
  <r>
    <s v="06211342089"/>
    <s v="śląskie"/>
    <s v="wieś"/>
    <s v="06"/>
    <s v="21"/>
    <s v="13"/>
    <s v="2006"/>
    <s v="01"/>
    <s v="13"/>
    <d v="2006-01-13T00:00:00"/>
    <x v="1"/>
  </r>
  <r>
    <s v="17212237652"/>
    <s v="kujawsko-pomorskie"/>
    <s v="miasto"/>
    <s v="17"/>
    <s v="21"/>
    <s v="22"/>
    <s v="2017"/>
    <s v="01"/>
    <s v="22"/>
    <d v="2017-01-22T00:00:00"/>
    <x v="1"/>
  </r>
  <r>
    <s v="11241593178"/>
    <s v="świętokrzyskie"/>
    <s v="miasto"/>
    <s v="11"/>
    <s v="24"/>
    <s v="15"/>
    <s v="2011"/>
    <s v="04"/>
    <s v="15"/>
    <d v="2011-04-15T00:00:00"/>
    <x v="1"/>
  </r>
  <r>
    <s v="18222264663"/>
    <s v="warmińsko-mazurskie"/>
    <s v="wieś"/>
    <s v="18"/>
    <s v="22"/>
    <s v="22"/>
    <s v="2018"/>
    <s v="02"/>
    <s v="22"/>
    <d v="2018-02-22T00:00:00"/>
    <x v="1"/>
  </r>
  <r>
    <s v="04311914014"/>
    <s v="lubelskie"/>
    <s v="wieś"/>
    <s v="04"/>
    <s v="31"/>
    <s v="19"/>
    <s v="2004"/>
    <s v="11"/>
    <s v="19"/>
    <d v="2004-11-19T00:00:00"/>
    <x v="1"/>
  </r>
  <r>
    <s v="06260135821"/>
    <s v="zachodniopomorskie"/>
    <s v="miasto"/>
    <s v="06"/>
    <s v="26"/>
    <s v="01"/>
    <s v="2006"/>
    <s v="06"/>
    <s v="01"/>
    <d v="2006-06-01T00:00:00"/>
    <x v="1"/>
  </r>
  <r>
    <s v="06220424817"/>
    <s v="mazowieckie"/>
    <s v="miasto"/>
    <s v="06"/>
    <s v="22"/>
    <s v="04"/>
    <s v="2006"/>
    <s v="02"/>
    <s v="04"/>
    <d v="2006-02-04T00:00:00"/>
    <x v="1"/>
  </r>
  <r>
    <s v="22261251874"/>
    <s v="śląskie"/>
    <s v="wieś"/>
    <s v="22"/>
    <s v="26"/>
    <s v="12"/>
    <s v="2022"/>
    <s v="06"/>
    <s v="12"/>
    <d v="2022-06-12T00:00:00"/>
    <x v="1"/>
  </r>
  <r>
    <s v="19291516772"/>
    <s v="mazowieckie"/>
    <s v="miasto"/>
    <s v="19"/>
    <s v="29"/>
    <s v="15"/>
    <s v="2019"/>
    <s v="09"/>
    <s v="15"/>
    <d v="2019-09-15T00:00:00"/>
    <x v="1"/>
  </r>
  <r>
    <s v="01310378922"/>
    <s v="pomorskie"/>
    <s v="wieś"/>
    <s v="01"/>
    <s v="31"/>
    <s v="03"/>
    <s v="2001"/>
    <s v="11"/>
    <s v="03"/>
    <d v="2001-11-03T00:00:00"/>
    <x v="1"/>
  </r>
  <r>
    <s v="16232416838"/>
    <s v="podkarpackie"/>
    <s v="miasto"/>
    <s v="16"/>
    <s v="23"/>
    <s v="24"/>
    <s v="2016"/>
    <s v="03"/>
    <s v="24"/>
    <d v="2016-03-24T00:00:00"/>
    <x v="1"/>
  </r>
  <r>
    <s v="02240727679"/>
    <s v="łódzkie"/>
    <s v="miasto"/>
    <s v="02"/>
    <s v="24"/>
    <s v="07"/>
    <s v="2002"/>
    <s v="04"/>
    <s v="07"/>
    <d v="2002-04-07T00:00:00"/>
    <x v="1"/>
  </r>
  <r>
    <s v="06270487288"/>
    <s v="świętokrzyskie"/>
    <s v="wieś"/>
    <s v="06"/>
    <s v="27"/>
    <s v="04"/>
    <s v="2006"/>
    <s v="07"/>
    <s v="04"/>
    <d v="2006-07-04T00:00:00"/>
    <x v="1"/>
  </r>
  <r>
    <s v="04241869475"/>
    <s v="lubuskie"/>
    <s v="wieś"/>
    <s v="04"/>
    <s v="24"/>
    <s v="18"/>
    <s v="2004"/>
    <s v="04"/>
    <s v="18"/>
    <d v="2004-04-18T00:00:00"/>
    <x v="1"/>
  </r>
  <r>
    <s v="17320457399"/>
    <s v="podlaskie"/>
    <s v="miasto"/>
    <s v="17"/>
    <s v="32"/>
    <s v="04"/>
    <s v="2017"/>
    <s v="12"/>
    <s v="04"/>
    <d v="2017-12-04T00:00:0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x v="0"/>
    <s v="wieś"/>
    <s v="93"/>
    <s v="07"/>
    <s v="12"/>
    <s v="1993"/>
    <s v="07"/>
    <s v="12"/>
    <d v="1993-07-12T00:00:00"/>
    <d v="2023-01-11T00:00:00"/>
    <n v="29"/>
  </r>
  <r>
    <s v="71100161818"/>
    <x v="1"/>
    <s v="miasto"/>
    <s v="71"/>
    <s v="10"/>
    <s v="01"/>
    <s v="1971"/>
    <s v="10"/>
    <s v="01"/>
    <d v="1971-10-01T00:00:00"/>
    <d v="2023-01-11T00:00:00"/>
    <n v="51"/>
  </r>
  <r>
    <s v="81042322710"/>
    <x v="2"/>
    <s v="miasto"/>
    <s v="81"/>
    <s v="04"/>
    <s v="23"/>
    <s v="1981"/>
    <s v="04"/>
    <s v="23"/>
    <d v="1981-04-23T00:00:00"/>
    <d v="2023-01-11T00:00:00"/>
    <n v="41"/>
  </r>
  <r>
    <s v="72083133476"/>
    <x v="3"/>
    <s v="wieś"/>
    <s v="72"/>
    <s v="08"/>
    <s v="31"/>
    <s v="1972"/>
    <s v="08"/>
    <s v="31"/>
    <d v="1972-08-31T00:00:00"/>
    <d v="2023-01-11T00:00:00"/>
    <n v="50"/>
  </r>
  <r>
    <s v="50072800150"/>
    <x v="4"/>
    <s v="miasto"/>
    <s v="50"/>
    <s v="07"/>
    <s v="28"/>
    <s v="1950"/>
    <s v="07"/>
    <s v="28"/>
    <d v="1950-07-28T00:00:00"/>
    <d v="2023-01-11T00:00:00"/>
    <n v="72"/>
  </r>
  <r>
    <s v="93050716944"/>
    <x v="5"/>
    <s v="miasto"/>
    <s v="93"/>
    <s v="05"/>
    <s v="07"/>
    <s v="1993"/>
    <s v="05"/>
    <s v="07"/>
    <d v="1993-05-07T00:00:00"/>
    <d v="2023-01-11T00:00:00"/>
    <n v="29"/>
  </r>
  <r>
    <s v="72081479033"/>
    <x v="4"/>
    <s v="miasto"/>
    <s v="72"/>
    <s v="08"/>
    <s v="14"/>
    <s v="1972"/>
    <s v="08"/>
    <s v="14"/>
    <d v="1972-08-14T00:00:00"/>
    <d v="2023-01-11T00:00:00"/>
    <n v="50"/>
  </r>
  <r>
    <s v="95090874952"/>
    <x v="3"/>
    <s v="miasto"/>
    <s v="95"/>
    <s v="09"/>
    <s v="08"/>
    <s v="1995"/>
    <s v="09"/>
    <s v="08"/>
    <d v="1995-09-08T00:00:00"/>
    <d v="2023-01-11T00:00:00"/>
    <n v="27"/>
  </r>
  <r>
    <s v="61121070211"/>
    <x v="0"/>
    <s v="wieś"/>
    <s v="61"/>
    <s v="12"/>
    <s v="10"/>
    <s v="1961"/>
    <s v="12"/>
    <s v="10"/>
    <d v="1961-12-10T00:00:00"/>
    <d v="2023-01-11T00:00:00"/>
    <n v="61"/>
  </r>
  <r>
    <s v="81051730520"/>
    <x v="5"/>
    <s v="miasto"/>
    <s v="81"/>
    <s v="05"/>
    <s v="17"/>
    <s v="1981"/>
    <s v="05"/>
    <s v="17"/>
    <d v="1981-05-17T00:00:00"/>
    <d v="2023-01-11T00:00:00"/>
    <n v="41"/>
  </r>
  <r>
    <s v="95061702620"/>
    <x v="1"/>
    <s v="miasto"/>
    <s v="95"/>
    <s v="06"/>
    <s v="17"/>
    <s v="1995"/>
    <s v="06"/>
    <s v="17"/>
    <d v="1995-06-17T00:00:00"/>
    <d v="2023-01-11T00:00:00"/>
    <n v="27"/>
  </r>
  <r>
    <s v="50080851678"/>
    <x v="6"/>
    <s v="miasto"/>
    <s v="50"/>
    <s v="08"/>
    <s v="08"/>
    <s v="1950"/>
    <s v="08"/>
    <s v="08"/>
    <d v="1950-08-08T00:00:00"/>
    <d v="2023-01-11T00:00:00"/>
    <n v="72"/>
  </r>
  <r>
    <s v="79092865583"/>
    <x v="7"/>
    <s v="miasto"/>
    <s v="79"/>
    <s v="09"/>
    <s v="28"/>
    <s v="1979"/>
    <s v="09"/>
    <s v="28"/>
    <d v="1979-09-28T00:00:00"/>
    <d v="2023-01-11T00:00:00"/>
    <n v="43"/>
  </r>
  <r>
    <s v="66091136037"/>
    <x v="8"/>
    <s v="miasto"/>
    <s v="66"/>
    <s v="09"/>
    <s v="11"/>
    <s v="1966"/>
    <s v="09"/>
    <s v="11"/>
    <d v="1966-09-11T00:00:00"/>
    <d v="2023-01-11T00:00:00"/>
    <n v="56"/>
  </r>
  <r>
    <s v="84081042483"/>
    <x v="7"/>
    <s v="wieś"/>
    <s v="84"/>
    <s v="08"/>
    <s v="10"/>
    <s v="1984"/>
    <s v="08"/>
    <s v="10"/>
    <d v="1984-08-10T00:00:00"/>
    <d v="2023-01-11T00:00:00"/>
    <n v="38"/>
  </r>
  <r>
    <s v="76012491819"/>
    <x v="6"/>
    <s v="miasto"/>
    <s v="76"/>
    <s v="01"/>
    <s v="24"/>
    <s v="1976"/>
    <s v="01"/>
    <s v="24"/>
    <d v="1976-01-24T00:00:00"/>
    <d v="2023-01-11T00:00:00"/>
    <n v="46"/>
  </r>
  <r>
    <s v="60112365499"/>
    <x v="5"/>
    <s v="miasto"/>
    <s v="60"/>
    <s v="11"/>
    <s v="23"/>
    <s v="1960"/>
    <s v="11"/>
    <s v="23"/>
    <d v="1960-11-23T00:00:00"/>
    <d v="2023-01-11T00:00:00"/>
    <n v="62"/>
  </r>
  <r>
    <s v="95100981335"/>
    <x v="1"/>
    <s v="miasto"/>
    <s v="95"/>
    <s v="10"/>
    <s v="09"/>
    <s v="1995"/>
    <s v="10"/>
    <s v="09"/>
    <d v="1995-10-09T00:00:00"/>
    <d v="2023-01-11T00:00:00"/>
    <n v="27"/>
  </r>
  <r>
    <s v="91111640340"/>
    <x v="9"/>
    <s v="miasto"/>
    <s v="91"/>
    <s v="11"/>
    <s v="16"/>
    <s v="1991"/>
    <s v="11"/>
    <s v="16"/>
    <d v="1991-11-16T00:00:00"/>
    <d v="2023-01-11T00:00:00"/>
    <n v="31"/>
  </r>
  <r>
    <s v="74012678094"/>
    <x v="10"/>
    <s v="wieś"/>
    <s v="74"/>
    <s v="01"/>
    <s v="26"/>
    <s v="1974"/>
    <s v="01"/>
    <s v="26"/>
    <d v="1974-01-26T00:00:00"/>
    <d v="2023-01-11T00:00:00"/>
    <n v="48"/>
  </r>
  <r>
    <s v="83041036704"/>
    <x v="11"/>
    <s v="miasto"/>
    <s v="83"/>
    <s v="04"/>
    <s v="10"/>
    <s v="1983"/>
    <s v="04"/>
    <s v="10"/>
    <d v="1983-04-10T00:00:00"/>
    <d v="2023-01-11T00:00:00"/>
    <n v="39"/>
  </r>
  <r>
    <s v="61122682262"/>
    <x v="12"/>
    <s v="wieś"/>
    <s v="61"/>
    <s v="12"/>
    <s v="26"/>
    <s v="1961"/>
    <s v="12"/>
    <s v="26"/>
    <d v="1961-12-26T00:00:00"/>
    <d v="2023-01-11T00:00:00"/>
    <n v="61"/>
  </r>
  <r>
    <s v="91120411609"/>
    <x v="13"/>
    <s v="wieś"/>
    <s v="91"/>
    <s v="12"/>
    <s v="04"/>
    <s v="1991"/>
    <s v="12"/>
    <s v="04"/>
    <d v="1991-12-04T00:00:00"/>
    <d v="2023-01-11T00:00:00"/>
    <n v="31"/>
  </r>
  <r>
    <s v="72082694471"/>
    <x v="14"/>
    <s v="wieś"/>
    <s v="72"/>
    <s v="08"/>
    <s v="26"/>
    <s v="1972"/>
    <s v="08"/>
    <s v="26"/>
    <d v="1972-08-26T00:00:00"/>
    <d v="2023-01-11T00:00:00"/>
    <n v="50"/>
  </r>
  <r>
    <s v="97122899159"/>
    <x v="5"/>
    <s v="wieś"/>
    <s v="97"/>
    <s v="12"/>
    <s v="28"/>
    <s v="1997"/>
    <s v="12"/>
    <s v="28"/>
    <d v="1997-12-28T00:00:00"/>
    <d v="2023-01-11T00:00:00"/>
    <n v="25"/>
  </r>
  <r>
    <s v="56071053131"/>
    <x v="15"/>
    <s v="miasto"/>
    <s v="56"/>
    <s v="07"/>
    <s v="10"/>
    <s v="1956"/>
    <s v="07"/>
    <s v="10"/>
    <d v="1956-07-10T00:00:00"/>
    <d v="2023-01-11T00:00:00"/>
    <n v="66"/>
  </r>
  <r>
    <s v="83020158890"/>
    <x v="0"/>
    <s v="wieś"/>
    <s v="83"/>
    <s v="02"/>
    <s v="01"/>
    <s v="1983"/>
    <s v="02"/>
    <s v="01"/>
    <d v="1983-02-01T00:00:00"/>
    <d v="2023-01-11T00:00:00"/>
    <n v="39"/>
  </r>
  <r>
    <s v="86040879028"/>
    <x v="9"/>
    <s v="wieś"/>
    <s v="86"/>
    <s v="04"/>
    <s v="08"/>
    <s v="1986"/>
    <s v="04"/>
    <s v="08"/>
    <d v="1986-04-08T00:00:00"/>
    <d v="2023-01-11T00:00:00"/>
    <n v="36"/>
  </r>
  <r>
    <s v="56102724748"/>
    <x v="0"/>
    <s v="wieś"/>
    <s v="56"/>
    <s v="10"/>
    <s v="27"/>
    <s v="1956"/>
    <s v="10"/>
    <s v="27"/>
    <d v="1956-10-27T00:00:00"/>
    <d v="2023-01-11T00:00:00"/>
    <n v="66"/>
  </r>
  <r>
    <s v="57011144311"/>
    <x v="5"/>
    <s v="miasto"/>
    <s v="57"/>
    <s v="01"/>
    <s v="11"/>
    <s v="1957"/>
    <s v="01"/>
    <s v="11"/>
    <d v="1957-01-11T00:00:00"/>
    <d v="2023-01-11T00:00:00"/>
    <n v="66"/>
  </r>
  <r>
    <s v="88040991416"/>
    <x v="7"/>
    <s v="wieś"/>
    <s v="88"/>
    <s v="04"/>
    <s v="09"/>
    <s v="1988"/>
    <s v="04"/>
    <s v="09"/>
    <d v="1988-04-09T00:00:00"/>
    <d v="2023-01-11T00:00:00"/>
    <n v="34"/>
  </r>
  <r>
    <s v="86112649382"/>
    <x v="4"/>
    <s v="miasto"/>
    <s v="86"/>
    <s v="11"/>
    <s v="26"/>
    <s v="1986"/>
    <s v="11"/>
    <s v="26"/>
    <d v="1986-11-26T00:00:00"/>
    <d v="2023-01-11T00:00:00"/>
    <n v="36"/>
  </r>
  <r>
    <s v="71010805927"/>
    <x v="14"/>
    <s v="miasto"/>
    <s v="71"/>
    <s v="01"/>
    <s v="08"/>
    <s v="1971"/>
    <s v="01"/>
    <s v="08"/>
    <d v="1971-01-08T00:00:00"/>
    <d v="2023-01-11T00:00:00"/>
    <n v="52"/>
  </r>
  <r>
    <s v="94062395770"/>
    <x v="8"/>
    <s v="miasto"/>
    <s v="94"/>
    <s v="06"/>
    <s v="23"/>
    <s v="1994"/>
    <s v="06"/>
    <s v="23"/>
    <d v="1994-06-23T00:00:00"/>
    <d v="2023-01-11T00:00:00"/>
    <n v="28"/>
  </r>
  <r>
    <s v="61120262307"/>
    <x v="11"/>
    <s v="miasto"/>
    <s v="61"/>
    <s v="12"/>
    <s v="02"/>
    <s v="1961"/>
    <s v="12"/>
    <s v="02"/>
    <d v="1961-12-02T00:00:00"/>
    <d v="2023-01-11T00:00:00"/>
    <n v="61"/>
  </r>
  <r>
    <s v="81061212645"/>
    <x v="8"/>
    <s v="miasto"/>
    <s v="81"/>
    <s v="06"/>
    <s v="12"/>
    <s v="1981"/>
    <s v="06"/>
    <s v="12"/>
    <d v="1981-06-12T00:00:00"/>
    <d v="2023-01-11T00:00:00"/>
    <n v="41"/>
  </r>
  <r>
    <s v="82030696103"/>
    <x v="7"/>
    <s v="miasto"/>
    <s v="82"/>
    <s v="03"/>
    <s v="06"/>
    <s v="1982"/>
    <s v="03"/>
    <s v="06"/>
    <d v="1982-03-06T00:00:00"/>
    <d v="2023-01-11T00:00:00"/>
    <n v="40"/>
  </r>
  <r>
    <s v="94022848630"/>
    <x v="9"/>
    <s v="miasto"/>
    <s v="94"/>
    <s v="02"/>
    <s v="28"/>
    <s v="1994"/>
    <s v="02"/>
    <s v="28"/>
    <d v="1994-02-28T00:00:00"/>
    <d v="2023-01-11T00:00:00"/>
    <n v="28"/>
  </r>
  <r>
    <s v="99020135465"/>
    <x v="14"/>
    <s v="miasto"/>
    <s v="99"/>
    <s v="02"/>
    <s v="01"/>
    <s v="1999"/>
    <s v="02"/>
    <s v="01"/>
    <d v="1999-02-01T00:00:00"/>
    <d v="2023-01-11T00:00:00"/>
    <n v="23"/>
  </r>
  <r>
    <s v="82080288567"/>
    <x v="14"/>
    <s v="wieś"/>
    <s v="82"/>
    <s v="08"/>
    <s v="02"/>
    <s v="1982"/>
    <s v="08"/>
    <s v="02"/>
    <d v="1982-08-02T00:00:00"/>
    <d v="2023-01-11T00:00:00"/>
    <n v="40"/>
  </r>
  <r>
    <s v="66020115140"/>
    <x v="14"/>
    <s v="miasto"/>
    <s v="66"/>
    <s v="02"/>
    <s v="01"/>
    <s v="1966"/>
    <s v="02"/>
    <s v="01"/>
    <d v="1966-02-01T00:00:00"/>
    <d v="2023-01-11T00:00:00"/>
    <n v="56"/>
  </r>
  <r>
    <s v="86032868618"/>
    <x v="12"/>
    <s v="wieś"/>
    <s v="86"/>
    <s v="03"/>
    <s v="28"/>
    <s v="1986"/>
    <s v="03"/>
    <s v="28"/>
    <d v="1986-03-28T00:00:00"/>
    <d v="2023-01-11T00:00:00"/>
    <n v="36"/>
  </r>
  <r>
    <s v="83111806237"/>
    <x v="7"/>
    <s v="miasto"/>
    <s v="83"/>
    <s v="11"/>
    <s v="18"/>
    <s v="1983"/>
    <s v="11"/>
    <s v="18"/>
    <d v="1983-11-18T00:00:00"/>
    <d v="2023-01-11T00:00:00"/>
    <n v="39"/>
  </r>
  <r>
    <s v="67092597948"/>
    <x v="9"/>
    <s v="miasto"/>
    <s v="67"/>
    <s v="09"/>
    <s v="25"/>
    <s v="1967"/>
    <s v="09"/>
    <s v="25"/>
    <d v="1967-09-25T00:00:00"/>
    <d v="2023-01-11T00:00:00"/>
    <n v="55"/>
  </r>
  <r>
    <s v="55032362187"/>
    <x v="14"/>
    <s v="wieś"/>
    <s v="55"/>
    <s v="03"/>
    <s v="23"/>
    <s v="1955"/>
    <s v="03"/>
    <s v="23"/>
    <d v="1955-03-23T00:00:00"/>
    <d v="2023-01-11T00:00:00"/>
    <n v="67"/>
  </r>
  <r>
    <s v="68111551073"/>
    <x v="12"/>
    <s v="wieś"/>
    <s v="68"/>
    <s v="11"/>
    <s v="15"/>
    <s v="1968"/>
    <s v="11"/>
    <s v="15"/>
    <d v="1968-11-15T00:00:00"/>
    <d v="2023-01-11T00:00:00"/>
    <n v="54"/>
  </r>
  <r>
    <s v="72050199081"/>
    <x v="14"/>
    <s v="wieś"/>
    <s v="72"/>
    <s v="05"/>
    <s v="01"/>
    <s v="1972"/>
    <s v="05"/>
    <s v="01"/>
    <d v="1972-05-01T00:00:00"/>
    <d v="2023-01-11T00:00:00"/>
    <n v="50"/>
  </r>
  <r>
    <s v="89110619812"/>
    <x v="12"/>
    <s v="wieś"/>
    <s v="89"/>
    <s v="11"/>
    <s v="06"/>
    <s v="1989"/>
    <s v="11"/>
    <s v="06"/>
    <d v="1989-11-06T00:00:00"/>
    <d v="2023-01-11T00:00:00"/>
    <n v="33"/>
  </r>
  <r>
    <s v="92062939635"/>
    <x v="9"/>
    <s v="miasto"/>
    <s v="92"/>
    <s v="06"/>
    <s v="29"/>
    <s v="1992"/>
    <s v="06"/>
    <s v="29"/>
    <d v="1992-06-29T00:00:00"/>
    <d v="2023-01-11T00:00:00"/>
    <n v="30"/>
  </r>
  <r>
    <s v="96022721818"/>
    <x v="12"/>
    <s v="miasto"/>
    <s v="96"/>
    <s v="02"/>
    <s v="27"/>
    <s v="1996"/>
    <s v="02"/>
    <s v="27"/>
    <d v="1996-02-27T00:00:00"/>
    <d v="2023-01-11T00:00:00"/>
    <n v="26"/>
  </r>
  <r>
    <s v="67082759149"/>
    <x v="7"/>
    <s v="miasto"/>
    <s v="67"/>
    <s v="08"/>
    <s v="27"/>
    <s v="1967"/>
    <s v="08"/>
    <s v="27"/>
    <d v="1967-08-27T00:00:00"/>
    <d v="2023-01-11T00:00:00"/>
    <n v="55"/>
  </r>
  <r>
    <s v="53041338908"/>
    <x v="8"/>
    <s v="miasto"/>
    <s v="53"/>
    <s v="04"/>
    <s v="13"/>
    <s v="1953"/>
    <s v="04"/>
    <s v="13"/>
    <d v="1953-04-13T00:00:00"/>
    <d v="2023-01-11T00:00:00"/>
    <n v="69"/>
  </r>
  <r>
    <s v="85070464356"/>
    <x v="10"/>
    <s v="miasto"/>
    <s v="85"/>
    <s v="07"/>
    <s v="04"/>
    <s v="1985"/>
    <s v="07"/>
    <s v="04"/>
    <d v="1985-07-04T00:00:00"/>
    <d v="2023-01-11T00:00:00"/>
    <n v="37"/>
  </r>
  <r>
    <s v="67110443901"/>
    <x v="0"/>
    <s v="wieś"/>
    <s v="67"/>
    <s v="11"/>
    <s v="04"/>
    <s v="1967"/>
    <s v="11"/>
    <s v="04"/>
    <d v="1967-11-04T00:00:00"/>
    <d v="2023-01-11T00:00:00"/>
    <n v="55"/>
  </r>
  <r>
    <s v="76112956896"/>
    <x v="11"/>
    <s v="wieś"/>
    <s v="76"/>
    <s v="11"/>
    <s v="29"/>
    <s v="1976"/>
    <s v="11"/>
    <s v="29"/>
    <d v="1976-11-29T00:00:00"/>
    <d v="2023-01-11T00:00:00"/>
    <n v="46"/>
  </r>
  <r>
    <s v="78072344438"/>
    <x v="2"/>
    <s v="miasto"/>
    <s v="78"/>
    <s v="07"/>
    <s v="23"/>
    <s v="1978"/>
    <s v="07"/>
    <s v="23"/>
    <d v="1978-07-23T00:00:00"/>
    <d v="2023-01-11T00:00:00"/>
    <n v="44"/>
  </r>
  <r>
    <s v="50092746764"/>
    <x v="8"/>
    <s v="miasto"/>
    <s v="50"/>
    <s v="09"/>
    <s v="27"/>
    <s v="1950"/>
    <s v="09"/>
    <s v="27"/>
    <d v="1950-09-27T00:00:00"/>
    <d v="2023-01-11T00:00:00"/>
    <n v="72"/>
  </r>
  <r>
    <s v="67090933304"/>
    <x v="5"/>
    <s v="wieś"/>
    <s v="67"/>
    <s v="09"/>
    <s v="09"/>
    <s v="1967"/>
    <s v="09"/>
    <s v="09"/>
    <d v="1967-09-09T00:00:00"/>
    <d v="2023-01-11T00:00:00"/>
    <n v="55"/>
  </r>
  <r>
    <s v="94070783248"/>
    <x v="0"/>
    <s v="miasto"/>
    <s v="94"/>
    <s v="07"/>
    <s v="07"/>
    <s v="1994"/>
    <s v="07"/>
    <s v="07"/>
    <d v="1994-07-07T00:00:00"/>
    <d v="2023-01-11T00:00:00"/>
    <n v="28"/>
  </r>
  <r>
    <s v="78031408458"/>
    <x v="8"/>
    <s v="wieś"/>
    <s v="78"/>
    <s v="03"/>
    <s v="14"/>
    <s v="1978"/>
    <s v="03"/>
    <s v="14"/>
    <d v="1978-03-14T00:00:00"/>
    <d v="2023-01-11T00:00:00"/>
    <n v="44"/>
  </r>
  <r>
    <s v="75111802177"/>
    <x v="4"/>
    <s v="wieś"/>
    <s v="75"/>
    <s v="11"/>
    <s v="18"/>
    <s v="1975"/>
    <s v="11"/>
    <s v="18"/>
    <d v="1975-11-18T00:00:00"/>
    <d v="2023-01-11T00:00:00"/>
    <n v="47"/>
  </r>
  <r>
    <s v="84011772408"/>
    <x v="15"/>
    <s v="wieś"/>
    <s v="84"/>
    <s v="01"/>
    <s v="17"/>
    <s v="1984"/>
    <s v="01"/>
    <s v="17"/>
    <d v="1984-01-17T00:00:00"/>
    <d v="2023-01-11T00:00:00"/>
    <n v="38"/>
  </r>
  <r>
    <s v="73101944548"/>
    <x v="3"/>
    <s v="miasto"/>
    <s v="73"/>
    <s v="10"/>
    <s v="19"/>
    <s v="1973"/>
    <s v="10"/>
    <s v="19"/>
    <d v="1973-10-19T00:00:00"/>
    <d v="2023-01-11T00:00:00"/>
    <n v="49"/>
  </r>
  <r>
    <s v="98112560941"/>
    <x v="15"/>
    <s v="miasto"/>
    <s v="98"/>
    <s v="11"/>
    <s v="25"/>
    <s v="1998"/>
    <s v="11"/>
    <s v="25"/>
    <d v="1998-11-25T00:00:00"/>
    <d v="2023-01-11T00:00:00"/>
    <n v="24"/>
  </r>
  <r>
    <s v="80020544623"/>
    <x v="9"/>
    <s v="wieś"/>
    <s v="80"/>
    <s v="02"/>
    <s v="05"/>
    <s v="1980"/>
    <s v="02"/>
    <s v="05"/>
    <d v="1980-02-05T00:00:00"/>
    <d v="2023-01-11T00:00:00"/>
    <n v="42"/>
  </r>
  <r>
    <s v="78090623276"/>
    <x v="12"/>
    <s v="wieś"/>
    <s v="78"/>
    <s v="09"/>
    <s v="06"/>
    <s v="1978"/>
    <s v="09"/>
    <s v="06"/>
    <d v="1978-09-06T00:00:00"/>
    <d v="2023-01-11T00:00:00"/>
    <n v="44"/>
  </r>
  <r>
    <s v="85100461779"/>
    <x v="3"/>
    <s v="wieś"/>
    <s v="85"/>
    <s v="10"/>
    <s v="04"/>
    <s v="1985"/>
    <s v="10"/>
    <s v="04"/>
    <d v="1985-10-04T00:00:00"/>
    <d v="2023-01-11T00:00:00"/>
    <n v="37"/>
  </r>
  <r>
    <s v="62103049429"/>
    <x v="12"/>
    <s v="miasto"/>
    <s v="62"/>
    <s v="10"/>
    <s v="30"/>
    <s v="1962"/>
    <s v="10"/>
    <s v="30"/>
    <d v="1962-10-30T00:00:00"/>
    <d v="2023-01-11T00:00:00"/>
    <n v="60"/>
  </r>
  <r>
    <s v="64092166116"/>
    <x v="15"/>
    <s v="miasto"/>
    <s v="64"/>
    <s v="09"/>
    <s v="21"/>
    <s v="1964"/>
    <s v="09"/>
    <s v="21"/>
    <d v="1964-09-21T00:00:00"/>
    <d v="2023-01-11T00:00:00"/>
    <n v="58"/>
  </r>
  <r>
    <s v="72112844735"/>
    <x v="14"/>
    <s v="wieś"/>
    <s v="72"/>
    <s v="11"/>
    <s v="28"/>
    <s v="1972"/>
    <s v="11"/>
    <s v="28"/>
    <d v="1972-11-28T00:00:00"/>
    <d v="2023-01-11T00:00:00"/>
    <n v="50"/>
  </r>
  <r>
    <s v="90071102655"/>
    <x v="10"/>
    <s v="miasto"/>
    <s v="90"/>
    <s v="07"/>
    <s v="11"/>
    <s v="1990"/>
    <s v="07"/>
    <s v="11"/>
    <d v="1990-07-11T00:00:00"/>
    <d v="2023-01-11T00:00:00"/>
    <n v="32"/>
  </r>
  <r>
    <s v="80100724608"/>
    <x v="5"/>
    <s v="wieś"/>
    <s v="80"/>
    <s v="10"/>
    <s v="07"/>
    <s v="1980"/>
    <s v="10"/>
    <s v="07"/>
    <d v="1980-10-07T00:00:00"/>
    <d v="2023-01-11T00:00:00"/>
    <n v="42"/>
  </r>
  <r>
    <s v="67111696971"/>
    <x v="14"/>
    <s v="wieś"/>
    <s v="67"/>
    <s v="11"/>
    <s v="16"/>
    <s v="1967"/>
    <s v="11"/>
    <s v="16"/>
    <d v="1967-11-16T00:00:00"/>
    <d v="2023-01-11T00:00:00"/>
    <n v="55"/>
  </r>
  <r>
    <s v="87100455842"/>
    <x v="4"/>
    <s v="wieś"/>
    <s v="87"/>
    <s v="10"/>
    <s v="04"/>
    <s v="1987"/>
    <s v="10"/>
    <s v="04"/>
    <d v="1987-10-04T00:00:00"/>
    <d v="2023-01-11T00:00:00"/>
    <n v="35"/>
  </r>
  <r>
    <s v="64090118269"/>
    <x v="15"/>
    <s v="wieś"/>
    <s v="64"/>
    <s v="09"/>
    <s v="01"/>
    <s v="1964"/>
    <s v="09"/>
    <s v="01"/>
    <d v="1964-09-01T00:00:00"/>
    <d v="2023-01-11T00:00:00"/>
    <n v="58"/>
  </r>
  <r>
    <s v="61061727275"/>
    <x v="0"/>
    <s v="wieś"/>
    <s v="61"/>
    <s v="06"/>
    <s v="17"/>
    <s v="1961"/>
    <s v="06"/>
    <s v="17"/>
    <d v="1961-06-17T00:00:00"/>
    <d v="2023-01-11T00:00:00"/>
    <n v="61"/>
  </r>
  <r>
    <s v="66121567550"/>
    <x v="4"/>
    <s v="miasto"/>
    <s v="66"/>
    <s v="12"/>
    <s v="15"/>
    <s v="1966"/>
    <s v="12"/>
    <s v="15"/>
    <d v="1966-12-15T00:00:00"/>
    <d v="2023-01-11T00:00:00"/>
    <n v="56"/>
  </r>
  <r>
    <s v="92102923299"/>
    <x v="9"/>
    <s v="wieś"/>
    <s v="92"/>
    <s v="10"/>
    <s v="29"/>
    <s v="1992"/>
    <s v="10"/>
    <s v="29"/>
    <d v="1992-10-29T00:00:00"/>
    <d v="2023-01-11T00:00:00"/>
    <n v="30"/>
  </r>
  <r>
    <s v="97011978576"/>
    <x v="0"/>
    <s v="wieś"/>
    <s v="97"/>
    <s v="01"/>
    <s v="19"/>
    <s v="1997"/>
    <s v="01"/>
    <s v="19"/>
    <d v="1997-01-19T00:00:00"/>
    <d v="2023-01-11T00:00:00"/>
    <n v="25"/>
  </r>
  <r>
    <s v="75042006365"/>
    <x v="9"/>
    <s v="miasto"/>
    <s v="75"/>
    <s v="04"/>
    <s v="20"/>
    <s v="1975"/>
    <s v="04"/>
    <s v="20"/>
    <d v="1975-04-20T00:00:00"/>
    <d v="2023-01-11T00:00:00"/>
    <n v="47"/>
  </r>
  <r>
    <s v="51100113466"/>
    <x v="10"/>
    <s v="wieś"/>
    <s v="51"/>
    <s v="10"/>
    <s v="01"/>
    <s v="1951"/>
    <s v="10"/>
    <s v="01"/>
    <d v="1951-10-01T00:00:00"/>
    <d v="2023-01-11T00:00:00"/>
    <n v="71"/>
  </r>
  <r>
    <s v="72073013618"/>
    <x v="10"/>
    <s v="wieś"/>
    <s v="72"/>
    <s v="07"/>
    <s v="30"/>
    <s v="1972"/>
    <s v="07"/>
    <s v="30"/>
    <d v="1972-07-30T00:00:00"/>
    <d v="2023-01-11T00:00:00"/>
    <n v="50"/>
  </r>
  <r>
    <s v="95071506935"/>
    <x v="1"/>
    <s v="wieś"/>
    <s v="95"/>
    <s v="07"/>
    <s v="15"/>
    <s v="1995"/>
    <s v="07"/>
    <s v="15"/>
    <d v="1995-07-15T00:00:00"/>
    <d v="2023-01-11T00:00:00"/>
    <n v="27"/>
  </r>
  <r>
    <s v="64082706270"/>
    <x v="4"/>
    <s v="wieś"/>
    <s v="64"/>
    <s v="08"/>
    <s v="27"/>
    <s v="1964"/>
    <s v="08"/>
    <s v="27"/>
    <d v="1964-08-27T00:00:00"/>
    <d v="2023-01-11T00:00:00"/>
    <n v="58"/>
  </r>
  <r>
    <s v="74102033752"/>
    <x v="1"/>
    <s v="wieś"/>
    <s v="74"/>
    <s v="10"/>
    <s v="20"/>
    <s v="1974"/>
    <s v="10"/>
    <s v="20"/>
    <d v="1974-10-20T00:00:00"/>
    <d v="2023-01-11T00:00:00"/>
    <n v="48"/>
  </r>
  <r>
    <s v="57081355125"/>
    <x v="9"/>
    <s v="miasto"/>
    <s v="57"/>
    <s v="08"/>
    <s v="13"/>
    <s v="1957"/>
    <s v="08"/>
    <s v="13"/>
    <d v="1957-08-13T00:00:00"/>
    <d v="2023-01-11T00:00:00"/>
    <n v="65"/>
  </r>
  <r>
    <s v="63091825499"/>
    <x v="3"/>
    <s v="wieś"/>
    <s v="63"/>
    <s v="09"/>
    <s v="18"/>
    <s v="1963"/>
    <s v="09"/>
    <s v="18"/>
    <d v="1963-09-18T00:00:00"/>
    <d v="2023-01-11T00:00:00"/>
    <n v="59"/>
  </r>
  <r>
    <s v="90040264315"/>
    <x v="11"/>
    <s v="wieś"/>
    <s v="90"/>
    <s v="04"/>
    <s v="02"/>
    <s v="1990"/>
    <s v="04"/>
    <s v="02"/>
    <d v="1990-04-02T00:00:00"/>
    <d v="2023-01-11T00:00:00"/>
    <n v="32"/>
  </r>
  <r>
    <s v="93021005602"/>
    <x v="12"/>
    <s v="wieś"/>
    <s v="93"/>
    <s v="02"/>
    <s v="10"/>
    <s v="1993"/>
    <s v="02"/>
    <s v="10"/>
    <d v="1993-02-10T00:00:00"/>
    <d v="2023-01-11T00:00:00"/>
    <n v="29"/>
  </r>
  <r>
    <s v="71060935904"/>
    <x v="15"/>
    <s v="wieś"/>
    <s v="71"/>
    <s v="06"/>
    <s v="09"/>
    <s v="1971"/>
    <s v="06"/>
    <s v="09"/>
    <d v="1971-06-09T00:00:00"/>
    <d v="2023-01-11T00:00:00"/>
    <n v="51"/>
  </r>
  <r>
    <s v="66042814865"/>
    <x v="13"/>
    <s v="wieś"/>
    <s v="66"/>
    <s v="04"/>
    <s v="28"/>
    <s v="1966"/>
    <s v="04"/>
    <s v="28"/>
    <d v="1966-04-28T00:00:00"/>
    <d v="2023-01-11T00:00:00"/>
    <n v="56"/>
  </r>
  <r>
    <s v="97080217897"/>
    <x v="0"/>
    <s v="wieś"/>
    <s v="97"/>
    <s v="08"/>
    <s v="02"/>
    <s v="1997"/>
    <s v="08"/>
    <s v="02"/>
    <d v="1997-08-02T00:00:00"/>
    <d v="2023-01-11T00:00:00"/>
    <n v="25"/>
  </r>
  <r>
    <s v="81053035807"/>
    <x v="11"/>
    <s v="miasto"/>
    <s v="81"/>
    <s v="05"/>
    <s v="30"/>
    <s v="1981"/>
    <s v="05"/>
    <s v="30"/>
    <d v="1981-05-30T00:00:00"/>
    <d v="2023-01-11T00:00:00"/>
    <n v="41"/>
  </r>
  <r>
    <s v="91022423029"/>
    <x v="8"/>
    <s v="miasto"/>
    <s v="91"/>
    <s v="02"/>
    <s v="24"/>
    <s v="1991"/>
    <s v="02"/>
    <s v="24"/>
    <d v="1991-02-24T00:00:00"/>
    <d v="2023-01-11T00:00:00"/>
    <n v="31"/>
  </r>
  <r>
    <s v="75090195129"/>
    <x v="10"/>
    <s v="miasto"/>
    <s v="75"/>
    <s v="09"/>
    <s v="01"/>
    <s v="1975"/>
    <s v="09"/>
    <s v="01"/>
    <d v="1975-09-01T00:00:00"/>
    <d v="2023-01-11T00:00:00"/>
    <n v="47"/>
  </r>
  <r>
    <s v="84070107438"/>
    <x v="1"/>
    <s v="miasto"/>
    <s v="84"/>
    <s v="07"/>
    <s v="01"/>
    <s v="1984"/>
    <s v="07"/>
    <s v="01"/>
    <d v="1984-07-01T00:00:00"/>
    <d v="2023-01-11T00:00:00"/>
    <n v="38"/>
  </r>
  <r>
    <s v="66043085280"/>
    <x v="13"/>
    <s v="wieś"/>
    <s v="66"/>
    <s v="04"/>
    <s v="30"/>
    <s v="1966"/>
    <s v="04"/>
    <s v="30"/>
    <d v="1966-04-30T00:00:00"/>
    <d v="2023-01-11T00:00:00"/>
    <n v="56"/>
  </r>
  <r>
    <s v="50121269604"/>
    <x v="12"/>
    <s v="miasto"/>
    <s v="50"/>
    <s v="12"/>
    <s v="12"/>
    <s v="1950"/>
    <s v="12"/>
    <s v="12"/>
    <d v="1950-12-12T00:00:00"/>
    <d v="2023-01-11T00:00:00"/>
    <n v="72"/>
  </r>
  <r>
    <s v="85122146708"/>
    <x v="9"/>
    <s v="miasto"/>
    <s v="85"/>
    <s v="12"/>
    <s v="21"/>
    <s v="1985"/>
    <s v="12"/>
    <s v="21"/>
    <d v="1985-12-21T00:00:00"/>
    <d v="2023-01-11T00:00:00"/>
    <n v="37"/>
  </r>
  <r>
    <s v="90010495521"/>
    <x v="8"/>
    <s v="miasto"/>
    <s v="90"/>
    <s v="01"/>
    <s v="04"/>
    <s v="1990"/>
    <s v="01"/>
    <s v="04"/>
    <d v="1990-01-04T00:00:00"/>
    <d v="2023-01-11T00:00:00"/>
    <n v="33"/>
  </r>
  <r>
    <s v="72100728249"/>
    <x v="4"/>
    <s v="miasto"/>
    <s v="72"/>
    <s v="10"/>
    <s v="07"/>
    <s v="1972"/>
    <s v="10"/>
    <s v="07"/>
    <d v="1972-10-07T00:00:00"/>
    <d v="2023-01-11T00:00:00"/>
    <n v="50"/>
  </r>
  <r>
    <s v="54082626522"/>
    <x v="13"/>
    <s v="miasto"/>
    <s v="54"/>
    <s v="08"/>
    <s v="26"/>
    <s v="1954"/>
    <s v="08"/>
    <s v="26"/>
    <d v="1954-08-26T00:00:00"/>
    <d v="2023-01-11T00:00:00"/>
    <n v="68"/>
  </r>
  <r>
    <s v="60082633448"/>
    <x v="3"/>
    <s v="wieś"/>
    <s v="60"/>
    <s v="08"/>
    <s v="26"/>
    <s v="1960"/>
    <s v="08"/>
    <s v="26"/>
    <d v="1960-08-26T00:00:00"/>
    <d v="2023-01-11T00:00:00"/>
    <n v="62"/>
  </r>
  <r>
    <s v="57091615958"/>
    <x v="8"/>
    <s v="miasto"/>
    <s v="57"/>
    <s v="09"/>
    <s v="16"/>
    <s v="1957"/>
    <s v="09"/>
    <s v="16"/>
    <d v="1957-09-16T00:00:00"/>
    <d v="2023-01-11T00:00:00"/>
    <n v="65"/>
  </r>
  <r>
    <s v="87111052780"/>
    <x v="15"/>
    <s v="miasto"/>
    <s v="87"/>
    <s v="11"/>
    <s v="10"/>
    <s v="1987"/>
    <s v="11"/>
    <s v="10"/>
    <d v="1987-11-10T00:00:00"/>
    <d v="2023-01-11T00:00:00"/>
    <n v="35"/>
  </r>
  <r>
    <s v="50040740697"/>
    <x v="6"/>
    <s v="miasto"/>
    <s v="50"/>
    <s v="04"/>
    <s v="07"/>
    <s v="1950"/>
    <s v="04"/>
    <s v="07"/>
    <d v="1950-04-07T00:00:00"/>
    <d v="2023-01-11T00:00:00"/>
    <n v="72"/>
  </r>
  <r>
    <s v="68101095387"/>
    <x v="3"/>
    <s v="wieś"/>
    <s v="68"/>
    <s v="10"/>
    <s v="10"/>
    <s v="1968"/>
    <s v="10"/>
    <s v="10"/>
    <d v="1968-10-10T00:00:00"/>
    <d v="2023-01-11T00:00:00"/>
    <n v="54"/>
  </r>
  <r>
    <s v="62033049740"/>
    <x v="2"/>
    <s v="miasto"/>
    <s v="62"/>
    <s v="03"/>
    <s v="30"/>
    <s v="1962"/>
    <s v="03"/>
    <s v="30"/>
    <d v="1962-03-30T00:00:00"/>
    <d v="2023-01-11T00:00:00"/>
    <n v="60"/>
  </r>
  <r>
    <s v="79072780929"/>
    <x v="15"/>
    <s v="miasto"/>
    <s v="79"/>
    <s v="07"/>
    <s v="27"/>
    <s v="1979"/>
    <s v="07"/>
    <s v="27"/>
    <d v="1979-07-27T00:00:00"/>
    <d v="2023-01-11T00:00:00"/>
    <n v="43"/>
  </r>
  <r>
    <s v="94051017843"/>
    <x v="10"/>
    <s v="miasto"/>
    <s v="94"/>
    <s v="05"/>
    <s v="10"/>
    <s v="1994"/>
    <s v="05"/>
    <s v="10"/>
    <d v="1994-05-10T00:00:00"/>
    <d v="2023-01-11T00:00:00"/>
    <n v="28"/>
  </r>
  <r>
    <s v="98010553667"/>
    <x v="12"/>
    <s v="miasto"/>
    <s v="98"/>
    <s v="01"/>
    <s v="05"/>
    <s v="1998"/>
    <s v="01"/>
    <s v="05"/>
    <d v="1998-01-05T00:00:00"/>
    <d v="2023-01-11T00:00:00"/>
    <n v="25"/>
  </r>
  <r>
    <s v="98052401375"/>
    <x v="2"/>
    <s v="wieś"/>
    <s v="98"/>
    <s v="05"/>
    <s v="24"/>
    <s v="1998"/>
    <s v="05"/>
    <s v="24"/>
    <d v="1998-05-24T00:00:00"/>
    <d v="2023-01-11T00:00:00"/>
    <n v="24"/>
  </r>
  <r>
    <s v="86072999428"/>
    <x v="10"/>
    <s v="wieś"/>
    <s v="86"/>
    <s v="07"/>
    <s v="29"/>
    <s v="1986"/>
    <s v="07"/>
    <s v="29"/>
    <d v="1986-07-29T00:00:00"/>
    <d v="2023-01-11T00:00:00"/>
    <n v="36"/>
  </r>
  <r>
    <s v="76061601553"/>
    <x v="6"/>
    <s v="wieś"/>
    <s v="76"/>
    <s v="06"/>
    <s v="16"/>
    <s v="1976"/>
    <s v="06"/>
    <s v="16"/>
    <d v="1976-06-16T00:00:00"/>
    <d v="2023-01-11T00:00:00"/>
    <n v="46"/>
  </r>
  <r>
    <s v="69011748389"/>
    <x v="0"/>
    <s v="wieś"/>
    <s v="69"/>
    <s v="01"/>
    <s v="17"/>
    <s v="1969"/>
    <s v="01"/>
    <s v="17"/>
    <d v="1969-01-17T00:00:00"/>
    <d v="2023-01-11T00:00:00"/>
    <n v="53"/>
  </r>
  <r>
    <s v="72053198339"/>
    <x v="4"/>
    <s v="wieś"/>
    <s v="72"/>
    <s v="05"/>
    <s v="31"/>
    <s v="1972"/>
    <s v="05"/>
    <s v="31"/>
    <d v="1972-05-31T00:00:00"/>
    <d v="2023-01-11T00:00:00"/>
    <n v="50"/>
  </r>
  <r>
    <s v="92111126939"/>
    <x v="5"/>
    <s v="miasto"/>
    <s v="92"/>
    <s v="11"/>
    <s v="11"/>
    <s v="1992"/>
    <s v="11"/>
    <s v="11"/>
    <d v="1992-11-11T00:00:00"/>
    <d v="2023-01-11T00:00:00"/>
    <n v="30"/>
  </r>
  <r>
    <s v="56122609544"/>
    <x v="1"/>
    <s v="miasto"/>
    <s v="56"/>
    <s v="12"/>
    <s v="26"/>
    <s v="1956"/>
    <s v="12"/>
    <s v="26"/>
    <d v="1956-12-26T00:00:00"/>
    <d v="2023-01-11T00:00:00"/>
    <n v="66"/>
  </r>
  <r>
    <s v="78022120507"/>
    <x v="13"/>
    <s v="miasto"/>
    <s v="78"/>
    <s v="02"/>
    <s v="21"/>
    <s v="1978"/>
    <s v="02"/>
    <s v="21"/>
    <d v="1978-02-21T00:00:00"/>
    <d v="2023-01-11T00:00:00"/>
    <n v="44"/>
  </r>
  <r>
    <s v="93062318824"/>
    <x v="11"/>
    <s v="wieś"/>
    <s v="93"/>
    <s v="06"/>
    <s v="23"/>
    <s v="1993"/>
    <s v="06"/>
    <s v="23"/>
    <d v="1993-06-23T00:00:00"/>
    <d v="2023-01-11T00:00:00"/>
    <n v="29"/>
  </r>
  <r>
    <s v="68111201527"/>
    <x v="8"/>
    <s v="wieś"/>
    <s v="68"/>
    <s v="11"/>
    <s v="12"/>
    <s v="1968"/>
    <s v="11"/>
    <s v="12"/>
    <d v="1968-11-12T00:00:00"/>
    <d v="2023-01-11T00:00:00"/>
    <n v="54"/>
  </r>
  <r>
    <s v="78071480489"/>
    <x v="3"/>
    <s v="miasto"/>
    <s v="78"/>
    <s v="07"/>
    <s v="14"/>
    <s v="1978"/>
    <s v="07"/>
    <s v="14"/>
    <d v="1978-07-14T00:00:00"/>
    <d v="2023-01-11T00:00:00"/>
    <n v="44"/>
  </r>
  <r>
    <s v="76051975909"/>
    <x v="11"/>
    <s v="wieś"/>
    <s v="76"/>
    <s v="05"/>
    <s v="19"/>
    <s v="1976"/>
    <s v="05"/>
    <s v="19"/>
    <d v="1976-05-19T00:00:00"/>
    <d v="2023-01-11T00:00:00"/>
    <n v="46"/>
  </r>
  <r>
    <s v="64062904454"/>
    <x v="0"/>
    <s v="miasto"/>
    <s v="64"/>
    <s v="06"/>
    <s v="29"/>
    <s v="1964"/>
    <s v="06"/>
    <s v="29"/>
    <d v="1964-06-29T00:00:00"/>
    <d v="2023-01-11T00:00:00"/>
    <n v="58"/>
  </r>
  <r>
    <s v="88040681139"/>
    <x v="13"/>
    <s v="wieś"/>
    <s v="88"/>
    <s v="04"/>
    <s v="06"/>
    <s v="1988"/>
    <s v="04"/>
    <s v="06"/>
    <d v="1988-04-06T00:00:00"/>
    <d v="2023-01-11T00:00:00"/>
    <n v="34"/>
  </r>
  <r>
    <s v="82102913532"/>
    <x v="14"/>
    <s v="wieś"/>
    <s v="82"/>
    <s v="10"/>
    <s v="29"/>
    <s v="1982"/>
    <s v="10"/>
    <s v="29"/>
    <d v="1982-10-29T00:00:00"/>
    <d v="2023-01-11T00:00:00"/>
    <n v="40"/>
  </r>
  <r>
    <s v="80111550241"/>
    <x v="10"/>
    <s v="miasto"/>
    <s v="80"/>
    <s v="11"/>
    <s v="15"/>
    <s v="1980"/>
    <s v="11"/>
    <s v="15"/>
    <d v="1980-11-15T00:00:00"/>
    <d v="2023-01-11T00:00:00"/>
    <n v="42"/>
  </r>
  <r>
    <s v="73042186560"/>
    <x v="5"/>
    <s v="miasto"/>
    <s v="73"/>
    <s v="04"/>
    <s v="21"/>
    <s v="1973"/>
    <s v="04"/>
    <s v="21"/>
    <d v="1973-04-21T00:00:00"/>
    <d v="2023-01-11T00:00:00"/>
    <n v="49"/>
  </r>
  <r>
    <s v="71111622249"/>
    <x v="8"/>
    <s v="wieś"/>
    <s v="71"/>
    <s v="11"/>
    <s v="16"/>
    <s v="1971"/>
    <s v="11"/>
    <s v="16"/>
    <d v="1971-11-16T00:00:00"/>
    <d v="2023-01-11T00:00:00"/>
    <n v="51"/>
  </r>
  <r>
    <s v="52042431764"/>
    <x v="0"/>
    <s v="miasto"/>
    <s v="52"/>
    <s v="04"/>
    <s v="24"/>
    <s v="1952"/>
    <s v="04"/>
    <s v="24"/>
    <d v="1952-04-24T00:00:00"/>
    <d v="2023-01-11T00:00:00"/>
    <n v="70"/>
  </r>
  <r>
    <s v="94110574874"/>
    <x v="12"/>
    <s v="wieś"/>
    <s v="94"/>
    <s v="11"/>
    <s v="05"/>
    <s v="1994"/>
    <s v="11"/>
    <s v="05"/>
    <d v="1994-11-05T00:00:00"/>
    <d v="2023-01-11T00:00:00"/>
    <n v="28"/>
  </r>
  <r>
    <s v="97070314418"/>
    <x v="2"/>
    <s v="wieś"/>
    <s v="97"/>
    <s v="07"/>
    <s v="03"/>
    <s v="1997"/>
    <s v="07"/>
    <s v="03"/>
    <d v="1997-07-03T00:00:00"/>
    <d v="2023-01-11T00:00:00"/>
    <n v="25"/>
  </r>
  <r>
    <s v="68020157834"/>
    <x v="0"/>
    <s v="wieś"/>
    <s v="68"/>
    <s v="02"/>
    <s v="01"/>
    <s v="1968"/>
    <s v="02"/>
    <s v="01"/>
    <d v="1968-02-01T00:00:00"/>
    <d v="2023-01-11T00:00:00"/>
    <n v="54"/>
  </r>
  <r>
    <s v="61032343220"/>
    <x v="5"/>
    <s v="miasto"/>
    <s v="61"/>
    <s v="03"/>
    <s v="23"/>
    <s v="1961"/>
    <s v="03"/>
    <s v="23"/>
    <d v="1961-03-23T00:00:00"/>
    <d v="2023-01-11T00:00:00"/>
    <n v="61"/>
  </r>
  <r>
    <s v="89051851742"/>
    <x v="10"/>
    <s v="miasto"/>
    <s v="89"/>
    <s v="05"/>
    <s v="18"/>
    <s v="1989"/>
    <s v="05"/>
    <s v="18"/>
    <d v="1989-05-18T00:00:00"/>
    <d v="2023-01-11T00:00:00"/>
    <n v="33"/>
  </r>
  <r>
    <s v="97090739563"/>
    <x v="14"/>
    <s v="wieś"/>
    <s v="97"/>
    <s v="09"/>
    <s v="07"/>
    <s v="1997"/>
    <s v="09"/>
    <s v="07"/>
    <d v="1997-09-07T00:00:00"/>
    <d v="2023-01-11T00:00:00"/>
    <n v="25"/>
  </r>
  <r>
    <s v="61080507803"/>
    <x v="2"/>
    <s v="miasto"/>
    <s v="61"/>
    <s v="08"/>
    <s v="05"/>
    <s v="1961"/>
    <s v="08"/>
    <s v="05"/>
    <d v="1961-08-05T00:00:00"/>
    <d v="2023-01-11T00:00:00"/>
    <n v="61"/>
  </r>
  <r>
    <s v="66022228110"/>
    <x v="13"/>
    <s v="miasto"/>
    <s v="66"/>
    <s v="02"/>
    <s v="22"/>
    <s v="1966"/>
    <s v="02"/>
    <s v="22"/>
    <d v="1966-02-22T00:00:00"/>
    <d v="2023-01-11T00:00:00"/>
    <n v="56"/>
  </r>
  <r>
    <s v="53120902549"/>
    <x v="9"/>
    <s v="wieś"/>
    <s v="53"/>
    <s v="12"/>
    <s v="09"/>
    <s v="1953"/>
    <s v="12"/>
    <s v="09"/>
    <d v="1953-12-09T00:00:00"/>
    <d v="2023-01-11T00:00:00"/>
    <n v="69"/>
  </r>
  <r>
    <s v="84010544767"/>
    <x v="0"/>
    <s v="wieś"/>
    <s v="84"/>
    <s v="01"/>
    <s v="05"/>
    <s v="1984"/>
    <s v="01"/>
    <s v="05"/>
    <d v="1984-01-05T00:00:00"/>
    <d v="2023-01-11T00:00:00"/>
    <n v="39"/>
  </r>
  <r>
    <s v="94111642336"/>
    <x v="8"/>
    <s v="miasto"/>
    <s v="94"/>
    <s v="11"/>
    <s v="16"/>
    <s v="1994"/>
    <s v="11"/>
    <s v="16"/>
    <d v="1994-11-16T00:00:00"/>
    <d v="2023-01-11T00:00:00"/>
    <n v="28"/>
  </r>
  <r>
    <s v="83080941885"/>
    <x v="4"/>
    <s v="wieś"/>
    <s v="83"/>
    <s v="08"/>
    <s v="09"/>
    <s v="1983"/>
    <s v="08"/>
    <s v="09"/>
    <d v="1983-08-09T00:00:00"/>
    <d v="2023-01-11T00:00:00"/>
    <n v="39"/>
  </r>
  <r>
    <s v="99020631770"/>
    <x v="3"/>
    <s v="wieś"/>
    <s v="99"/>
    <s v="02"/>
    <s v="06"/>
    <s v="1999"/>
    <s v="02"/>
    <s v="06"/>
    <d v="1999-02-06T00:00:00"/>
    <d v="2023-01-11T00:00:00"/>
    <n v="23"/>
  </r>
  <r>
    <s v="99111303315"/>
    <x v="12"/>
    <s v="miasto"/>
    <s v="99"/>
    <s v="11"/>
    <s v="13"/>
    <s v="1999"/>
    <s v="11"/>
    <s v="13"/>
    <d v="1999-11-13T00:00:00"/>
    <d v="2023-01-11T00:00:00"/>
    <n v="23"/>
  </r>
  <r>
    <s v="51092524844"/>
    <x v="15"/>
    <s v="wieś"/>
    <s v="51"/>
    <s v="09"/>
    <s v="25"/>
    <s v="1951"/>
    <s v="09"/>
    <s v="25"/>
    <d v="1951-09-25T00:00:00"/>
    <d v="2023-01-11T00:00:00"/>
    <n v="71"/>
  </r>
  <r>
    <s v="56021402794"/>
    <x v="4"/>
    <s v="wieś"/>
    <s v="56"/>
    <s v="02"/>
    <s v="14"/>
    <s v="1956"/>
    <s v="02"/>
    <s v="14"/>
    <d v="1956-02-14T00:00:00"/>
    <d v="2023-01-11T00:00:00"/>
    <n v="66"/>
  </r>
  <r>
    <s v="61052346386"/>
    <x v="8"/>
    <s v="wieś"/>
    <s v="61"/>
    <s v="05"/>
    <s v="23"/>
    <s v="1961"/>
    <s v="05"/>
    <s v="23"/>
    <d v="1961-05-23T00:00:00"/>
    <d v="2023-01-11T00:00:00"/>
    <n v="61"/>
  </r>
  <r>
    <s v="51122893889"/>
    <x v="8"/>
    <s v="wieś"/>
    <s v="51"/>
    <s v="12"/>
    <s v="28"/>
    <s v="1951"/>
    <s v="12"/>
    <s v="28"/>
    <d v="1951-12-28T00:00:00"/>
    <d v="2023-01-11T00:00:00"/>
    <n v="71"/>
  </r>
  <r>
    <s v="71063060230"/>
    <x v="14"/>
    <s v="wieś"/>
    <s v="71"/>
    <s v="06"/>
    <s v="30"/>
    <s v="1971"/>
    <s v="06"/>
    <s v="30"/>
    <d v="1971-06-30T00:00:00"/>
    <d v="2023-01-11T00:00:00"/>
    <n v="51"/>
  </r>
  <r>
    <s v="74072279383"/>
    <x v="1"/>
    <s v="miasto"/>
    <s v="74"/>
    <s v="07"/>
    <s v="22"/>
    <s v="1974"/>
    <s v="07"/>
    <s v="22"/>
    <d v="1974-07-22T00:00:00"/>
    <d v="2023-01-11T00:00:00"/>
    <n v="48"/>
  </r>
  <r>
    <s v="91091481535"/>
    <x v="5"/>
    <s v="wieś"/>
    <s v="91"/>
    <s v="09"/>
    <s v="14"/>
    <s v="1991"/>
    <s v="09"/>
    <s v="14"/>
    <d v="1991-09-14T00:00:00"/>
    <d v="2023-01-11T00:00:00"/>
    <n v="31"/>
  </r>
  <r>
    <s v="57122300244"/>
    <x v="4"/>
    <s v="miasto"/>
    <s v="57"/>
    <s v="12"/>
    <s v="23"/>
    <s v="1957"/>
    <s v="12"/>
    <s v="23"/>
    <d v="1957-12-23T00:00:00"/>
    <d v="2023-01-11T00:00:00"/>
    <n v="65"/>
  </r>
  <r>
    <s v="99041479098"/>
    <x v="2"/>
    <s v="miasto"/>
    <s v="99"/>
    <s v="04"/>
    <s v="14"/>
    <s v="1999"/>
    <s v="04"/>
    <s v="14"/>
    <d v="1999-04-14T00:00:00"/>
    <d v="2023-01-11T00:00:00"/>
    <n v="23"/>
  </r>
  <r>
    <s v="67100309631"/>
    <x v="13"/>
    <s v="wieś"/>
    <s v="67"/>
    <s v="10"/>
    <s v="03"/>
    <s v="1967"/>
    <s v="10"/>
    <s v="03"/>
    <d v="1967-10-03T00:00:00"/>
    <d v="2023-01-11T00:00:00"/>
    <n v="55"/>
  </r>
  <r>
    <s v="82062058218"/>
    <x v="12"/>
    <s v="wieś"/>
    <s v="82"/>
    <s v="06"/>
    <s v="20"/>
    <s v="1982"/>
    <s v="06"/>
    <s v="20"/>
    <d v="1982-06-20T00:00:00"/>
    <d v="2023-01-11T00:00:00"/>
    <n v="40"/>
  </r>
  <r>
    <s v="57122013287"/>
    <x v="6"/>
    <s v="wieś"/>
    <s v="57"/>
    <s v="12"/>
    <s v="20"/>
    <s v="1957"/>
    <s v="12"/>
    <s v="20"/>
    <d v="1957-12-20T00:00:00"/>
    <d v="2023-01-11T00:00:00"/>
    <n v="65"/>
  </r>
  <r>
    <s v="67112146802"/>
    <x v="11"/>
    <s v="miasto"/>
    <s v="67"/>
    <s v="11"/>
    <s v="21"/>
    <s v="1967"/>
    <s v="11"/>
    <s v="21"/>
    <d v="1967-11-21T00:00:00"/>
    <d v="2023-01-11T00:00:00"/>
    <n v="55"/>
  </r>
  <r>
    <s v="87090221803"/>
    <x v="4"/>
    <s v="wieś"/>
    <s v="87"/>
    <s v="09"/>
    <s v="02"/>
    <s v="1987"/>
    <s v="09"/>
    <s v="02"/>
    <d v="1987-09-02T00:00:00"/>
    <d v="2023-01-11T00:00:00"/>
    <n v="35"/>
  </r>
  <r>
    <s v="61032430030"/>
    <x v="2"/>
    <s v="miasto"/>
    <s v="61"/>
    <s v="03"/>
    <s v="24"/>
    <s v="1961"/>
    <s v="03"/>
    <s v="24"/>
    <d v="1961-03-24T00:00:00"/>
    <d v="2023-01-11T00:00:00"/>
    <n v="61"/>
  </r>
  <r>
    <s v="64080716404"/>
    <x v="1"/>
    <s v="miasto"/>
    <s v="64"/>
    <s v="08"/>
    <s v="07"/>
    <s v="1964"/>
    <s v="08"/>
    <s v="07"/>
    <d v="1964-08-07T00:00:00"/>
    <d v="2023-01-11T00:00:00"/>
    <n v="58"/>
  </r>
  <r>
    <s v="59062796578"/>
    <x v="4"/>
    <s v="miasto"/>
    <s v="59"/>
    <s v="06"/>
    <s v="27"/>
    <s v="1959"/>
    <s v="06"/>
    <s v="27"/>
    <d v="1959-06-27T00:00:00"/>
    <d v="2023-01-11T00:00:00"/>
    <n v="63"/>
  </r>
  <r>
    <s v="65040627947"/>
    <x v="15"/>
    <s v="miasto"/>
    <s v="65"/>
    <s v="04"/>
    <s v="06"/>
    <s v="1965"/>
    <s v="04"/>
    <s v="06"/>
    <d v="1965-04-06T00:00:00"/>
    <d v="2023-01-11T00:00:00"/>
    <n v="57"/>
  </r>
  <r>
    <s v="94122638353"/>
    <x v="8"/>
    <s v="miasto"/>
    <s v="94"/>
    <s v="12"/>
    <s v="26"/>
    <s v="1994"/>
    <s v="12"/>
    <s v="26"/>
    <d v="1994-12-26T00:00:00"/>
    <d v="2023-01-11T00:00:00"/>
    <n v="28"/>
  </r>
  <r>
    <s v="58091381319"/>
    <x v="15"/>
    <s v="wieś"/>
    <s v="58"/>
    <s v="09"/>
    <s v="13"/>
    <s v="1958"/>
    <s v="09"/>
    <s v="13"/>
    <d v="1958-09-13T00:00:00"/>
    <d v="2023-01-11T00:00:00"/>
    <n v="64"/>
  </r>
  <r>
    <s v="73112332640"/>
    <x v="2"/>
    <s v="wieś"/>
    <s v="73"/>
    <s v="11"/>
    <s v="23"/>
    <s v="1973"/>
    <s v="11"/>
    <s v="23"/>
    <d v="1973-11-23T00:00:00"/>
    <d v="2023-01-11T00:00:00"/>
    <n v="49"/>
  </r>
  <r>
    <s v="61052868334"/>
    <x v="11"/>
    <s v="wieś"/>
    <s v="61"/>
    <s v="05"/>
    <s v="28"/>
    <s v="1961"/>
    <s v="05"/>
    <s v="28"/>
    <d v="1961-05-28T00:00:00"/>
    <d v="2023-01-11T00:00:00"/>
    <n v="61"/>
  </r>
  <r>
    <s v="71021611182"/>
    <x v="13"/>
    <s v="miasto"/>
    <s v="71"/>
    <s v="02"/>
    <s v="16"/>
    <s v="1971"/>
    <s v="02"/>
    <s v="16"/>
    <d v="1971-02-16T00:00:00"/>
    <d v="2023-01-11T00:00:00"/>
    <n v="51"/>
  </r>
  <r>
    <s v="56082234284"/>
    <x v="10"/>
    <s v="miasto"/>
    <s v="56"/>
    <s v="08"/>
    <s v="22"/>
    <s v="1956"/>
    <s v="08"/>
    <s v="22"/>
    <d v="1956-08-22T00:00:00"/>
    <d v="2023-01-11T00:00:00"/>
    <n v="66"/>
  </r>
  <r>
    <s v="99101200505"/>
    <x v="14"/>
    <s v="miasto"/>
    <s v="99"/>
    <s v="10"/>
    <s v="12"/>
    <s v="1999"/>
    <s v="10"/>
    <s v="12"/>
    <d v="1999-10-12T00:00:00"/>
    <d v="2023-01-11T00:00:00"/>
    <n v="23"/>
  </r>
  <r>
    <s v="52101785894"/>
    <x v="13"/>
    <s v="miasto"/>
    <s v="52"/>
    <s v="10"/>
    <s v="17"/>
    <s v="1952"/>
    <s v="10"/>
    <s v="17"/>
    <d v="1952-10-17T00:00:00"/>
    <d v="2023-01-11T00:00:00"/>
    <n v="70"/>
  </r>
  <r>
    <s v="86091601548"/>
    <x v="6"/>
    <s v="miasto"/>
    <s v="86"/>
    <s v="09"/>
    <s v="16"/>
    <s v="1986"/>
    <s v="09"/>
    <s v="16"/>
    <d v="1986-09-16T00:00:00"/>
    <d v="2023-01-11T00:00:00"/>
    <n v="36"/>
  </r>
  <r>
    <s v="58071981807"/>
    <x v="5"/>
    <s v="wieś"/>
    <s v="58"/>
    <s v="07"/>
    <s v="19"/>
    <s v="1958"/>
    <s v="07"/>
    <s v="19"/>
    <d v="1958-07-19T00:00:00"/>
    <d v="2023-01-11T00:00:00"/>
    <n v="64"/>
  </r>
  <r>
    <s v="95030424298"/>
    <x v="11"/>
    <s v="miasto"/>
    <s v="95"/>
    <s v="03"/>
    <s v="04"/>
    <s v="1995"/>
    <s v="03"/>
    <s v="04"/>
    <d v="1995-03-04T00:00:00"/>
    <d v="2023-01-11T00:00:00"/>
    <n v="27"/>
  </r>
  <r>
    <s v="91110362072"/>
    <x v="8"/>
    <s v="miasto"/>
    <s v="91"/>
    <s v="11"/>
    <s v="03"/>
    <s v="1991"/>
    <s v="11"/>
    <s v="03"/>
    <d v="1991-11-03T00:00:00"/>
    <d v="2023-01-11T00:00:00"/>
    <n v="31"/>
  </r>
  <r>
    <s v="56010667456"/>
    <x v="11"/>
    <s v="miasto"/>
    <s v="56"/>
    <s v="01"/>
    <s v="06"/>
    <s v="1956"/>
    <s v="01"/>
    <s v="06"/>
    <d v="1956-01-06T00:00:00"/>
    <d v="2023-01-11T00:00:00"/>
    <n v="67"/>
  </r>
  <r>
    <s v="75062741479"/>
    <x v="13"/>
    <s v="wieś"/>
    <s v="75"/>
    <s v="06"/>
    <s v="27"/>
    <s v="1975"/>
    <s v="06"/>
    <s v="27"/>
    <d v="1975-06-27T00:00:00"/>
    <d v="2023-01-11T00:00:00"/>
    <n v="47"/>
  </r>
  <r>
    <s v="94111155399"/>
    <x v="12"/>
    <s v="wieś"/>
    <s v="94"/>
    <s v="11"/>
    <s v="11"/>
    <s v="1994"/>
    <s v="11"/>
    <s v="11"/>
    <d v="1994-11-11T00:00:00"/>
    <d v="2023-01-11T00:00:00"/>
    <n v="28"/>
  </r>
  <r>
    <s v="81021537391"/>
    <x v="7"/>
    <s v="miasto"/>
    <s v="81"/>
    <s v="02"/>
    <s v="15"/>
    <s v="1981"/>
    <s v="02"/>
    <s v="15"/>
    <d v="1981-02-15T00:00:00"/>
    <d v="2023-01-11T00:00:00"/>
    <n v="41"/>
  </r>
  <r>
    <s v="90103167461"/>
    <x v="6"/>
    <s v="miasto"/>
    <s v="90"/>
    <s v="10"/>
    <s v="31"/>
    <s v="1990"/>
    <s v="10"/>
    <s v="31"/>
    <d v="1990-10-31T00:00:00"/>
    <d v="2023-01-11T00:00:00"/>
    <n v="32"/>
  </r>
  <r>
    <s v="72033126578"/>
    <x v="6"/>
    <s v="miasto"/>
    <s v="72"/>
    <s v="03"/>
    <s v="31"/>
    <s v="1972"/>
    <s v="03"/>
    <s v="31"/>
    <d v="1972-03-31T00:00:00"/>
    <d v="2023-01-11T00:00:00"/>
    <n v="50"/>
  </r>
  <r>
    <s v="90010474418"/>
    <x v="11"/>
    <s v="miasto"/>
    <s v="90"/>
    <s v="01"/>
    <s v="04"/>
    <s v="1990"/>
    <s v="01"/>
    <s v="04"/>
    <d v="1990-01-04T00:00:00"/>
    <d v="2023-01-11T00:00:00"/>
    <n v="33"/>
  </r>
  <r>
    <s v="93101150990"/>
    <x v="2"/>
    <s v="wieś"/>
    <s v="93"/>
    <s v="10"/>
    <s v="11"/>
    <s v="1993"/>
    <s v="10"/>
    <s v="11"/>
    <d v="1993-10-11T00:00:00"/>
    <d v="2023-01-11T00:00:00"/>
    <n v="29"/>
  </r>
  <r>
    <s v="96091515974"/>
    <x v="15"/>
    <s v="wieś"/>
    <s v="96"/>
    <s v="09"/>
    <s v="15"/>
    <s v="1996"/>
    <s v="09"/>
    <s v="15"/>
    <d v="1996-09-15T00:00:00"/>
    <d v="2023-01-11T00:00:00"/>
    <n v="26"/>
  </r>
  <r>
    <s v="65011096293"/>
    <x v="10"/>
    <s v="wieś"/>
    <s v="65"/>
    <s v="01"/>
    <s v="10"/>
    <s v="1965"/>
    <s v="01"/>
    <s v="10"/>
    <d v="1965-01-10T00:00:00"/>
    <d v="2023-01-11T00:00:00"/>
    <n v="58"/>
  </r>
  <r>
    <s v="53123191577"/>
    <x v="4"/>
    <s v="miasto"/>
    <s v="53"/>
    <s v="12"/>
    <s v="31"/>
    <s v="1953"/>
    <s v="12"/>
    <s v="31"/>
    <d v="1953-12-31T00:00:00"/>
    <d v="2023-01-11T00:00:00"/>
    <n v="69"/>
  </r>
  <r>
    <s v="73060298351"/>
    <x v="9"/>
    <s v="miasto"/>
    <s v="73"/>
    <s v="06"/>
    <s v="02"/>
    <s v="1973"/>
    <s v="06"/>
    <s v="02"/>
    <d v="1973-06-02T00:00:00"/>
    <d v="2023-01-11T00:00:00"/>
    <n v="49"/>
  </r>
  <r>
    <s v="77121944265"/>
    <x v="9"/>
    <s v="wieś"/>
    <s v="77"/>
    <s v="12"/>
    <s v="19"/>
    <s v="1977"/>
    <s v="12"/>
    <s v="19"/>
    <d v="1977-12-19T00:00:00"/>
    <d v="2023-01-11T00:00:00"/>
    <n v="45"/>
  </r>
  <r>
    <s v="68031048828"/>
    <x v="2"/>
    <s v="wieś"/>
    <s v="68"/>
    <s v="03"/>
    <s v="10"/>
    <s v="1968"/>
    <s v="03"/>
    <s v="10"/>
    <d v="1968-03-10T00:00:00"/>
    <d v="2023-01-11T00:00:00"/>
    <n v="54"/>
  </r>
  <r>
    <s v="98100693644"/>
    <x v="11"/>
    <s v="miasto"/>
    <s v="98"/>
    <s v="10"/>
    <s v="06"/>
    <s v="1998"/>
    <s v="10"/>
    <s v="06"/>
    <d v="1998-10-06T00:00:00"/>
    <d v="2023-01-11T00:00:00"/>
    <n v="24"/>
  </r>
  <r>
    <s v="76072914871"/>
    <x v="7"/>
    <s v="wieś"/>
    <s v="76"/>
    <s v="07"/>
    <s v="29"/>
    <s v="1976"/>
    <s v="07"/>
    <s v="29"/>
    <d v="1976-07-29T00:00:00"/>
    <d v="2023-01-11T00:00:00"/>
    <n v="46"/>
  </r>
  <r>
    <s v="55041429471"/>
    <x v="10"/>
    <s v="wieś"/>
    <s v="55"/>
    <s v="04"/>
    <s v="14"/>
    <s v="1955"/>
    <s v="04"/>
    <s v="14"/>
    <d v="1955-04-14T00:00:00"/>
    <d v="2023-01-11T00:00:00"/>
    <n v="67"/>
  </r>
  <r>
    <s v="96010658900"/>
    <x v="8"/>
    <s v="wieś"/>
    <s v="96"/>
    <s v="01"/>
    <s v="06"/>
    <s v="1996"/>
    <s v="01"/>
    <s v="06"/>
    <d v="1996-01-06T00:00:00"/>
    <d v="2023-01-11T00:00:00"/>
    <n v="27"/>
  </r>
  <r>
    <s v="84032372784"/>
    <x v="9"/>
    <s v="miasto"/>
    <s v="84"/>
    <s v="03"/>
    <s v="23"/>
    <s v="1984"/>
    <s v="03"/>
    <s v="23"/>
    <d v="1984-03-23T00:00:00"/>
    <d v="2023-01-11T00:00:00"/>
    <n v="38"/>
  </r>
  <r>
    <s v="50101409189"/>
    <x v="5"/>
    <s v="wieś"/>
    <s v="50"/>
    <s v="10"/>
    <s v="14"/>
    <s v="1950"/>
    <s v="10"/>
    <s v="14"/>
    <d v="1950-10-14T00:00:00"/>
    <d v="2023-01-11T00:00:00"/>
    <n v="72"/>
  </r>
  <r>
    <s v="54122295170"/>
    <x v="14"/>
    <s v="miasto"/>
    <s v="54"/>
    <s v="12"/>
    <s v="22"/>
    <s v="1954"/>
    <s v="12"/>
    <s v="22"/>
    <d v="1954-12-22T00:00:00"/>
    <d v="2023-01-11T00:00:00"/>
    <n v="68"/>
  </r>
  <r>
    <s v="67092404057"/>
    <x v="7"/>
    <s v="wieś"/>
    <s v="67"/>
    <s v="09"/>
    <s v="24"/>
    <s v="1967"/>
    <s v="09"/>
    <s v="24"/>
    <d v="1967-09-24T00:00:00"/>
    <d v="2023-01-11T00:00:00"/>
    <n v="55"/>
  </r>
  <r>
    <s v="67022391071"/>
    <x v="2"/>
    <s v="wieś"/>
    <s v="67"/>
    <s v="02"/>
    <s v="23"/>
    <s v="1967"/>
    <s v="02"/>
    <s v="23"/>
    <d v="1967-02-23T00:00:00"/>
    <d v="2023-01-11T00:00:00"/>
    <n v="55"/>
  </r>
  <r>
    <s v="97041948136"/>
    <x v="9"/>
    <s v="miasto"/>
    <s v="97"/>
    <s v="04"/>
    <s v="19"/>
    <s v="1997"/>
    <s v="04"/>
    <s v="19"/>
    <d v="1997-04-19T00:00:00"/>
    <d v="2023-01-11T00:00:00"/>
    <n v="25"/>
  </r>
  <r>
    <s v="99011275523"/>
    <x v="8"/>
    <s v="miasto"/>
    <s v="99"/>
    <s v="01"/>
    <s v="12"/>
    <s v="1999"/>
    <s v="01"/>
    <s v="12"/>
    <d v="1999-01-12T00:00:00"/>
    <d v="2023-01-11T00:00:00"/>
    <n v="23"/>
  </r>
  <r>
    <s v="57071222781"/>
    <x v="6"/>
    <s v="miasto"/>
    <s v="57"/>
    <s v="07"/>
    <s v="12"/>
    <s v="1957"/>
    <s v="07"/>
    <s v="12"/>
    <d v="1957-07-12T00:00:00"/>
    <d v="2023-01-11T00:00:00"/>
    <n v="65"/>
  </r>
  <r>
    <s v="93012973237"/>
    <x v="12"/>
    <s v="miasto"/>
    <s v="93"/>
    <s v="01"/>
    <s v="29"/>
    <s v="1993"/>
    <s v="01"/>
    <s v="29"/>
    <d v="1993-01-29T00:00:00"/>
    <d v="2023-01-11T00:00:00"/>
    <n v="29"/>
  </r>
  <r>
    <s v="59082791780"/>
    <x v="4"/>
    <s v="wieś"/>
    <s v="59"/>
    <s v="08"/>
    <s v="27"/>
    <s v="1959"/>
    <s v="08"/>
    <s v="27"/>
    <d v="1959-08-27T00:00:00"/>
    <d v="2023-01-11T00:00:00"/>
    <n v="63"/>
  </r>
  <r>
    <s v="81091693078"/>
    <x v="15"/>
    <s v="wieś"/>
    <s v="81"/>
    <s v="09"/>
    <s v="16"/>
    <s v="1981"/>
    <s v="09"/>
    <s v="16"/>
    <d v="1981-09-16T00:00:00"/>
    <d v="2023-01-11T00:00:00"/>
    <n v="41"/>
  </r>
  <r>
    <s v="71022845751"/>
    <x v="9"/>
    <s v="wieś"/>
    <s v="71"/>
    <s v="02"/>
    <s v="28"/>
    <s v="1971"/>
    <s v="02"/>
    <s v="28"/>
    <d v="1971-02-28T00:00:00"/>
    <d v="2023-01-11T00:00:00"/>
    <n v="51"/>
  </r>
  <r>
    <s v="74123045345"/>
    <x v="4"/>
    <s v="miasto"/>
    <s v="74"/>
    <s v="12"/>
    <s v="30"/>
    <s v="1974"/>
    <s v="12"/>
    <s v="30"/>
    <d v="1974-12-30T00:00:00"/>
    <d v="2023-01-11T00:00:00"/>
    <n v="48"/>
  </r>
  <r>
    <s v="88060484406"/>
    <x v="15"/>
    <s v="miasto"/>
    <s v="88"/>
    <s v="06"/>
    <s v="04"/>
    <s v="1988"/>
    <s v="06"/>
    <s v="04"/>
    <d v="1988-06-04T00:00:00"/>
    <d v="2023-01-11T00:00:00"/>
    <n v="34"/>
  </r>
  <r>
    <s v="85012784393"/>
    <x v="15"/>
    <s v="miasto"/>
    <s v="85"/>
    <s v="01"/>
    <s v="27"/>
    <s v="1985"/>
    <s v="01"/>
    <s v="27"/>
    <d v="1985-01-27T00:00:00"/>
    <d v="2023-01-11T00:00:00"/>
    <n v="37"/>
  </r>
  <r>
    <s v="94112166637"/>
    <x v="7"/>
    <s v="wieś"/>
    <s v="94"/>
    <s v="11"/>
    <s v="21"/>
    <s v="1994"/>
    <s v="11"/>
    <s v="21"/>
    <d v="1994-11-21T00:00:00"/>
    <d v="2023-01-11T00:00:00"/>
    <n v="28"/>
  </r>
  <r>
    <s v="68091657019"/>
    <x v="7"/>
    <s v="wieś"/>
    <s v="68"/>
    <s v="09"/>
    <s v="16"/>
    <s v="1968"/>
    <s v="09"/>
    <s v="16"/>
    <d v="1968-09-16T00:00:00"/>
    <d v="2023-01-11T00:00:00"/>
    <n v="54"/>
  </r>
  <r>
    <s v="54081341844"/>
    <x v="9"/>
    <s v="miasto"/>
    <s v="54"/>
    <s v="08"/>
    <s v="13"/>
    <s v="1954"/>
    <s v="08"/>
    <s v="13"/>
    <d v="1954-08-13T00:00:00"/>
    <d v="2023-01-11T00:00:00"/>
    <n v="68"/>
  </r>
  <r>
    <s v="60012310953"/>
    <x v="9"/>
    <s v="wieś"/>
    <s v="60"/>
    <s v="01"/>
    <s v="23"/>
    <s v="1960"/>
    <s v="01"/>
    <s v="23"/>
    <d v="1960-01-23T00:00:00"/>
    <d v="2023-01-11T00:00:00"/>
    <n v="62"/>
  </r>
  <r>
    <s v="61042978869"/>
    <x v="9"/>
    <s v="wieś"/>
    <s v="61"/>
    <s v="04"/>
    <s v="29"/>
    <s v="1961"/>
    <s v="04"/>
    <s v="29"/>
    <d v="1961-04-29T00:00:00"/>
    <d v="2023-01-11T00:00:00"/>
    <n v="61"/>
  </r>
  <r>
    <s v="67122575465"/>
    <x v="6"/>
    <s v="wieś"/>
    <s v="67"/>
    <s v="12"/>
    <s v="25"/>
    <s v="1967"/>
    <s v="12"/>
    <s v="25"/>
    <d v="1967-12-25T00:00:00"/>
    <d v="2023-01-11T00:00:00"/>
    <n v="55"/>
  </r>
  <r>
    <s v="85060561687"/>
    <x v="1"/>
    <s v="miasto"/>
    <s v="85"/>
    <s v="06"/>
    <s v="05"/>
    <s v="1985"/>
    <s v="06"/>
    <s v="05"/>
    <d v="1985-06-05T00:00:00"/>
    <d v="2023-01-11T00:00:00"/>
    <n v="37"/>
  </r>
  <r>
    <s v="62030546646"/>
    <x v="12"/>
    <s v="miasto"/>
    <s v="62"/>
    <s v="03"/>
    <s v="05"/>
    <s v="1962"/>
    <s v="03"/>
    <s v="05"/>
    <d v="1962-03-05T00:00:00"/>
    <d v="2023-01-11T00:00:00"/>
    <n v="60"/>
  </r>
  <r>
    <s v="87071650974"/>
    <x v="4"/>
    <s v="miasto"/>
    <s v="87"/>
    <s v="07"/>
    <s v="16"/>
    <s v="1987"/>
    <s v="07"/>
    <s v="16"/>
    <d v="1987-07-16T00:00:00"/>
    <d v="2023-01-11T00:00:00"/>
    <n v="35"/>
  </r>
  <r>
    <s v="80051365079"/>
    <x v="4"/>
    <s v="miasto"/>
    <s v="80"/>
    <s v="05"/>
    <s v="13"/>
    <s v="1980"/>
    <s v="05"/>
    <s v="13"/>
    <d v="1980-05-13T00:00:00"/>
    <d v="2023-01-11T00:00:00"/>
    <n v="42"/>
  </r>
  <r>
    <s v="63031207831"/>
    <x v="4"/>
    <s v="miasto"/>
    <s v="63"/>
    <s v="03"/>
    <s v="12"/>
    <s v="1963"/>
    <s v="03"/>
    <s v="12"/>
    <d v="1963-03-12T00:00:00"/>
    <d v="2023-01-11T00:00:00"/>
    <n v="59"/>
  </r>
  <r>
    <s v="99112776026"/>
    <x v="13"/>
    <s v="wieś"/>
    <s v="99"/>
    <s v="11"/>
    <s v="27"/>
    <s v="1999"/>
    <s v="11"/>
    <s v="27"/>
    <d v="1999-11-27T00:00:00"/>
    <d v="2023-01-11T00:00:00"/>
    <n v="23"/>
  </r>
  <r>
    <s v="90071387764"/>
    <x v="7"/>
    <s v="wieś"/>
    <s v="90"/>
    <s v="07"/>
    <s v="13"/>
    <s v="1990"/>
    <s v="07"/>
    <s v="13"/>
    <d v="1990-07-13T00:00:00"/>
    <d v="2023-01-11T00:00:00"/>
    <n v="32"/>
  </r>
  <r>
    <s v="79100121607"/>
    <x v="10"/>
    <s v="miasto"/>
    <s v="79"/>
    <s v="10"/>
    <s v="01"/>
    <s v="1979"/>
    <s v="10"/>
    <s v="01"/>
    <d v="1979-10-01T00:00:00"/>
    <d v="2023-01-11T00:00:00"/>
    <n v="43"/>
  </r>
  <r>
    <s v="67021697321"/>
    <x v="3"/>
    <s v="miasto"/>
    <s v="67"/>
    <s v="02"/>
    <s v="16"/>
    <s v="1967"/>
    <s v="02"/>
    <s v="16"/>
    <d v="1967-02-16T00:00:00"/>
    <d v="2023-01-11T00:00:00"/>
    <n v="55"/>
  </r>
  <r>
    <s v="80122931244"/>
    <x v="15"/>
    <s v="wieś"/>
    <s v="80"/>
    <s v="12"/>
    <s v="29"/>
    <s v="1980"/>
    <s v="12"/>
    <s v="29"/>
    <d v="1980-12-29T00:00:00"/>
    <d v="2023-01-11T00:00:00"/>
    <n v="42"/>
  </r>
  <r>
    <s v="68021561579"/>
    <x v="2"/>
    <s v="miasto"/>
    <s v="68"/>
    <s v="02"/>
    <s v="15"/>
    <s v="1968"/>
    <s v="02"/>
    <s v="15"/>
    <d v="1968-02-15T00:00:00"/>
    <d v="2023-01-11T00:00:00"/>
    <n v="54"/>
  </r>
  <r>
    <s v="57051700113"/>
    <x v="11"/>
    <s v="wieś"/>
    <s v="57"/>
    <s v="05"/>
    <s v="17"/>
    <s v="1957"/>
    <s v="05"/>
    <s v="17"/>
    <d v="1957-05-17T00:00:00"/>
    <d v="2023-01-11T00:00:00"/>
    <n v="65"/>
  </r>
  <r>
    <s v="96111212067"/>
    <x v="6"/>
    <s v="miasto"/>
    <s v="96"/>
    <s v="11"/>
    <s v="12"/>
    <s v="1996"/>
    <s v="11"/>
    <s v="12"/>
    <d v="1996-11-12T00:00:00"/>
    <d v="2023-01-11T00:00:00"/>
    <n v="26"/>
  </r>
  <r>
    <s v="89031099317"/>
    <x v="10"/>
    <s v="miasto"/>
    <s v="89"/>
    <s v="03"/>
    <s v="10"/>
    <s v="1989"/>
    <s v="03"/>
    <s v="10"/>
    <d v="1989-03-10T00:00:00"/>
    <d v="2023-01-11T00:00:00"/>
    <n v="33"/>
  </r>
  <r>
    <s v="82091382834"/>
    <x v="14"/>
    <s v="wieś"/>
    <s v="82"/>
    <s v="09"/>
    <s v="13"/>
    <s v="1982"/>
    <s v="09"/>
    <s v="13"/>
    <d v="1982-09-13T00:00:00"/>
    <d v="2023-01-11T00:00:00"/>
    <n v="40"/>
  </r>
  <r>
    <s v="51122005161"/>
    <x v="2"/>
    <s v="wieś"/>
    <s v="51"/>
    <s v="12"/>
    <s v="20"/>
    <s v="1951"/>
    <s v="12"/>
    <s v="20"/>
    <d v="1951-12-20T00:00:00"/>
    <d v="2023-01-11T00:00:00"/>
    <n v="71"/>
  </r>
  <r>
    <s v="65081827241"/>
    <x v="4"/>
    <s v="miasto"/>
    <s v="65"/>
    <s v="08"/>
    <s v="18"/>
    <s v="1965"/>
    <s v="08"/>
    <s v="18"/>
    <d v="1965-08-18T00:00:00"/>
    <d v="2023-01-11T00:00:00"/>
    <n v="57"/>
  </r>
  <r>
    <s v="52073149353"/>
    <x v="9"/>
    <s v="wieś"/>
    <s v="52"/>
    <s v="07"/>
    <s v="31"/>
    <s v="1952"/>
    <s v="07"/>
    <s v="31"/>
    <d v="1952-07-31T00:00:00"/>
    <d v="2023-01-11T00:00:00"/>
    <n v="70"/>
  </r>
  <r>
    <s v="52072768764"/>
    <x v="3"/>
    <s v="miasto"/>
    <s v="52"/>
    <s v="07"/>
    <s v="27"/>
    <s v="1952"/>
    <s v="07"/>
    <s v="27"/>
    <d v="1952-07-27T00:00:00"/>
    <d v="2023-01-11T00:00:00"/>
    <n v="70"/>
  </r>
  <r>
    <s v="73050819755"/>
    <x v="11"/>
    <s v="wieś"/>
    <s v="73"/>
    <s v="05"/>
    <s v="08"/>
    <s v="1973"/>
    <s v="05"/>
    <s v="08"/>
    <d v="1973-05-08T00:00:00"/>
    <d v="2023-01-11T00:00:00"/>
    <n v="49"/>
  </r>
  <r>
    <s v="61041842387"/>
    <x v="14"/>
    <s v="miasto"/>
    <s v="61"/>
    <s v="04"/>
    <s v="18"/>
    <s v="1961"/>
    <s v="04"/>
    <s v="18"/>
    <d v="1961-04-18T00:00:00"/>
    <d v="2023-01-11T00:00:00"/>
    <n v="61"/>
  </r>
  <r>
    <s v="66072012686"/>
    <x v="3"/>
    <s v="wieś"/>
    <s v="66"/>
    <s v="07"/>
    <s v="20"/>
    <s v="1966"/>
    <s v="07"/>
    <s v="20"/>
    <d v="1966-07-20T00:00:00"/>
    <d v="2023-01-11T00:00:00"/>
    <n v="56"/>
  </r>
  <r>
    <s v="52011513628"/>
    <x v="0"/>
    <s v="wieś"/>
    <s v="52"/>
    <s v="01"/>
    <s v="15"/>
    <s v="1952"/>
    <s v="01"/>
    <s v="15"/>
    <d v="1952-01-15T00:00:00"/>
    <d v="2023-01-11T00:00:00"/>
    <n v="70"/>
  </r>
  <r>
    <s v="90030794936"/>
    <x v="12"/>
    <s v="miasto"/>
    <s v="90"/>
    <s v="03"/>
    <s v="07"/>
    <s v="1990"/>
    <s v="03"/>
    <s v="07"/>
    <d v="1990-03-07T00:00:00"/>
    <d v="2023-01-11T00:00:00"/>
    <n v="32"/>
  </r>
  <r>
    <s v="79011981318"/>
    <x v="13"/>
    <s v="wieś"/>
    <s v="79"/>
    <s v="01"/>
    <s v="19"/>
    <s v="1979"/>
    <s v="01"/>
    <s v="19"/>
    <d v="1979-01-19T00:00:00"/>
    <d v="2023-01-11T00:00:00"/>
    <n v="43"/>
  </r>
  <r>
    <s v="93082049658"/>
    <x v="8"/>
    <s v="wieś"/>
    <s v="93"/>
    <s v="08"/>
    <s v="20"/>
    <s v="1993"/>
    <s v="08"/>
    <s v="20"/>
    <d v="1993-08-20T00:00:00"/>
    <d v="2023-01-11T00:00:00"/>
    <n v="29"/>
  </r>
  <r>
    <s v="95020539612"/>
    <x v="11"/>
    <s v="miasto"/>
    <s v="95"/>
    <s v="02"/>
    <s v="05"/>
    <s v="1995"/>
    <s v="02"/>
    <s v="05"/>
    <d v="1995-02-05T00:00:00"/>
    <d v="2023-01-11T00:00:00"/>
    <n v="27"/>
  </r>
  <r>
    <s v="62121026899"/>
    <x v="6"/>
    <s v="wieś"/>
    <s v="62"/>
    <s v="12"/>
    <s v="10"/>
    <s v="1962"/>
    <s v="12"/>
    <s v="10"/>
    <d v="1962-12-10T00:00:00"/>
    <d v="2023-01-11T00:00:00"/>
    <n v="60"/>
  </r>
  <r>
    <s v="98070529271"/>
    <x v="3"/>
    <s v="miasto"/>
    <s v="98"/>
    <s v="07"/>
    <s v="05"/>
    <s v="1998"/>
    <s v="07"/>
    <s v="05"/>
    <d v="1998-07-05T00:00:00"/>
    <d v="2023-01-11T00:00:00"/>
    <n v="24"/>
  </r>
  <r>
    <s v="93030531536"/>
    <x v="0"/>
    <s v="wieś"/>
    <s v="93"/>
    <s v="03"/>
    <s v="05"/>
    <s v="1993"/>
    <s v="03"/>
    <s v="05"/>
    <d v="1993-03-05T00:00:00"/>
    <d v="2023-01-11T00:00:00"/>
    <n v="29"/>
  </r>
  <r>
    <s v="89051997242"/>
    <x v="10"/>
    <s v="miasto"/>
    <s v="89"/>
    <s v="05"/>
    <s v="19"/>
    <s v="1989"/>
    <s v="05"/>
    <s v="19"/>
    <d v="1989-05-19T00:00:00"/>
    <d v="2023-01-11T00:00:00"/>
    <n v="33"/>
  </r>
  <r>
    <s v="98031592126"/>
    <x v="6"/>
    <s v="miasto"/>
    <s v="98"/>
    <s v="03"/>
    <s v="15"/>
    <s v="1998"/>
    <s v="03"/>
    <s v="15"/>
    <d v="1998-03-15T00:00:00"/>
    <d v="2023-01-11T00:00:00"/>
    <n v="24"/>
  </r>
  <r>
    <s v="96032495400"/>
    <x v="4"/>
    <s v="wieś"/>
    <s v="96"/>
    <s v="03"/>
    <s v="24"/>
    <s v="1996"/>
    <s v="03"/>
    <s v="24"/>
    <d v="1996-03-24T00:00:00"/>
    <d v="2023-01-11T00:00:00"/>
    <n v="26"/>
  </r>
  <r>
    <s v="76060407716"/>
    <x v="7"/>
    <s v="wieś"/>
    <s v="76"/>
    <s v="06"/>
    <s v="04"/>
    <s v="1976"/>
    <s v="06"/>
    <s v="04"/>
    <d v="1976-06-04T00:00:00"/>
    <d v="2023-01-11T00:00:00"/>
    <n v="46"/>
  </r>
  <r>
    <s v="86102363786"/>
    <x v="2"/>
    <s v="miasto"/>
    <s v="86"/>
    <s v="10"/>
    <s v="23"/>
    <s v="1986"/>
    <s v="10"/>
    <s v="23"/>
    <d v="1986-10-23T00:00:00"/>
    <d v="2023-01-11T00:00:00"/>
    <n v="36"/>
  </r>
  <r>
    <s v="50011021644"/>
    <x v="14"/>
    <s v="miasto"/>
    <s v="50"/>
    <s v="01"/>
    <s v="10"/>
    <s v="1950"/>
    <s v="01"/>
    <s v="10"/>
    <d v="1950-01-10T00:00:00"/>
    <d v="2023-01-11T00:00:00"/>
    <n v="73"/>
  </r>
  <r>
    <s v="79020918057"/>
    <x v="6"/>
    <s v="miasto"/>
    <s v="79"/>
    <s v="02"/>
    <s v="09"/>
    <s v="1979"/>
    <s v="02"/>
    <s v="09"/>
    <d v="1979-02-09T00:00:00"/>
    <d v="2023-01-11T00:00:00"/>
    <n v="43"/>
  </r>
  <r>
    <s v="78022471528"/>
    <x v="8"/>
    <s v="miasto"/>
    <s v="78"/>
    <s v="02"/>
    <s v="24"/>
    <s v="1978"/>
    <s v="02"/>
    <s v="24"/>
    <d v="1978-02-24T00:00:00"/>
    <d v="2023-01-11T00:00:00"/>
    <n v="44"/>
  </r>
  <r>
    <s v="63121010668"/>
    <x v="9"/>
    <s v="wieś"/>
    <s v="63"/>
    <s v="12"/>
    <s v="10"/>
    <s v="1963"/>
    <s v="12"/>
    <s v="10"/>
    <d v="1963-12-10T00:00:00"/>
    <d v="2023-01-11T00:00:00"/>
    <n v="59"/>
  </r>
  <r>
    <s v="56080833942"/>
    <x v="14"/>
    <s v="wieś"/>
    <s v="56"/>
    <s v="08"/>
    <s v="08"/>
    <s v="1956"/>
    <s v="08"/>
    <s v="08"/>
    <d v="1956-08-08T00:00:00"/>
    <d v="2023-01-11T00:00:00"/>
    <n v="66"/>
  </r>
  <r>
    <s v="66101082660"/>
    <x v="12"/>
    <s v="wieś"/>
    <s v="66"/>
    <s v="10"/>
    <s v="10"/>
    <s v="1966"/>
    <s v="10"/>
    <s v="10"/>
    <d v="1966-10-10T00:00:00"/>
    <d v="2023-01-11T00:00:00"/>
    <n v="56"/>
  </r>
  <r>
    <s v="65052373250"/>
    <x v="8"/>
    <s v="miasto"/>
    <s v="65"/>
    <s v="05"/>
    <s v="23"/>
    <s v="1965"/>
    <s v="05"/>
    <s v="23"/>
    <d v="1965-05-23T00:00:00"/>
    <d v="2023-01-11T00:00:00"/>
    <n v="57"/>
  </r>
  <r>
    <s v="54061841533"/>
    <x v="4"/>
    <s v="miasto"/>
    <s v="54"/>
    <s v="06"/>
    <s v="18"/>
    <s v="1954"/>
    <s v="06"/>
    <s v="18"/>
    <d v="1954-06-18T00:00:00"/>
    <d v="2023-01-11T00:00:00"/>
    <n v="68"/>
  </r>
  <r>
    <s v="90042297346"/>
    <x v="3"/>
    <s v="miasto"/>
    <s v="90"/>
    <s v="04"/>
    <s v="22"/>
    <s v="1990"/>
    <s v="04"/>
    <s v="22"/>
    <d v="1990-04-22T00:00:00"/>
    <d v="2023-01-11T00:00:00"/>
    <n v="32"/>
  </r>
  <r>
    <s v="58012291873"/>
    <x v="2"/>
    <s v="miasto"/>
    <s v="58"/>
    <s v="01"/>
    <s v="22"/>
    <s v="1958"/>
    <s v="01"/>
    <s v="22"/>
    <d v="1958-01-22T00:00:00"/>
    <d v="2023-01-11T00:00:00"/>
    <n v="64"/>
  </r>
  <r>
    <s v="88020290896"/>
    <x v="10"/>
    <s v="wieś"/>
    <s v="88"/>
    <s v="02"/>
    <s v="02"/>
    <s v="1988"/>
    <s v="02"/>
    <s v="02"/>
    <d v="1988-02-02T00:00:00"/>
    <d v="2023-01-11T00:00:00"/>
    <n v="34"/>
  </r>
  <r>
    <s v="74072307837"/>
    <x v="14"/>
    <s v="miasto"/>
    <s v="74"/>
    <s v="07"/>
    <s v="23"/>
    <s v="1974"/>
    <s v="07"/>
    <s v="23"/>
    <d v="1974-07-23T00:00:00"/>
    <d v="2023-01-11T00:00:00"/>
    <n v="48"/>
  </r>
  <r>
    <s v="72122724900"/>
    <x v="14"/>
    <s v="miasto"/>
    <s v="72"/>
    <s v="12"/>
    <s v="27"/>
    <s v="1972"/>
    <s v="12"/>
    <s v="27"/>
    <d v="1972-12-27T00:00:00"/>
    <d v="2023-01-11T00:00:00"/>
    <n v="50"/>
  </r>
  <r>
    <s v="76081823199"/>
    <x v="11"/>
    <s v="miasto"/>
    <s v="76"/>
    <s v="08"/>
    <s v="18"/>
    <s v="1976"/>
    <s v="08"/>
    <s v="18"/>
    <d v="1976-08-18T00:00:00"/>
    <d v="2023-01-11T00:00:00"/>
    <n v="46"/>
  </r>
  <r>
    <s v="79042502241"/>
    <x v="5"/>
    <s v="miasto"/>
    <s v="79"/>
    <s v="04"/>
    <s v="25"/>
    <s v="1979"/>
    <s v="04"/>
    <s v="25"/>
    <d v="1979-04-25T00:00:00"/>
    <d v="2023-01-11T00:00:00"/>
    <n v="43"/>
  </r>
  <r>
    <s v="57071748146"/>
    <x v="2"/>
    <s v="wieś"/>
    <s v="57"/>
    <s v="07"/>
    <s v="17"/>
    <s v="1957"/>
    <s v="07"/>
    <s v="17"/>
    <d v="1957-07-17T00:00:00"/>
    <d v="2023-01-11T00:00:00"/>
    <n v="65"/>
  </r>
  <r>
    <s v="69042830493"/>
    <x v="1"/>
    <s v="wieś"/>
    <s v="69"/>
    <s v="04"/>
    <s v="28"/>
    <s v="1969"/>
    <s v="04"/>
    <s v="28"/>
    <d v="1969-04-28T00:00:00"/>
    <d v="2023-01-11T00:00:00"/>
    <n v="53"/>
  </r>
  <r>
    <s v="51122805709"/>
    <x v="4"/>
    <s v="wieś"/>
    <s v="51"/>
    <s v="12"/>
    <s v="28"/>
    <s v="1951"/>
    <s v="12"/>
    <s v="28"/>
    <d v="1951-12-28T00:00:00"/>
    <d v="2023-01-11T00:00:00"/>
    <n v="71"/>
  </r>
  <r>
    <s v="60100601215"/>
    <x v="9"/>
    <s v="miasto"/>
    <s v="60"/>
    <s v="10"/>
    <s v="06"/>
    <s v="1960"/>
    <s v="10"/>
    <s v="06"/>
    <d v="1960-10-06T00:00:00"/>
    <d v="2023-01-11T00:00:00"/>
    <n v="62"/>
  </r>
  <r>
    <s v="71032673014"/>
    <x v="10"/>
    <s v="miasto"/>
    <s v="71"/>
    <s v="03"/>
    <s v="26"/>
    <s v="1971"/>
    <s v="03"/>
    <s v="26"/>
    <d v="1971-03-26T00:00:00"/>
    <d v="2023-01-11T00:00:00"/>
    <n v="51"/>
  </r>
  <r>
    <s v="65020176692"/>
    <x v="3"/>
    <s v="wieś"/>
    <s v="65"/>
    <s v="02"/>
    <s v="01"/>
    <s v="1965"/>
    <s v="02"/>
    <s v="01"/>
    <d v="1965-02-01T00:00:00"/>
    <d v="2023-01-11T00:00:00"/>
    <n v="57"/>
  </r>
  <r>
    <s v="96030717845"/>
    <x v="6"/>
    <s v="wieś"/>
    <s v="96"/>
    <s v="03"/>
    <s v="07"/>
    <s v="1996"/>
    <s v="03"/>
    <s v="07"/>
    <d v="1996-03-07T00:00:00"/>
    <d v="2023-01-11T00:00:00"/>
    <n v="26"/>
  </r>
  <r>
    <s v="58072435114"/>
    <x v="6"/>
    <s v="miasto"/>
    <s v="58"/>
    <s v="07"/>
    <s v="24"/>
    <s v="1958"/>
    <s v="07"/>
    <s v="24"/>
    <d v="1958-07-24T00:00:00"/>
    <d v="2023-01-11T00:00:00"/>
    <n v="64"/>
  </r>
  <r>
    <s v="76121983603"/>
    <x v="14"/>
    <s v="miasto"/>
    <s v="76"/>
    <s v="12"/>
    <s v="19"/>
    <s v="1976"/>
    <s v="12"/>
    <s v="19"/>
    <d v="1976-12-19T00:00:00"/>
    <d v="2023-01-11T00:00:00"/>
    <n v="46"/>
  </r>
  <r>
    <s v="63102281616"/>
    <x v="12"/>
    <s v="wieś"/>
    <s v="63"/>
    <s v="10"/>
    <s v="22"/>
    <s v="1963"/>
    <s v="10"/>
    <s v="22"/>
    <d v="1963-10-22T00:00:00"/>
    <d v="2023-01-11T00:00:00"/>
    <n v="59"/>
  </r>
  <r>
    <s v="60102044179"/>
    <x v="10"/>
    <s v="miasto"/>
    <s v="60"/>
    <s v="10"/>
    <s v="20"/>
    <s v="1960"/>
    <s v="10"/>
    <s v="20"/>
    <d v="1960-10-20T00:00:00"/>
    <d v="2023-01-11T00:00:00"/>
    <n v="62"/>
  </r>
  <r>
    <s v="79110638474"/>
    <x v="13"/>
    <s v="wieś"/>
    <s v="79"/>
    <s v="11"/>
    <s v="06"/>
    <s v="1979"/>
    <s v="11"/>
    <s v="06"/>
    <d v="1979-11-06T00:00:00"/>
    <d v="2023-01-11T00:00:00"/>
    <n v="43"/>
  </r>
  <r>
    <s v="56031331390"/>
    <x v="3"/>
    <s v="wieś"/>
    <s v="56"/>
    <s v="03"/>
    <s v="13"/>
    <s v="1956"/>
    <s v="03"/>
    <s v="13"/>
    <d v="1956-03-13T00:00:00"/>
    <d v="2023-01-11T00:00:00"/>
    <n v="66"/>
  </r>
  <r>
    <s v="88031966519"/>
    <x v="3"/>
    <s v="miasto"/>
    <s v="88"/>
    <s v="03"/>
    <s v="19"/>
    <s v="1988"/>
    <s v="03"/>
    <s v="19"/>
    <d v="1988-03-19T00:00:00"/>
    <d v="2023-01-11T00:00:00"/>
    <n v="34"/>
  </r>
  <r>
    <s v="60100214787"/>
    <x v="11"/>
    <s v="wieś"/>
    <s v="60"/>
    <s v="10"/>
    <s v="02"/>
    <s v="1960"/>
    <s v="10"/>
    <s v="02"/>
    <d v="1960-10-02T00:00:00"/>
    <d v="2023-01-11T00:00:00"/>
    <n v="62"/>
  </r>
  <r>
    <s v="70080400450"/>
    <x v="11"/>
    <s v="miasto"/>
    <s v="70"/>
    <s v="08"/>
    <s v="04"/>
    <s v="1970"/>
    <s v="08"/>
    <s v="04"/>
    <d v="1970-08-04T00:00:00"/>
    <d v="2023-01-11T00:00:00"/>
    <n v="52"/>
  </r>
  <r>
    <s v="71111962853"/>
    <x v="15"/>
    <s v="wieś"/>
    <s v="71"/>
    <s v="11"/>
    <s v="19"/>
    <s v="1971"/>
    <s v="11"/>
    <s v="19"/>
    <d v="1971-11-19T00:00:00"/>
    <d v="2023-01-11T00:00:00"/>
    <n v="51"/>
  </r>
  <r>
    <s v="77041828005"/>
    <x v="11"/>
    <s v="wieś"/>
    <s v="77"/>
    <s v="04"/>
    <s v="18"/>
    <s v="1977"/>
    <s v="04"/>
    <s v="18"/>
    <d v="1977-04-18T00:00:00"/>
    <d v="2023-01-11T00:00:00"/>
    <n v="45"/>
  </r>
  <r>
    <s v="61082401051"/>
    <x v="11"/>
    <s v="miasto"/>
    <s v="61"/>
    <s v="08"/>
    <s v="24"/>
    <s v="1961"/>
    <s v="08"/>
    <s v="24"/>
    <d v="1961-08-24T00:00:00"/>
    <d v="2023-01-11T00:00:00"/>
    <n v="61"/>
  </r>
  <r>
    <s v="53080346768"/>
    <x v="8"/>
    <s v="wieś"/>
    <s v="53"/>
    <s v="08"/>
    <s v="03"/>
    <s v="1953"/>
    <s v="08"/>
    <s v="03"/>
    <d v="1953-08-03T00:00:00"/>
    <d v="2023-01-11T00:00:00"/>
    <n v="69"/>
  </r>
  <r>
    <s v="81092123347"/>
    <x v="15"/>
    <s v="miasto"/>
    <s v="81"/>
    <s v="09"/>
    <s v="21"/>
    <s v="1981"/>
    <s v="09"/>
    <s v="21"/>
    <d v="1981-09-21T00:00:00"/>
    <d v="2023-01-11T00:00:00"/>
    <n v="41"/>
  </r>
  <r>
    <s v="83102006475"/>
    <x v="8"/>
    <s v="wieś"/>
    <s v="83"/>
    <s v="10"/>
    <s v="20"/>
    <s v="1983"/>
    <s v="10"/>
    <s v="20"/>
    <d v="1983-10-20T00:00:00"/>
    <d v="2023-01-11T00:00:00"/>
    <n v="39"/>
  </r>
  <r>
    <s v="57080789431"/>
    <x v="5"/>
    <s v="miasto"/>
    <s v="57"/>
    <s v="08"/>
    <s v="07"/>
    <s v="1957"/>
    <s v="08"/>
    <s v="07"/>
    <d v="1957-08-07T00:00:00"/>
    <d v="2023-01-11T00:00:00"/>
    <n v="65"/>
  </r>
  <r>
    <s v="96092868033"/>
    <x v="12"/>
    <s v="wieś"/>
    <s v="96"/>
    <s v="09"/>
    <s v="28"/>
    <s v="1996"/>
    <s v="09"/>
    <s v="28"/>
    <d v="1996-09-28T00:00:00"/>
    <d v="2023-01-11T00:00:00"/>
    <n v="26"/>
  </r>
  <r>
    <s v="61040869008"/>
    <x v="13"/>
    <s v="wieś"/>
    <s v="61"/>
    <s v="04"/>
    <s v="08"/>
    <s v="1961"/>
    <s v="04"/>
    <s v="08"/>
    <d v="1961-04-08T00:00:00"/>
    <d v="2023-01-11T00:00:00"/>
    <n v="61"/>
  </r>
  <r>
    <s v="56112420867"/>
    <x v="8"/>
    <s v="miasto"/>
    <s v="56"/>
    <s v="11"/>
    <s v="24"/>
    <s v="1956"/>
    <s v="11"/>
    <s v="24"/>
    <d v="1956-11-24T00:00:00"/>
    <d v="2023-01-11T00:00:00"/>
    <n v="66"/>
  </r>
  <r>
    <s v="73033131926"/>
    <x v="2"/>
    <s v="miasto"/>
    <s v="73"/>
    <s v="03"/>
    <s v="31"/>
    <s v="1973"/>
    <s v="03"/>
    <s v="31"/>
    <d v="1973-03-31T00:00:00"/>
    <d v="2023-01-11T00:00:00"/>
    <n v="49"/>
  </r>
  <r>
    <s v="59071140867"/>
    <x v="11"/>
    <s v="wieś"/>
    <s v="59"/>
    <s v="07"/>
    <s v="11"/>
    <s v="1959"/>
    <s v="07"/>
    <s v="11"/>
    <d v="1959-07-11T00:00:00"/>
    <d v="2023-01-11T00:00:00"/>
    <n v="63"/>
  </r>
  <r>
    <s v="53062600392"/>
    <x v="6"/>
    <s v="miasto"/>
    <s v="53"/>
    <s v="06"/>
    <s v="26"/>
    <s v="1953"/>
    <s v="06"/>
    <s v="26"/>
    <d v="1953-06-26T00:00:00"/>
    <d v="2023-01-11T00:00:00"/>
    <n v="69"/>
  </r>
  <r>
    <s v="94091797482"/>
    <x v="1"/>
    <s v="miasto"/>
    <s v="94"/>
    <s v="09"/>
    <s v="17"/>
    <s v="1994"/>
    <s v="09"/>
    <s v="17"/>
    <d v="1994-09-17T00:00:00"/>
    <d v="2023-01-11T00:00:00"/>
    <n v="28"/>
  </r>
  <r>
    <s v="66082438007"/>
    <x v="13"/>
    <s v="miasto"/>
    <s v="66"/>
    <s v="08"/>
    <s v="24"/>
    <s v="1966"/>
    <s v="08"/>
    <s v="24"/>
    <d v="1966-08-24T00:00:00"/>
    <d v="2023-01-11T00:00:00"/>
    <n v="56"/>
  </r>
  <r>
    <s v="70120434153"/>
    <x v="13"/>
    <s v="wieś"/>
    <s v="70"/>
    <s v="12"/>
    <s v="04"/>
    <s v="1970"/>
    <s v="12"/>
    <s v="04"/>
    <d v="1970-12-04T00:00:00"/>
    <d v="2023-01-11T00:00:00"/>
    <n v="52"/>
  </r>
  <r>
    <s v="99072313297"/>
    <x v="12"/>
    <s v="miasto"/>
    <s v="99"/>
    <s v="07"/>
    <s v="23"/>
    <s v="1999"/>
    <s v="07"/>
    <s v="23"/>
    <d v="1999-07-23T00:00:00"/>
    <d v="2023-01-11T00:00:00"/>
    <n v="23"/>
  </r>
  <r>
    <s v="52032165031"/>
    <x v="12"/>
    <s v="wieś"/>
    <s v="52"/>
    <s v="03"/>
    <s v="21"/>
    <s v="1952"/>
    <s v="03"/>
    <s v="21"/>
    <d v="1952-03-21T00:00:00"/>
    <d v="2023-01-11T00:00:00"/>
    <n v="70"/>
  </r>
  <r>
    <s v="89101149319"/>
    <x v="0"/>
    <s v="miasto"/>
    <s v="89"/>
    <s v="10"/>
    <s v="11"/>
    <s v="1989"/>
    <s v="10"/>
    <s v="11"/>
    <d v="1989-10-11T00:00:00"/>
    <d v="2023-01-11T00:00:00"/>
    <n v="33"/>
  </r>
  <r>
    <s v="79083070972"/>
    <x v="9"/>
    <s v="miasto"/>
    <s v="79"/>
    <s v="08"/>
    <s v="30"/>
    <s v="1979"/>
    <s v="08"/>
    <s v="30"/>
    <d v="1979-08-30T00:00:00"/>
    <d v="2023-01-11T00:00:00"/>
    <n v="43"/>
  </r>
  <r>
    <s v="93021544752"/>
    <x v="1"/>
    <s v="wieś"/>
    <s v="93"/>
    <s v="02"/>
    <s v="15"/>
    <s v="1993"/>
    <s v="02"/>
    <s v="15"/>
    <d v="1993-02-15T00:00:00"/>
    <d v="2023-01-11T00:00:00"/>
    <n v="29"/>
  </r>
  <r>
    <s v="92112431197"/>
    <x v="12"/>
    <s v="wieś"/>
    <s v="92"/>
    <s v="11"/>
    <s v="24"/>
    <s v="1992"/>
    <s v="11"/>
    <s v="24"/>
    <d v="1992-11-24T00:00:00"/>
    <d v="2023-01-11T00:00:00"/>
    <n v="30"/>
  </r>
  <r>
    <s v="51121146926"/>
    <x v="15"/>
    <s v="miasto"/>
    <s v="51"/>
    <s v="12"/>
    <s v="11"/>
    <s v="1951"/>
    <s v="12"/>
    <s v="11"/>
    <d v="1951-12-11T00:00:00"/>
    <d v="2023-01-11T00:00:00"/>
    <n v="71"/>
  </r>
  <r>
    <s v="85111499028"/>
    <x v="10"/>
    <s v="miasto"/>
    <s v="85"/>
    <s v="11"/>
    <s v="14"/>
    <s v="1985"/>
    <s v="11"/>
    <s v="14"/>
    <d v="1985-11-14T00:00:00"/>
    <d v="2023-01-11T00:00:00"/>
    <n v="37"/>
  </r>
  <r>
    <s v="98012042048"/>
    <x v="15"/>
    <s v="wieś"/>
    <s v="98"/>
    <s v="01"/>
    <s v="20"/>
    <s v="1998"/>
    <s v="01"/>
    <s v="20"/>
    <d v="1998-01-20T00:00:00"/>
    <d v="2023-01-11T00:00:00"/>
    <n v="24"/>
  </r>
  <r>
    <s v="72071093829"/>
    <x v="10"/>
    <s v="wieś"/>
    <s v="72"/>
    <s v="07"/>
    <s v="10"/>
    <s v="1972"/>
    <s v="07"/>
    <s v="10"/>
    <d v="1972-07-10T00:00:00"/>
    <d v="2023-01-11T00:00:00"/>
    <n v="50"/>
  </r>
  <r>
    <s v="69040958571"/>
    <x v="5"/>
    <s v="wieś"/>
    <s v="69"/>
    <s v="04"/>
    <s v="09"/>
    <s v="1969"/>
    <s v="04"/>
    <s v="09"/>
    <d v="1969-04-09T00:00:00"/>
    <d v="2023-01-11T00:00:00"/>
    <n v="53"/>
  </r>
  <r>
    <s v="69090471617"/>
    <x v="1"/>
    <s v="wieś"/>
    <s v="69"/>
    <s v="09"/>
    <s v="04"/>
    <s v="1969"/>
    <s v="09"/>
    <s v="04"/>
    <d v="1969-09-04T00:00:00"/>
    <d v="2023-01-11T00:00:00"/>
    <n v="53"/>
  </r>
  <r>
    <s v="50062151338"/>
    <x v="14"/>
    <s v="wieś"/>
    <s v="50"/>
    <s v="06"/>
    <s v="21"/>
    <s v="1950"/>
    <s v="06"/>
    <s v="21"/>
    <d v="1950-06-21T00:00:00"/>
    <d v="2023-01-11T00:00:00"/>
    <n v="72"/>
  </r>
  <r>
    <s v="96123037605"/>
    <x v="9"/>
    <s v="miasto"/>
    <s v="96"/>
    <s v="12"/>
    <s v="30"/>
    <s v="1996"/>
    <s v="12"/>
    <s v="30"/>
    <d v="1996-12-30T00:00:00"/>
    <d v="2023-01-11T00:00:00"/>
    <n v="26"/>
  </r>
  <r>
    <s v="50040731114"/>
    <x v="6"/>
    <s v="wieś"/>
    <s v="50"/>
    <s v="04"/>
    <s v="07"/>
    <s v="1950"/>
    <s v="04"/>
    <s v="07"/>
    <d v="1950-04-07T00:00:00"/>
    <d v="2023-01-11T00:00:00"/>
    <n v="72"/>
  </r>
  <r>
    <s v="86063067804"/>
    <x v="14"/>
    <s v="wieś"/>
    <s v="86"/>
    <s v="06"/>
    <s v="30"/>
    <s v="1986"/>
    <s v="06"/>
    <s v="30"/>
    <d v="1986-06-30T00:00:00"/>
    <d v="2023-01-11T00:00:00"/>
    <n v="36"/>
  </r>
  <r>
    <s v="64070523768"/>
    <x v="12"/>
    <s v="wieś"/>
    <s v="64"/>
    <s v="07"/>
    <s v="05"/>
    <s v="1964"/>
    <s v="07"/>
    <s v="05"/>
    <d v="1964-07-05T00:00:00"/>
    <d v="2023-01-11T00:00:00"/>
    <n v="58"/>
  </r>
  <r>
    <s v="61111487140"/>
    <x v="7"/>
    <s v="wieś"/>
    <s v="61"/>
    <s v="11"/>
    <s v="14"/>
    <s v="1961"/>
    <s v="11"/>
    <s v="14"/>
    <d v="1961-11-14T00:00:00"/>
    <d v="2023-01-11T00:00:00"/>
    <n v="61"/>
  </r>
  <r>
    <s v="55081402366"/>
    <x v="1"/>
    <s v="miasto"/>
    <s v="55"/>
    <s v="08"/>
    <s v="14"/>
    <s v="1955"/>
    <s v="08"/>
    <s v="14"/>
    <d v="1955-08-14T00:00:00"/>
    <d v="2023-01-11T00:00:00"/>
    <n v="67"/>
  </r>
  <r>
    <s v="68101484688"/>
    <x v="1"/>
    <s v="miasto"/>
    <s v="68"/>
    <s v="10"/>
    <s v="14"/>
    <s v="1968"/>
    <s v="10"/>
    <s v="14"/>
    <d v="1968-10-14T00:00:00"/>
    <d v="2023-01-11T00:00:00"/>
    <n v="54"/>
  </r>
  <r>
    <s v="96072101624"/>
    <x v="12"/>
    <s v="miasto"/>
    <s v="96"/>
    <s v="07"/>
    <s v="21"/>
    <s v="1996"/>
    <s v="07"/>
    <s v="21"/>
    <d v="1996-07-21T00:00:00"/>
    <d v="2023-01-11T00:00:00"/>
    <n v="26"/>
  </r>
  <r>
    <s v="53111372836"/>
    <x v="3"/>
    <s v="miasto"/>
    <s v="53"/>
    <s v="11"/>
    <s v="13"/>
    <s v="1953"/>
    <s v="11"/>
    <s v="13"/>
    <d v="1953-11-13T00:00:00"/>
    <d v="2023-01-11T00:00:00"/>
    <n v="69"/>
  </r>
  <r>
    <s v="66050423060"/>
    <x v="1"/>
    <s v="miasto"/>
    <s v="66"/>
    <s v="05"/>
    <s v="04"/>
    <s v="1966"/>
    <s v="05"/>
    <s v="04"/>
    <d v="1966-05-04T00:00:00"/>
    <d v="2023-01-11T00:00:00"/>
    <n v="56"/>
  </r>
  <r>
    <s v="50112572104"/>
    <x v="3"/>
    <s v="miasto"/>
    <s v="50"/>
    <s v="11"/>
    <s v="25"/>
    <s v="1950"/>
    <s v="11"/>
    <s v="25"/>
    <d v="1950-11-25T00:00:00"/>
    <d v="2023-01-11T00:00:00"/>
    <n v="72"/>
  </r>
  <r>
    <s v="66041509607"/>
    <x v="12"/>
    <s v="wieś"/>
    <s v="66"/>
    <s v="04"/>
    <s v="15"/>
    <s v="1966"/>
    <s v="04"/>
    <s v="15"/>
    <d v="1966-04-15T00:00:00"/>
    <d v="2023-01-11T00:00:00"/>
    <n v="56"/>
  </r>
  <r>
    <s v="54111160315"/>
    <x v="4"/>
    <s v="wieś"/>
    <s v="54"/>
    <s v="11"/>
    <s v="11"/>
    <s v="1954"/>
    <s v="11"/>
    <s v="11"/>
    <d v="1954-11-11T00:00:00"/>
    <d v="2023-01-11T00:00:00"/>
    <n v="68"/>
  </r>
  <r>
    <s v="56040228672"/>
    <x v="9"/>
    <s v="miasto"/>
    <s v="56"/>
    <s v="04"/>
    <s v="02"/>
    <s v="1956"/>
    <s v="04"/>
    <s v="02"/>
    <d v="1956-04-02T00:00:00"/>
    <d v="2023-01-11T00:00:00"/>
    <n v="66"/>
  </r>
  <r>
    <s v="78111431918"/>
    <x v="6"/>
    <s v="wieś"/>
    <s v="78"/>
    <s v="11"/>
    <s v="14"/>
    <s v="1978"/>
    <s v="11"/>
    <s v="14"/>
    <d v="1978-11-14T00:00:00"/>
    <d v="2023-01-11T00:00:00"/>
    <n v="44"/>
  </r>
  <r>
    <s v="73070626456"/>
    <x v="2"/>
    <s v="miasto"/>
    <s v="73"/>
    <s v="07"/>
    <s v="06"/>
    <s v="1973"/>
    <s v="07"/>
    <s v="06"/>
    <d v="1973-07-06T00:00:00"/>
    <d v="2023-01-11T00:00:00"/>
    <n v="49"/>
  </r>
  <r>
    <s v="61042433348"/>
    <x v="9"/>
    <s v="miasto"/>
    <s v="61"/>
    <s v="04"/>
    <s v="24"/>
    <s v="1961"/>
    <s v="04"/>
    <s v="24"/>
    <d v="1961-04-24T00:00:00"/>
    <d v="2023-01-11T00:00:00"/>
    <n v="61"/>
  </r>
  <r>
    <s v="81050869595"/>
    <x v="14"/>
    <s v="wieś"/>
    <s v="81"/>
    <s v="05"/>
    <s v="08"/>
    <s v="1981"/>
    <s v="05"/>
    <s v="08"/>
    <d v="1981-05-08T00:00:00"/>
    <d v="2023-01-11T00:00:00"/>
    <n v="41"/>
  </r>
  <r>
    <s v="58091890613"/>
    <x v="4"/>
    <s v="wieś"/>
    <s v="58"/>
    <s v="09"/>
    <s v="18"/>
    <s v="1958"/>
    <s v="09"/>
    <s v="18"/>
    <d v="1958-09-18T00:00:00"/>
    <d v="2023-01-11T00:00:00"/>
    <n v="64"/>
  </r>
  <r>
    <s v="66082232755"/>
    <x v="1"/>
    <s v="miasto"/>
    <s v="66"/>
    <s v="08"/>
    <s v="22"/>
    <s v="1966"/>
    <s v="08"/>
    <s v="22"/>
    <d v="1966-08-22T00:00:00"/>
    <d v="2023-01-11T00:00:00"/>
    <n v="56"/>
  </r>
  <r>
    <s v="69020508231"/>
    <x v="12"/>
    <s v="miasto"/>
    <s v="69"/>
    <s v="02"/>
    <s v="05"/>
    <s v="1969"/>
    <s v="02"/>
    <s v="05"/>
    <d v="1969-02-05T00:00:00"/>
    <d v="2023-01-11T00:00:00"/>
    <n v="53"/>
  </r>
  <r>
    <s v="57111407330"/>
    <x v="5"/>
    <s v="wieś"/>
    <s v="57"/>
    <s v="11"/>
    <s v="14"/>
    <s v="1957"/>
    <s v="11"/>
    <s v="14"/>
    <d v="1957-11-14T00:00:00"/>
    <d v="2023-01-11T00:00:00"/>
    <n v="65"/>
  </r>
  <r>
    <s v="52110758050"/>
    <x v="7"/>
    <s v="wieś"/>
    <s v="52"/>
    <s v="11"/>
    <s v="07"/>
    <s v="1952"/>
    <s v="11"/>
    <s v="07"/>
    <d v="1952-11-07T00:00:00"/>
    <d v="2023-01-11T00:00:00"/>
    <n v="70"/>
  </r>
  <r>
    <s v="93011246172"/>
    <x v="14"/>
    <s v="wieś"/>
    <s v="93"/>
    <s v="01"/>
    <s v="12"/>
    <s v="1993"/>
    <s v="01"/>
    <s v="12"/>
    <d v="1993-01-12T00:00:00"/>
    <d v="2023-01-11T00:00:00"/>
    <n v="29"/>
  </r>
  <r>
    <s v="96121936753"/>
    <x v="7"/>
    <s v="miasto"/>
    <s v="96"/>
    <s v="12"/>
    <s v="19"/>
    <s v="1996"/>
    <s v="12"/>
    <s v="19"/>
    <d v="1996-12-19T00:00:00"/>
    <d v="2023-01-11T00:00:00"/>
    <n v="26"/>
  </r>
  <r>
    <s v="79061604939"/>
    <x v="12"/>
    <s v="miasto"/>
    <s v="79"/>
    <s v="06"/>
    <s v="16"/>
    <s v="1979"/>
    <s v="06"/>
    <s v="16"/>
    <d v="1979-06-16T00:00:00"/>
    <d v="2023-01-11T00:00:00"/>
    <n v="43"/>
  </r>
  <r>
    <s v="90082985672"/>
    <x v="1"/>
    <s v="wieś"/>
    <s v="90"/>
    <s v="08"/>
    <s v="29"/>
    <s v="1990"/>
    <s v="08"/>
    <s v="29"/>
    <d v="1990-08-29T00:00:00"/>
    <d v="2023-01-11T00:00:00"/>
    <n v="32"/>
  </r>
  <r>
    <s v="86010806854"/>
    <x v="14"/>
    <s v="wieś"/>
    <s v="86"/>
    <s v="01"/>
    <s v="08"/>
    <s v="1986"/>
    <s v="01"/>
    <s v="08"/>
    <d v="1986-01-08T00:00:00"/>
    <d v="2023-01-11T00:00:00"/>
    <n v="37"/>
  </r>
  <r>
    <s v="60051494601"/>
    <x v="8"/>
    <s v="wieś"/>
    <s v="60"/>
    <s v="05"/>
    <s v="14"/>
    <s v="1960"/>
    <s v="05"/>
    <s v="14"/>
    <d v="1960-05-14T00:00:00"/>
    <d v="2023-01-11T00:00:00"/>
    <n v="62"/>
  </r>
  <r>
    <s v="78012615541"/>
    <x v="8"/>
    <s v="miasto"/>
    <s v="78"/>
    <s v="01"/>
    <s v="26"/>
    <s v="1978"/>
    <s v="01"/>
    <s v="26"/>
    <d v="1978-01-26T00:00:00"/>
    <d v="2023-01-11T00:00:00"/>
    <n v="44"/>
  </r>
  <r>
    <s v="85120295381"/>
    <x v="15"/>
    <s v="miasto"/>
    <s v="85"/>
    <s v="12"/>
    <s v="02"/>
    <s v="1985"/>
    <s v="12"/>
    <s v="02"/>
    <d v="1985-12-02T00:00:00"/>
    <d v="2023-01-11T00:00:00"/>
    <n v="37"/>
  </r>
  <r>
    <s v="52042558504"/>
    <x v="14"/>
    <s v="wieś"/>
    <s v="52"/>
    <s v="04"/>
    <s v="25"/>
    <s v="1952"/>
    <s v="04"/>
    <s v="25"/>
    <d v="1952-04-25T00:00:00"/>
    <d v="2023-01-11T00:00:00"/>
    <n v="70"/>
  </r>
  <r>
    <s v="60091893541"/>
    <x v="5"/>
    <s v="wieś"/>
    <s v="60"/>
    <s v="09"/>
    <s v="18"/>
    <s v="1960"/>
    <s v="09"/>
    <s v="18"/>
    <d v="1960-09-18T00:00:00"/>
    <d v="2023-01-11T00:00:00"/>
    <n v="62"/>
  </r>
  <r>
    <s v="80021593459"/>
    <x v="5"/>
    <s v="wieś"/>
    <s v="80"/>
    <s v="02"/>
    <s v="15"/>
    <s v="1980"/>
    <s v="02"/>
    <s v="15"/>
    <d v="1980-02-15T00:00:00"/>
    <d v="2023-01-11T00:00:00"/>
    <n v="42"/>
  </r>
  <r>
    <s v="62011939184"/>
    <x v="5"/>
    <s v="miasto"/>
    <s v="62"/>
    <s v="01"/>
    <s v="19"/>
    <s v="1962"/>
    <s v="01"/>
    <s v="19"/>
    <d v="1962-01-19T00:00:00"/>
    <d v="2023-01-11T00:00:00"/>
    <n v="60"/>
  </r>
  <r>
    <s v="78092814382"/>
    <x v="14"/>
    <s v="wieś"/>
    <s v="78"/>
    <s v="09"/>
    <s v="28"/>
    <s v="1978"/>
    <s v="09"/>
    <s v="28"/>
    <d v="1978-09-28T00:00:00"/>
    <d v="2023-01-11T00:00:00"/>
    <n v="44"/>
  </r>
  <r>
    <s v="69060539204"/>
    <x v="0"/>
    <s v="wieś"/>
    <s v="69"/>
    <s v="06"/>
    <s v="05"/>
    <s v="1969"/>
    <s v="06"/>
    <s v="05"/>
    <d v="1969-06-05T00:00:00"/>
    <d v="2023-01-11T00:00:00"/>
    <n v="53"/>
  </r>
  <r>
    <s v="54012029489"/>
    <x v="8"/>
    <s v="wieś"/>
    <s v="54"/>
    <s v="01"/>
    <s v="20"/>
    <s v="1954"/>
    <s v="01"/>
    <s v="20"/>
    <d v="1954-01-20T00:00:00"/>
    <d v="2023-01-11T00:00:00"/>
    <n v="68"/>
  </r>
  <r>
    <s v="71120775567"/>
    <x v="6"/>
    <s v="miasto"/>
    <s v="71"/>
    <s v="12"/>
    <s v="07"/>
    <s v="1971"/>
    <s v="12"/>
    <s v="07"/>
    <d v="1971-12-07T00:00:00"/>
    <d v="2023-01-11T00:00:00"/>
    <n v="51"/>
  </r>
  <r>
    <s v="97082550396"/>
    <x v="8"/>
    <s v="wieś"/>
    <s v="97"/>
    <s v="08"/>
    <s v="25"/>
    <s v="1997"/>
    <s v="08"/>
    <s v="25"/>
    <d v="1997-08-25T00:00:00"/>
    <d v="2023-01-11T00:00:00"/>
    <n v="25"/>
  </r>
  <r>
    <s v="83092045281"/>
    <x v="11"/>
    <s v="wieś"/>
    <s v="83"/>
    <s v="09"/>
    <s v="20"/>
    <s v="1983"/>
    <s v="09"/>
    <s v="20"/>
    <d v="1983-09-20T00:00:00"/>
    <d v="2023-01-11T00:00:00"/>
    <n v="39"/>
  </r>
  <r>
    <s v="63011212011"/>
    <x v="14"/>
    <s v="miasto"/>
    <s v="63"/>
    <s v="01"/>
    <s v="12"/>
    <s v="1963"/>
    <s v="01"/>
    <s v="12"/>
    <d v="1963-01-12T00:00:00"/>
    <d v="2023-01-11T00:00:00"/>
    <n v="59"/>
  </r>
  <r>
    <s v="55040378486"/>
    <x v="12"/>
    <s v="wieś"/>
    <s v="55"/>
    <s v="04"/>
    <s v="03"/>
    <s v="1955"/>
    <s v="04"/>
    <s v="03"/>
    <d v="1955-04-03T00:00:00"/>
    <d v="2023-01-11T00:00:00"/>
    <n v="67"/>
  </r>
  <r>
    <s v="93042345873"/>
    <x v="6"/>
    <s v="miasto"/>
    <s v="93"/>
    <s v="04"/>
    <s v="23"/>
    <s v="1993"/>
    <s v="04"/>
    <s v="23"/>
    <d v="1993-04-23T00:00:00"/>
    <d v="2023-01-11T00:00:00"/>
    <n v="29"/>
  </r>
  <r>
    <s v="54050436032"/>
    <x v="2"/>
    <s v="wieś"/>
    <s v="54"/>
    <s v="05"/>
    <s v="04"/>
    <s v="1954"/>
    <s v="05"/>
    <s v="04"/>
    <d v="1954-05-04T00:00:00"/>
    <d v="2023-01-11T00:00:00"/>
    <n v="68"/>
  </r>
  <r>
    <s v="87110483314"/>
    <x v="15"/>
    <s v="miasto"/>
    <s v="87"/>
    <s v="11"/>
    <s v="04"/>
    <s v="1987"/>
    <s v="11"/>
    <s v="04"/>
    <d v="1987-11-04T00:00:00"/>
    <d v="2023-01-11T00:00:00"/>
    <n v="35"/>
  </r>
  <r>
    <s v="56100225593"/>
    <x v="13"/>
    <s v="miasto"/>
    <s v="56"/>
    <s v="10"/>
    <s v="02"/>
    <s v="1956"/>
    <s v="10"/>
    <s v="02"/>
    <d v="1956-10-02T00:00:00"/>
    <d v="2023-01-11T00:00:00"/>
    <n v="66"/>
  </r>
  <r>
    <s v="87081751737"/>
    <x v="14"/>
    <s v="wieś"/>
    <s v="87"/>
    <s v="08"/>
    <s v="17"/>
    <s v="1987"/>
    <s v="08"/>
    <s v="17"/>
    <d v="1987-08-17T00:00:00"/>
    <d v="2023-01-11T00:00:00"/>
    <n v="35"/>
  </r>
  <r>
    <s v="65030177359"/>
    <x v="14"/>
    <s v="wieś"/>
    <s v="65"/>
    <s v="03"/>
    <s v="01"/>
    <s v="1965"/>
    <s v="03"/>
    <s v="01"/>
    <d v="1965-03-01T00:00:00"/>
    <d v="2023-01-11T00:00:00"/>
    <n v="57"/>
  </r>
  <r>
    <s v="98101496192"/>
    <x v="7"/>
    <s v="miasto"/>
    <s v="98"/>
    <s v="10"/>
    <s v="14"/>
    <s v="1998"/>
    <s v="10"/>
    <s v="14"/>
    <d v="1998-10-14T00:00:00"/>
    <d v="2023-01-11T00:00:00"/>
    <n v="24"/>
  </r>
  <r>
    <s v="81071437597"/>
    <x v="11"/>
    <s v="wieś"/>
    <s v="81"/>
    <s v="07"/>
    <s v="14"/>
    <s v="1981"/>
    <s v="07"/>
    <s v="14"/>
    <d v="1981-07-14T00:00:00"/>
    <d v="2023-01-11T00:00:00"/>
    <n v="41"/>
  </r>
  <r>
    <s v="82042883285"/>
    <x v="14"/>
    <s v="wieś"/>
    <s v="82"/>
    <s v="04"/>
    <s v="28"/>
    <s v="1982"/>
    <s v="04"/>
    <s v="28"/>
    <d v="1982-04-28T00:00:00"/>
    <d v="2023-01-11T00:00:00"/>
    <n v="40"/>
  </r>
  <r>
    <s v="76100518516"/>
    <x v="11"/>
    <s v="wieś"/>
    <s v="76"/>
    <s v="10"/>
    <s v="05"/>
    <s v="1976"/>
    <s v="10"/>
    <s v="05"/>
    <d v="1976-10-05T00:00:00"/>
    <d v="2023-01-11T00:00:00"/>
    <n v="46"/>
  </r>
  <r>
    <s v="76021655411"/>
    <x v="7"/>
    <s v="miasto"/>
    <s v="76"/>
    <s v="02"/>
    <s v="16"/>
    <s v="1976"/>
    <s v="02"/>
    <s v="16"/>
    <d v="1976-02-16T00:00:00"/>
    <d v="2023-01-11T00:00:00"/>
    <n v="46"/>
  </r>
  <r>
    <s v="99083108912"/>
    <x v="10"/>
    <s v="miasto"/>
    <s v="99"/>
    <s v="08"/>
    <s v="31"/>
    <s v="1999"/>
    <s v="08"/>
    <s v="31"/>
    <d v="1999-08-31T00:00:00"/>
    <d v="2023-01-11T00:00:00"/>
    <n v="23"/>
  </r>
  <r>
    <s v="53041446074"/>
    <x v="1"/>
    <s v="miasto"/>
    <s v="53"/>
    <s v="04"/>
    <s v="14"/>
    <s v="1953"/>
    <s v="04"/>
    <s v="14"/>
    <d v="1953-04-14T00:00:00"/>
    <d v="2023-01-11T00:00:00"/>
    <n v="69"/>
  </r>
  <r>
    <s v="82040651244"/>
    <x v="14"/>
    <s v="wieś"/>
    <s v="82"/>
    <s v="04"/>
    <s v="06"/>
    <s v="1982"/>
    <s v="04"/>
    <s v="06"/>
    <d v="1982-04-06T00:00:00"/>
    <d v="2023-01-11T00:00:00"/>
    <n v="40"/>
  </r>
  <r>
    <s v="98062819672"/>
    <x v="11"/>
    <s v="wieś"/>
    <s v="98"/>
    <s v="06"/>
    <s v="28"/>
    <s v="1998"/>
    <s v="06"/>
    <s v="28"/>
    <d v="1998-06-28T00:00:00"/>
    <d v="2023-01-11T00:00:00"/>
    <n v="24"/>
  </r>
  <r>
    <s v="71082464877"/>
    <x v="7"/>
    <s v="wieś"/>
    <s v="71"/>
    <s v="08"/>
    <s v="24"/>
    <s v="1971"/>
    <s v="08"/>
    <s v="24"/>
    <d v="1971-08-24T00:00:00"/>
    <d v="2023-01-11T00:00:00"/>
    <n v="51"/>
  </r>
  <r>
    <s v="98121450028"/>
    <x v="7"/>
    <s v="wieś"/>
    <s v="98"/>
    <s v="12"/>
    <s v="14"/>
    <s v="1998"/>
    <s v="12"/>
    <s v="14"/>
    <d v="1998-12-14T00:00:00"/>
    <d v="2023-01-11T00:00:00"/>
    <n v="24"/>
  </r>
  <r>
    <s v="68111216570"/>
    <x v="5"/>
    <s v="wieś"/>
    <s v="68"/>
    <s v="11"/>
    <s v="12"/>
    <s v="1968"/>
    <s v="11"/>
    <s v="12"/>
    <d v="1968-11-12T00:00:00"/>
    <d v="2023-01-11T00:00:00"/>
    <n v="54"/>
  </r>
  <r>
    <s v="96112579475"/>
    <x v="4"/>
    <s v="miasto"/>
    <s v="96"/>
    <s v="11"/>
    <s v="25"/>
    <s v="1996"/>
    <s v="11"/>
    <s v="25"/>
    <d v="1996-11-25T00:00:00"/>
    <d v="2023-01-11T00:00:00"/>
    <n v="26"/>
  </r>
  <r>
    <s v="62062966269"/>
    <x v="2"/>
    <s v="wieś"/>
    <s v="62"/>
    <s v="06"/>
    <s v="29"/>
    <s v="1962"/>
    <s v="06"/>
    <s v="29"/>
    <d v="1962-06-29T00:00:00"/>
    <d v="2023-01-11T00:00:00"/>
    <n v="60"/>
  </r>
  <r>
    <s v="98012031044"/>
    <x v="7"/>
    <s v="wieś"/>
    <s v="98"/>
    <s v="01"/>
    <s v="20"/>
    <s v="1998"/>
    <s v="01"/>
    <s v="20"/>
    <d v="1998-01-20T00:00:00"/>
    <d v="2023-01-11T00:00:00"/>
    <n v="24"/>
  </r>
  <r>
    <s v="81061664770"/>
    <x v="2"/>
    <s v="miasto"/>
    <s v="81"/>
    <s v="06"/>
    <s v="16"/>
    <s v="1981"/>
    <s v="06"/>
    <s v="16"/>
    <d v="1981-06-16T00:00:00"/>
    <d v="2023-01-11T00:00:00"/>
    <n v="41"/>
  </r>
  <r>
    <s v="71092819494"/>
    <x v="9"/>
    <s v="miasto"/>
    <s v="71"/>
    <s v="09"/>
    <s v="28"/>
    <s v="1971"/>
    <s v="09"/>
    <s v="28"/>
    <d v="1971-09-28T00:00:00"/>
    <d v="2023-01-11T00:00:00"/>
    <n v="51"/>
  </r>
  <r>
    <s v="86121687339"/>
    <x v="7"/>
    <s v="miasto"/>
    <s v="86"/>
    <s v="12"/>
    <s v="16"/>
    <s v="1986"/>
    <s v="12"/>
    <s v="16"/>
    <d v="1986-12-16T00:00:00"/>
    <d v="2023-01-11T00:00:00"/>
    <n v="36"/>
  </r>
  <r>
    <s v="57121694261"/>
    <x v="13"/>
    <s v="wieś"/>
    <s v="57"/>
    <s v="12"/>
    <s v="16"/>
    <s v="1957"/>
    <s v="12"/>
    <s v="16"/>
    <d v="1957-12-16T00:00:00"/>
    <d v="2023-01-11T00:00:00"/>
    <n v="65"/>
  </r>
  <r>
    <s v="60020736888"/>
    <x v="2"/>
    <s v="wieś"/>
    <s v="60"/>
    <s v="02"/>
    <s v="07"/>
    <s v="1960"/>
    <s v="02"/>
    <s v="07"/>
    <d v="1960-02-07T00:00:00"/>
    <d v="2023-01-11T00:00:00"/>
    <n v="62"/>
  </r>
  <r>
    <s v="75020499295"/>
    <x v="7"/>
    <s v="wieś"/>
    <s v="75"/>
    <s v="02"/>
    <s v="04"/>
    <s v="1975"/>
    <s v="02"/>
    <s v="04"/>
    <d v="1975-02-04T00:00:00"/>
    <d v="2023-01-11T00:00:00"/>
    <n v="47"/>
  </r>
  <r>
    <s v="77111555550"/>
    <x v="13"/>
    <s v="wieś"/>
    <s v="77"/>
    <s v="11"/>
    <s v="15"/>
    <s v="1977"/>
    <s v="11"/>
    <s v="15"/>
    <d v="1977-11-15T00:00:00"/>
    <d v="2023-01-11T00:00:00"/>
    <n v="45"/>
  </r>
  <r>
    <s v="58021758370"/>
    <x v="11"/>
    <s v="wieś"/>
    <s v="58"/>
    <s v="02"/>
    <s v="17"/>
    <s v="1958"/>
    <s v="02"/>
    <s v="17"/>
    <d v="1958-02-17T00:00:00"/>
    <d v="2023-01-11T00:00:00"/>
    <n v="64"/>
  </r>
  <r>
    <s v="76082740538"/>
    <x v="8"/>
    <s v="wieś"/>
    <s v="76"/>
    <s v="08"/>
    <s v="27"/>
    <s v="1976"/>
    <s v="08"/>
    <s v="27"/>
    <d v="1976-08-27T00:00:00"/>
    <d v="2023-01-11T00:00:00"/>
    <n v="46"/>
  </r>
  <r>
    <s v="98060701454"/>
    <x v="2"/>
    <s v="wieś"/>
    <s v="98"/>
    <s v="06"/>
    <s v="07"/>
    <s v="1998"/>
    <s v="06"/>
    <s v="07"/>
    <d v="1998-06-07T00:00:00"/>
    <d v="2023-01-11T00:00:00"/>
    <n v="24"/>
  </r>
  <r>
    <s v="50111946757"/>
    <x v="1"/>
    <s v="miasto"/>
    <s v="50"/>
    <s v="11"/>
    <s v="19"/>
    <s v="1950"/>
    <s v="11"/>
    <s v="19"/>
    <d v="1950-11-19T00:00:00"/>
    <d v="2023-01-11T00:00:00"/>
    <n v="72"/>
  </r>
  <r>
    <s v="64011943574"/>
    <x v="1"/>
    <s v="miasto"/>
    <s v="64"/>
    <s v="01"/>
    <s v="19"/>
    <s v="1964"/>
    <s v="01"/>
    <s v="19"/>
    <d v="1964-01-19T00:00:00"/>
    <d v="2023-01-11T00:00:00"/>
    <n v="58"/>
  </r>
  <r>
    <s v="64111978557"/>
    <x v="5"/>
    <s v="miasto"/>
    <s v="64"/>
    <s v="11"/>
    <s v="19"/>
    <s v="1964"/>
    <s v="11"/>
    <s v="19"/>
    <d v="1964-11-19T00:00:00"/>
    <d v="2023-01-11T00:00:00"/>
    <n v="58"/>
  </r>
  <r>
    <s v="67090828323"/>
    <x v="9"/>
    <s v="miasto"/>
    <s v="67"/>
    <s v="09"/>
    <s v="08"/>
    <s v="1967"/>
    <s v="09"/>
    <s v="08"/>
    <d v="1967-09-08T00:00:00"/>
    <d v="2023-01-11T00:00:00"/>
    <n v="55"/>
  </r>
  <r>
    <s v="55011731764"/>
    <x v="0"/>
    <s v="miasto"/>
    <s v="55"/>
    <s v="01"/>
    <s v="17"/>
    <s v="1955"/>
    <s v="01"/>
    <s v="17"/>
    <d v="1955-01-17T00:00:00"/>
    <d v="2023-01-11T00:00:00"/>
    <n v="67"/>
  </r>
  <r>
    <s v="76090406305"/>
    <x v="11"/>
    <s v="wieś"/>
    <s v="76"/>
    <s v="09"/>
    <s v="04"/>
    <s v="1976"/>
    <s v="09"/>
    <s v="04"/>
    <d v="1976-09-04T00:00:00"/>
    <d v="2023-01-11T00:00:00"/>
    <n v="46"/>
  </r>
  <r>
    <s v="80020819576"/>
    <x v="14"/>
    <s v="miasto"/>
    <s v="80"/>
    <s v="02"/>
    <s v="08"/>
    <s v="1980"/>
    <s v="02"/>
    <s v="08"/>
    <d v="1980-02-08T00:00:00"/>
    <d v="2023-01-11T00:00:00"/>
    <n v="42"/>
  </r>
  <r>
    <s v="73020122872"/>
    <x v="12"/>
    <s v="miasto"/>
    <s v="73"/>
    <s v="02"/>
    <s v="01"/>
    <s v="1973"/>
    <s v="02"/>
    <s v="01"/>
    <d v="1973-02-01T00:00:00"/>
    <d v="2023-01-11T00:00:00"/>
    <n v="49"/>
  </r>
  <r>
    <s v="67030428862"/>
    <x v="15"/>
    <s v="wieś"/>
    <s v="67"/>
    <s v="03"/>
    <s v="04"/>
    <s v="1967"/>
    <s v="03"/>
    <s v="04"/>
    <d v="1967-03-04T00:00:00"/>
    <d v="2023-01-11T00:00:00"/>
    <n v="55"/>
  </r>
  <r>
    <s v="93021206362"/>
    <x v="3"/>
    <s v="wieś"/>
    <s v="93"/>
    <s v="02"/>
    <s v="12"/>
    <s v="1993"/>
    <s v="02"/>
    <s v="12"/>
    <d v="1993-02-12T00:00:00"/>
    <d v="2023-01-11T00:00:00"/>
    <n v="29"/>
  </r>
  <r>
    <s v="89050505963"/>
    <x v="1"/>
    <s v="wieś"/>
    <s v="89"/>
    <s v="05"/>
    <s v="05"/>
    <s v="1989"/>
    <s v="05"/>
    <s v="05"/>
    <d v="1989-05-05T00:00:00"/>
    <d v="2023-01-11T00:00:00"/>
    <n v="33"/>
  </r>
  <r>
    <s v="73101493325"/>
    <x v="11"/>
    <s v="wieś"/>
    <s v="73"/>
    <s v="10"/>
    <s v="14"/>
    <s v="1973"/>
    <s v="10"/>
    <s v="14"/>
    <d v="1973-10-14T00:00:00"/>
    <d v="2023-01-11T00:00:00"/>
    <n v="49"/>
  </r>
  <r>
    <s v="85071473760"/>
    <x v="0"/>
    <s v="miasto"/>
    <s v="85"/>
    <s v="07"/>
    <s v="14"/>
    <s v="1985"/>
    <s v="07"/>
    <s v="14"/>
    <d v="1985-07-14T00:00:00"/>
    <d v="2023-01-11T00:00:00"/>
    <n v="37"/>
  </r>
  <r>
    <s v="65071424836"/>
    <x v="1"/>
    <s v="miasto"/>
    <s v="65"/>
    <s v="07"/>
    <s v="14"/>
    <s v="1965"/>
    <s v="07"/>
    <s v="14"/>
    <d v="1965-07-14T00:00:00"/>
    <d v="2023-01-11T00:00:00"/>
    <n v="57"/>
  </r>
  <r>
    <s v="61021342298"/>
    <x v="15"/>
    <s v="wieś"/>
    <s v="61"/>
    <s v="02"/>
    <s v="13"/>
    <s v="1961"/>
    <s v="02"/>
    <s v="13"/>
    <d v="1961-02-13T00:00:00"/>
    <d v="2023-01-11T00:00:00"/>
    <n v="61"/>
  </r>
  <r>
    <s v="84121422192"/>
    <x v="5"/>
    <s v="wieś"/>
    <s v="84"/>
    <s v="12"/>
    <s v="14"/>
    <s v="1984"/>
    <s v="12"/>
    <s v="14"/>
    <d v="1984-12-14T00:00:00"/>
    <d v="2023-01-11T00:00:00"/>
    <n v="38"/>
  </r>
  <r>
    <s v="74092255071"/>
    <x v="9"/>
    <s v="wieś"/>
    <s v="74"/>
    <s v="09"/>
    <s v="22"/>
    <s v="1974"/>
    <s v="09"/>
    <s v="22"/>
    <d v="1974-09-22T00:00:00"/>
    <d v="2023-01-11T00:00:00"/>
    <n v="48"/>
  </r>
  <r>
    <s v="53052765728"/>
    <x v="12"/>
    <s v="wieś"/>
    <s v="53"/>
    <s v="05"/>
    <s v="27"/>
    <s v="1953"/>
    <s v="05"/>
    <s v="27"/>
    <d v="1953-05-27T00:00:00"/>
    <d v="2023-01-11T00:00:00"/>
    <n v="69"/>
  </r>
  <r>
    <s v="97042931845"/>
    <x v="4"/>
    <s v="miasto"/>
    <s v="97"/>
    <s v="04"/>
    <s v="29"/>
    <s v="1997"/>
    <s v="04"/>
    <s v="29"/>
    <d v="1997-04-29T00:00:00"/>
    <d v="2023-01-11T00:00:00"/>
    <n v="25"/>
  </r>
  <r>
    <s v="78062520080"/>
    <x v="2"/>
    <s v="wieś"/>
    <s v="78"/>
    <s v="06"/>
    <s v="25"/>
    <s v="1978"/>
    <s v="06"/>
    <s v="25"/>
    <d v="1978-06-25T00:00:00"/>
    <d v="2023-01-11T00:00:00"/>
    <n v="44"/>
  </r>
  <r>
    <s v="65111959825"/>
    <x v="6"/>
    <s v="wieś"/>
    <s v="65"/>
    <s v="11"/>
    <s v="19"/>
    <s v="1965"/>
    <s v="11"/>
    <s v="19"/>
    <d v="1965-11-19T00:00:00"/>
    <d v="2023-01-11T00:00:00"/>
    <n v="57"/>
  </r>
  <r>
    <s v="50011440807"/>
    <x v="0"/>
    <s v="wieś"/>
    <s v="50"/>
    <s v="01"/>
    <s v="14"/>
    <s v="1950"/>
    <s v="01"/>
    <s v="14"/>
    <d v="1950-01-14T00:00:00"/>
    <d v="2023-01-11T00:00:00"/>
    <n v="72"/>
  </r>
  <r>
    <s v="83111092722"/>
    <x v="6"/>
    <s v="miasto"/>
    <s v="83"/>
    <s v="11"/>
    <s v="10"/>
    <s v="1983"/>
    <s v="11"/>
    <s v="10"/>
    <d v="1983-11-10T00:00:00"/>
    <d v="2023-01-11T00:00:00"/>
    <n v="39"/>
  </r>
  <r>
    <s v="75122143973"/>
    <x v="12"/>
    <s v="miasto"/>
    <s v="75"/>
    <s v="12"/>
    <s v="21"/>
    <s v="1975"/>
    <s v="12"/>
    <s v="21"/>
    <d v="1975-12-21T00:00:00"/>
    <d v="2023-01-11T00:00:00"/>
    <n v="47"/>
  </r>
  <r>
    <s v="65100549251"/>
    <x v="1"/>
    <s v="wieś"/>
    <s v="65"/>
    <s v="10"/>
    <s v="05"/>
    <s v="1965"/>
    <s v="10"/>
    <s v="05"/>
    <d v="1965-10-05T00:00:00"/>
    <d v="2023-01-11T00:00:00"/>
    <n v="57"/>
  </r>
  <r>
    <s v="70021990226"/>
    <x v="4"/>
    <s v="miasto"/>
    <s v="70"/>
    <s v="02"/>
    <s v="19"/>
    <s v="1970"/>
    <s v="02"/>
    <s v="19"/>
    <d v="1970-02-19T00:00:00"/>
    <d v="2023-01-11T00:00:00"/>
    <n v="52"/>
  </r>
  <r>
    <s v="79053025344"/>
    <x v="10"/>
    <s v="wieś"/>
    <s v="79"/>
    <s v="05"/>
    <s v="30"/>
    <s v="1979"/>
    <s v="05"/>
    <s v="30"/>
    <d v="1979-05-30T00:00:00"/>
    <d v="2023-01-11T00:00:00"/>
    <n v="43"/>
  </r>
  <r>
    <s v="98100739519"/>
    <x v="15"/>
    <s v="wieś"/>
    <s v="98"/>
    <s v="10"/>
    <s v="07"/>
    <s v="1998"/>
    <s v="10"/>
    <s v="07"/>
    <d v="1998-10-07T00:00:00"/>
    <d v="2023-01-11T00:00:00"/>
    <n v="24"/>
  </r>
  <r>
    <s v="61040445673"/>
    <x v="9"/>
    <s v="wieś"/>
    <s v="61"/>
    <s v="04"/>
    <s v="04"/>
    <s v="1961"/>
    <s v="04"/>
    <s v="04"/>
    <d v="1961-04-04T00:00:00"/>
    <d v="2023-01-11T00:00:00"/>
    <n v="61"/>
  </r>
  <r>
    <s v="54120956644"/>
    <x v="8"/>
    <s v="wieś"/>
    <s v="54"/>
    <s v="12"/>
    <s v="09"/>
    <s v="1954"/>
    <s v="12"/>
    <s v="09"/>
    <d v="1954-12-09T00:00:00"/>
    <d v="2023-01-11T00:00:00"/>
    <n v="68"/>
  </r>
  <r>
    <s v="87011726224"/>
    <x v="8"/>
    <s v="miasto"/>
    <s v="87"/>
    <s v="01"/>
    <s v="17"/>
    <s v="1987"/>
    <s v="01"/>
    <s v="17"/>
    <d v="1987-01-17T00:00:00"/>
    <d v="2023-01-11T00:00:00"/>
    <n v="35"/>
  </r>
  <r>
    <s v="89122110541"/>
    <x v="2"/>
    <s v="wieś"/>
    <s v="89"/>
    <s v="12"/>
    <s v="21"/>
    <s v="1989"/>
    <s v="12"/>
    <s v="21"/>
    <d v="1989-12-21T00:00:00"/>
    <d v="2023-01-11T00:00:00"/>
    <n v="33"/>
  </r>
  <r>
    <s v="63102562292"/>
    <x v="10"/>
    <s v="wieś"/>
    <s v="63"/>
    <s v="10"/>
    <s v="25"/>
    <s v="1963"/>
    <s v="10"/>
    <s v="25"/>
    <d v="1963-10-25T00:00:00"/>
    <d v="2023-01-11T00:00:00"/>
    <n v="59"/>
  </r>
  <r>
    <s v="91101758446"/>
    <x v="15"/>
    <s v="miasto"/>
    <s v="91"/>
    <s v="10"/>
    <s v="17"/>
    <s v="1991"/>
    <s v="10"/>
    <s v="17"/>
    <d v="1991-10-17T00:00:00"/>
    <d v="2023-01-11T00:00:00"/>
    <n v="31"/>
  </r>
  <r>
    <s v="73041277610"/>
    <x v="9"/>
    <s v="miasto"/>
    <s v="73"/>
    <s v="04"/>
    <s v="12"/>
    <s v="1973"/>
    <s v="04"/>
    <s v="12"/>
    <d v="1973-04-12T00:00:00"/>
    <d v="2023-01-11T00:00:00"/>
    <n v="49"/>
  </r>
  <r>
    <s v="63101233720"/>
    <x v="14"/>
    <s v="wieś"/>
    <s v="63"/>
    <s v="10"/>
    <s v="12"/>
    <s v="1963"/>
    <s v="10"/>
    <s v="12"/>
    <d v="1963-10-12T00:00:00"/>
    <d v="2023-01-11T00:00:00"/>
    <n v="59"/>
  </r>
  <r>
    <s v="84021497980"/>
    <x v="5"/>
    <s v="miasto"/>
    <s v="84"/>
    <s v="02"/>
    <s v="14"/>
    <s v="1984"/>
    <s v="02"/>
    <s v="14"/>
    <d v="1984-02-14T00:00:00"/>
    <d v="2023-01-11T00:00:00"/>
    <n v="38"/>
  </r>
  <r>
    <s v="87051320026"/>
    <x v="1"/>
    <s v="wieś"/>
    <s v="87"/>
    <s v="05"/>
    <s v="13"/>
    <s v="1987"/>
    <s v="05"/>
    <s v="13"/>
    <d v="1987-05-13T00:00:00"/>
    <d v="2023-01-11T00:00:00"/>
    <n v="35"/>
  </r>
  <r>
    <s v="87122216434"/>
    <x v="12"/>
    <s v="wieś"/>
    <s v="87"/>
    <s v="12"/>
    <s v="22"/>
    <s v="1987"/>
    <s v="12"/>
    <s v="22"/>
    <d v="1987-12-22T00:00:00"/>
    <d v="2023-01-11T00:00:00"/>
    <n v="35"/>
  </r>
  <r>
    <s v="63062929199"/>
    <x v="7"/>
    <s v="wieś"/>
    <s v="63"/>
    <s v="06"/>
    <s v="29"/>
    <s v="1963"/>
    <s v="06"/>
    <s v="29"/>
    <d v="1963-06-29T00:00:00"/>
    <d v="2023-01-11T00:00:00"/>
    <n v="59"/>
  </r>
  <r>
    <s v="99011281256"/>
    <x v="14"/>
    <s v="miasto"/>
    <s v="99"/>
    <s v="01"/>
    <s v="12"/>
    <s v="1999"/>
    <s v="01"/>
    <s v="12"/>
    <d v="1999-01-12T00:00:00"/>
    <d v="2023-01-11T00:00:00"/>
    <n v="23"/>
  </r>
  <r>
    <s v="72110750487"/>
    <x v="14"/>
    <s v="miasto"/>
    <s v="72"/>
    <s v="11"/>
    <s v="07"/>
    <s v="1972"/>
    <s v="11"/>
    <s v="07"/>
    <d v="1972-11-07T00:00:00"/>
    <d v="2023-01-11T00:00:00"/>
    <n v="50"/>
  </r>
  <r>
    <s v="70052334215"/>
    <x v="11"/>
    <s v="miasto"/>
    <s v="70"/>
    <s v="05"/>
    <s v="23"/>
    <s v="1970"/>
    <s v="05"/>
    <s v="23"/>
    <d v="1970-05-23T00:00:00"/>
    <d v="2023-01-11T00:00:00"/>
    <n v="52"/>
  </r>
  <r>
    <s v="53080638348"/>
    <x v="7"/>
    <s v="miasto"/>
    <s v="53"/>
    <s v="08"/>
    <s v="06"/>
    <s v="1953"/>
    <s v="08"/>
    <s v="06"/>
    <d v="1953-08-06T00:00:00"/>
    <d v="2023-01-11T00:00:00"/>
    <n v="69"/>
  </r>
  <r>
    <s v="63092655936"/>
    <x v="8"/>
    <s v="miasto"/>
    <s v="63"/>
    <s v="09"/>
    <s v="26"/>
    <s v="1963"/>
    <s v="09"/>
    <s v="26"/>
    <d v="1963-09-26T00:00:00"/>
    <d v="2023-01-11T00:00:00"/>
    <n v="59"/>
  </r>
  <r>
    <s v="80012365708"/>
    <x v="10"/>
    <s v="wieś"/>
    <s v="80"/>
    <s v="01"/>
    <s v="23"/>
    <s v="1980"/>
    <s v="01"/>
    <s v="23"/>
    <d v="1980-01-23T00:00:00"/>
    <d v="2023-01-11T00:00:00"/>
    <n v="42"/>
  </r>
  <r>
    <s v="88092831629"/>
    <x v="1"/>
    <s v="wieś"/>
    <s v="88"/>
    <s v="09"/>
    <s v="28"/>
    <s v="1988"/>
    <s v="09"/>
    <s v="28"/>
    <d v="1988-09-28T00:00:00"/>
    <d v="2023-01-11T00:00:00"/>
    <n v="34"/>
  </r>
  <r>
    <s v="63062036462"/>
    <x v="13"/>
    <s v="miasto"/>
    <s v="63"/>
    <s v="06"/>
    <s v="20"/>
    <s v="1963"/>
    <s v="06"/>
    <s v="20"/>
    <d v="1963-06-20T00:00:00"/>
    <d v="2023-01-11T00:00:00"/>
    <n v="59"/>
  </r>
  <r>
    <s v="62020662873"/>
    <x v="10"/>
    <s v="wieś"/>
    <s v="62"/>
    <s v="02"/>
    <s v="06"/>
    <s v="1962"/>
    <s v="02"/>
    <s v="06"/>
    <d v="1962-02-06T00:00:00"/>
    <d v="2023-01-11T00:00:00"/>
    <n v="60"/>
  </r>
  <r>
    <s v="85120753924"/>
    <x v="15"/>
    <s v="miasto"/>
    <s v="85"/>
    <s v="12"/>
    <s v="07"/>
    <s v="1985"/>
    <s v="12"/>
    <s v="07"/>
    <d v="1985-12-07T00:00:00"/>
    <d v="2023-01-11T00:00:00"/>
    <n v="37"/>
  </r>
  <r>
    <s v="57072490011"/>
    <x v="12"/>
    <s v="wieś"/>
    <s v="57"/>
    <s v="07"/>
    <s v="24"/>
    <s v="1957"/>
    <s v="07"/>
    <s v="24"/>
    <d v="1957-07-24T00:00:00"/>
    <d v="2023-01-11T00:00:00"/>
    <n v="65"/>
  </r>
  <r>
    <s v="82020297372"/>
    <x v="15"/>
    <s v="miasto"/>
    <s v="82"/>
    <s v="02"/>
    <s v="02"/>
    <s v="1982"/>
    <s v="02"/>
    <s v="02"/>
    <d v="1982-02-02T00:00:00"/>
    <d v="2023-01-11T00:00:00"/>
    <n v="40"/>
  </r>
  <r>
    <s v="93113022209"/>
    <x v="6"/>
    <s v="wieś"/>
    <s v="93"/>
    <s v="11"/>
    <s v="30"/>
    <s v="1993"/>
    <s v="11"/>
    <s v="30"/>
    <d v="1993-11-30T00:00:00"/>
    <d v="2023-01-11T00:00:00"/>
    <n v="29"/>
  </r>
  <r>
    <s v="80032957947"/>
    <x v="0"/>
    <s v="wieś"/>
    <s v="80"/>
    <s v="03"/>
    <s v="29"/>
    <s v="1980"/>
    <s v="03"/>
    <s v="29"/>
    <d v="1980-03-29T00:00:00"/>
    <d v="2023-01-11T00:00:00"/>
    <n v="42"/>
  </r>
  <r>
    <s v="97061666537"/>
    <x v="6"/>
    <s v="wieś"/>
    <s v="97"/>
    <s v="06"/>
    <s v="16"/>
    <s v="1997"/>
    <s v="06"/>
    <s v="16"/>
    <d v="1997-06-16T00:00:00"/>
    <d v="2023-01-11T00:00:00"/>
    <n v="25"/>
  </r>
  <r>
    <s v="99042282211"/>
    <x v="6"/>
    <s v="wieś"/>
    <s v="99"/>
    <s v="04"/>
    <s v="22"/>
    <s v="1999"/>
    <s v="04"/>
    <s v="22"/>
    <d v="1999-04-22T00:00:00"/>
    <d v="2023-01-11T00:00:00"/>
    <n v="23"/>
  </r>
  <r>
    <s v="90122294917"/>
    <x v="2"/>
    <s v="wieś"/>
    <s v="90"/>
    <s v="12"/>
    <s v="22"/>
    <s v="1990"/>
    <s v="12"/>
    <s v="22"/>
    <d v="1990-12-22T00:00:00"/>
    <d v="2023-01-11T00:00:00"/>
    <n v="32"/>
  </r>
  <r>
    <s v="98042035638"/>
    <x v="0"/>
    <s v="wieś"/>
    <s v="98"/>
    <s v="04"/>
    <s v="20"/>
    <s v="1998"/>
    <s v="04"/>
    <s v="20"/>
    <d v="1998-04-20T00:00:00"/>
    <d v="2023-01-11T00:00:00"/>
    <n v="24"/>
  </r>
  <r>
    <s v="63090624679"/>
    <x v="6"/>
    <s v="wieś"/>
    <s v="63"/>
    <s v="09"/>
    <s v="06"/>
    <s v="1963"/>
    <s v="09"/>
    <s v="06"/>
    <d v="1963-09-06T00:00:00"/>
    <d v="2023-01-11T00:00:00"/>
    <n v="59"/>
  </r>
  <r>
    <s v="56041608154"/>
    <x v="9"/>
    <s v="wieś"/>
    <s v="56"/>
    <s v="04"/>
    <s v="16"/>
    <s v="1956"/>
    <s v="04"/>
    <s v="16"/>
    <d v="1956-04-16T00:00:00"/>
    <d v="2023-01-11T00:00:00"/>
    <n v="66"/>
  </r>
  <r>
    <s v="61061367026"/>
    <x v="6"/>
    <s v="wieś"/>
    <s v="61"/>
    <s v="06"/>
    <s v="13"/>
    <s v="1961"/>
    <s v="06"/>
    <s v="13"/>
    <d v="1961-06-13T00:00:00"/>
    <d v="2023-01-11T00:00:00"/>
    <n v="61"/>
  </r>
  <r>
    <s v="65030283393"/>
    <x v="11"/>
    <s v="miasto"/>
    <s v="65"/>
    <s v="03"/>
    <s v="02"/>
    <s v="1965"/>
    <s v="03"/>
    <s v="02"/>
    <d v="1965-03-02T00:00:00"/>
    <d v="2023-01-11T00:00:00"/>
    <n v="57"/>
  </r>
  <r>
    <s v="92012998491"/>
    <x v="7"/>
    <s v="wieś"/>
    <s v="92"/>
    <s v="01"/>
    <s v="29"/>
    <s v="1992"/>
    <s v="01"/>
    <s v="29"/>
    <d v="1992-01-29T00:00:00"/>
    <d v="2023-01-11T00:00:00"/>
    <n v="30"/>
  </r>
  <r>
    <s v="98021347510"/>
    <x v="10"/>
    <s v="miasto"/>
    <s v="98"/>
    <s v="02"/>
    <s v="13"/>
    <s v="1998"/>
    <s v="02"/>
    <s v="13"/>
    <d v="1998-02-13T00:00:00"/>
    <d v="2023-01-11T00:00:00"/>
    <n v="24"/>
  </r>
  <r>
    <s v="61020732218"/>
    <x v="5"/>
    <s v="miasto"/>
    <s v="61"/>
    <s v="02"/>
    <s v="07"/>
    <s v="1961"/>
    <s v="02"/>
    <s v="07"/>
    <d v="1961-02-07T00:00:00"/>
    <d v="2023-01-11T00:00:00"/>
    <n v="61"/>
  </r>
  <r>
    <s v="51100859081"/>
    <x v="6"/>
    <s v="miasto"/>
    <s v="51"/>
    <s v="10"/>
    <s v="08"/>
    <s v="1951"/>
    <s v="10"/>
    <s v="08"/>
    <d v="1951-10-08T00:00:00"/>
    <d v="2023-01-11T00:00:00"/>
    <n v="71"/>
  </r>
  <r>
    <s v="58092388216"/>
    <x v="7"/>
    <s v="wieś"/>
    <s v="58"/>
    <s v="09"/>
    <s v="23"/>
    <s v="1958"/>
    <s v="09"/>
    <s v="23"/>
    <d v="1958-09-23T00:00:00"/>
    <d v="2023-01-11T00:00:00"/>
    <n v="64"/>
  </r>
  <r>
    <s v="58081857013"/>
    <x v="10"/>
    <s v="wieś"/>
    <s v="58"/>
    <s v="08"/>
    <s v="18"/>
    <s v="1958"/>
    <s v="08"/>
    <s v="18"/>
    <d v="1958-08-18T00:00:00"/>
    <d v="2023-01-11T00:00:00"/>
    <n v="64"/>
  </r>
  <r>
    <s v="51112066114"/>
    <x v="12"/>
    <s v="wieś"/>
    <s v="51"/>
    <s v="11"/>
    <s v="20"/>
    <s v="1951"/>
    <s v="11"/>
    <s v="20"/>
    <d v="1951-11-20T00:00:00"/>
    <d v="2023-01-11T00:00:00"/>
    <n v="71"/>
  </r>
  <r>
    <s v="89010145123"/>
    <x v="10"/>
    <s v="wieś"/>
    <s v="89"/>
    <s v="01"/>
    <s v="01"/>
    <s v="1989"/>
    <s v="01"/>
    <s v="01"/>
    <d v="1989-01-01T00:00:00"/>
    <d v="2023-01-11T00:00:00"/>
    <n v="34"/>
  </r>
  <r>
    <s v="84021137424"/>
    <x v="9"/>
    <s v="miasto"/>
    <s v="84"/>
    <s v="02"/>
    <s v="11"/>
    <s v="1984"/>
    <s v="02"/>
    <s v="11"/>
    <d v="1984-02-11T00:00:00"/>
    <d v="2023-01-11T00:00:00"/>
    <n v="38"/>
  </r>
  <r>
    <s v="66071191281"/>
    <x v="4"/>
    <s v="miasto"/>
    <s v="66"/>
    <s v="07"/>
    <s v="11"/>
    <s v="1966"/>
    <s v="07"/>
    <s v="11"/>
    <d v="1966-07-11T00:00:00"/>
    <d v="2023-01-11T00:00:00"/>
    <n v="56"/>
  </r>
  <r>
    <s v="64110521169"/>
    <x v="4"/>
    <s v="miasto"/>
    <s v="64"/>
    <s v="11"/>
    <s v="05"/>
    <s v="1964"/>
    <s v="11"/>
    <s v="05"/>
    <d v="1964-11-05T00:00:00"/>
    <d v="2023-01-11T00:00:00"/>
    <n v="58"/>
  </r>
  <r>
    <s v="80090724666"/>
    <x v="2"/>
    <s v="miasto"/>
    <s v="80"/>
    <s v="09"/>
    <s v="07"/>
    <s v="1980"/>
    <s v="09"/>
    <s v="07"/>
    <d v="1980-09-07T00:00:00"/>
    <d v="2023-01-11T00:00:00"/>
    <n v="42"/>
  </r>
  <r>
    <s v="60081098044"/>
    <x v="12"/>
    <s v="wieś"/>
    <s v="60"/>
    <s v="08"/>
    <s v="10"/>
    <s v="1960"/>
    <s v="08"/>
    <s v="10"/>
    <d v="1960-08-10T00:00:00"/>
    <d v="2023-01-11T00:00:00"/>
    <n v="62"/>
  </r>
  <r>
    <s v="81060672345"/>
    <x v="1"/>
    <s v="miasto"/>
    <s v="81"/>
    <s v="06"/>
    <s v="06"/>
    <s v="1981"/>
    <s v="06"/>
    <s v="06"/>
    <d v="1981-06-06T00:00:00"/>
    <d v="2023-01-11T00:00:00"/>
    <n v="41"/>
  </r>
  <r>
    <s v="72041188498"/>
    <x v="14"/>
    <s v="wieś"/>
    <s v="72"/>
    <s v="04"/>
    <s v="11"/>
    <s v="1972"/>
    <s v="04"/>
    <s v="11"/>
    <d v="1972-04-11T00:00:00"/>
    <d v="2023-01-11T00:00:00"/>
    <n v="50"/>
  </r>
  <r>
    <s v="93050237328"/>
    <x v="10"/>
    <s v="miasto"/>
    <s v="93"/>
    <s v="05"/>
    <s v="02"/>
    <s v="1993"/>
    <s v="05"/>
    <s v="02"/>
    <d v="1993-05-02T00:00:00"/>
    <d v="2023-01-11T00:00:00"/>
    <n v="29"/>
  </r>
  <r>
    <s v="57111030969"/>
    <x v="1"/>
    <s v="miasto"/>
    <s v="57"/>
    <s v="11"/>
    <s v="10"/>
    <s v="1957"/>
    <s v="11"/>
    <s v="10"/>
    <d v="1957-11-10T00:00:00"/>
    <d v="2023-01-11T00:00:00"/>
    <n v="65"/>
  </r>
  <r>
    <s v="95120189926"/>
    <x v="2"/>
    <s v="miasto"/>
    <s v="95"/>
    <s v="12"/>
    <s v="01"/>
    <s v="1995"/>
    <s v="12"/>
    <s v="01"/>
    <d v="1995-12-01T00:00:00"/>
    <d v="2023-01-11T00:00:00"/>
    <n v="27"/>
  </r>
  <r>
    <s v="50030558617"/>
    <x v="2"/>
    <s v="miasto"/>
    <s v="50"/>
    <s v="03"/>
    <s v="05"/>
    <s v="1950"/>
    <s v="03"/>
    <s v="05"/>
    <d v="1950-03-05T00:00:00"/>
    <d v="2023-01-11T00:00:00"/>
    <n v="72"/>
  </r>
  <r>
    <s v="99030787526"/>
    <x v="7"/>
    <s v="miasto"/>
    <s v="99"/>
    <s v="03"/>
    <s v="07"/>
    <s v="1999"/>
    <s v="03"/>
    <s v="07"/>
    <d v="1999-03-07T00:00:00"/>
    <d v="2023-01-11T00:00:00"/>
    <n v="23"/>
  </r>
  <r>
    <s v="86012893795"/>
    <x v="1"/>
    <s v="miasto"/>
    <s v="86"/>
    <s v="01"/>
    <s v="28"/>
    <s v="1986"/>
    <s v="01"/>
    <s v="28"/>
    <d v="1986-01-28T00:00:00"/>
    <d v="2023-01-11T00:00:00"/>
    <n v="36"/>
  </r>
  <r>
    <s v="77070917279"/>
    <x v="11"/>
    <s v="wieś"/>
    <s v="77"/>
    <s v="07"/>
    <s v="09"/>
    <s v="1977"/>
    <s v="07"/>
    <s v="09"/>
    <d v="1977-07-09T00:00:00"/>
    <d v="2023-01-11T00:00:00"/>
    <n v="45"/>
  </r>
  <r>
    <s v="81110769382"/>
    <x v="0"/>
    <s v="wieś"/>
    <s v="81"/>
    <s v="11"/>
    <s v="07"/>
    <s v="1981"/>
    <s v="11"/>
    <s v="07"/>
    <d v="1981-11-07T00:00:00"/>
    <d v="2023-01-11T00:00:00"/>
    <n v="41"/>
  </r>
  <r>
    <s v="77111159976"/>
    <x v="2"/>
    <s v="wieś"/>
    <s v="77"/>
    <s v="11"/>
    <s v="11"/>
    <s v="1977"/>
    <s v="11"/>
    <s v="11"/>
    <d v="1977-11-11T00:00:00"/>
    <d v="2023-01-11T00:00:00"/>
    <n v="45"/>
  </r>
  <r>
    <s v="70100187141"/>
    <x v="8"/>
    <s v="wieś"/>
    <s v="70"/>
    <s v="10"/>
    <s v="01"/>
    <s v="1970"/>
    <s v="10"/>
    <s v="01"/>
    <d v="1970-10-01T00:00:00"/>
    <d v="2023-01-11T00:00:00"/>
    <n v="52"/>
  </r>
  <r>
    <s v="65021500043"/>
    <x v="10"/>
    <s v="miasto"/>
    <s v="65"/>
    <s v="02"/>
    <s v="15"/>
    <s v="1965"/>
    <s v="02"/>
    <s v="15"/>
    <d v="1965-02-15T00:00:00"/>
    <d v="2023-01-11T00:00:00"/>
    <n v="57"/>
  </r>
  <r>
    <s v="85060885312"/>
    <x v="15"/>
    <s v="wieś"/>
    <s v="85"/>
    <s v="06"/>
    <s v="08"/>
    <s v="1985"/>
    <s v="06"/>
    <s v="08"/>
    <d v="1985-06-08T00:00:00"/>
    <d v="2023-01-11T00:00:00"/>
    <n v="37"/>
  </r>
  <r>
    <s v="71050660586"/>
    <x v="1"/>
    <s v="miasto"/>
    <s v="71"/>
    <s v="05"/>
    <s v="06"/>
    <s v="1971"/>
    <s v="05"/>
    <s v="06"/>
    <d v="1971-05-06T00:00:00"/>
    <d v="2023-01-11T00:00:00"/>
    <n v="51"/>
  </r>
  <r>
    <s v="59071738598"/>
    <x v="5"/>
    <s v="miasto"/>
    <s v="59"/>
    <s v="07"/>
    <s v="17"/>
    <s v="1959"/>
    <s v="07"/>
    <s v="17"/>
    <d v="1959-07-17T00:00:00"/>
    <d v="2023-01-11T00:00:00"/>
    <n v="63"/>
  </r>
  <r>
    <s v="95032440571"/>
    <x v="14"/>
    <s v="miasto"/>
    <s v="95"/>
    <s v="03"/>
    <s v="24"/>
    <s v="1995"/>
    <s v="03"/>
    <s v="24"/>
    <d v="1995-03-24T00:00:00"/>
    <d v="2023-01-11T00:00:00"/>
    <n v="27"/>
  </r>
  <r>
    <s v="89061704744"/>
    <x v="4"/>
    <s v="wieś"/>
    <s v="89"/>
    <s v="06"/>
    <s v="17"/>
    <s v="1989"/>
    <s v="06"/>
    <s v="17"/>
    <d v="1989-06-17T00:00:00"/>
    <d v="2023-01-11T00:00:00"/>
    <n v="33"/>
  </r>
  <r>
    <s v="51080898629"/>
    <x v="12"/>
    <s v="wieś"/>
    <s v="51"/>
    <s v="08"/>
    <s v="08"/>
    <s v="1951"/>
    <s v="08"/>
    <s v="08"/>
    <d v="1951-08-08T00:00:00"/>
    <d v="2023-01-11T00:00:00"/>
    <n v="71"/>
  </r>
  <r>
    <s v="57022141905"/>
    <x v="14"/>
    <s v="wieś"/>
    <s v="57"/>
    <s v="02"/>
    <s v="21"/>
    <s v="1957"/>
    <s v="02"/>
    <s v="21"/>
    <d v="1957-02-21T00:00:00"/>
    <d v="2023-01-11T00:00:00"/>
    <n v="65"/>
  </r>
  <r>
    <s v="83040146750"/>
    <x v="11"/>
    <s v="wieś"/>
    <s v="83"/>
    <s v="04"/>
    <s v="01"/>
    <s v="1983"/>
    <s v="04"/>
    <s v="01"/>
    <d v="1983-04-01T00:00:00"/>
    <d v="2023-01-11T00:00:00"/>
    <n v="39"/>
  </r>
  <r>
    <s v="94073040289"/>
    <x v="12"/>
    <s v="miasto"/>
    <s v="94"/>
    <s v="07"/>
    <s v="30"/>
    <s v="1994"/>
    <s v="07"/>
    <s v="30"/>
    <d v="1994-07-30T00:00:00"/>
    <d v="2023-01-11T00:00:00"/>
    <n v="28"/>
  </r>
  <r>
    <s v="85082674482"/>
    <x v="15"/>
    <s v="miasto"/>
    <s v="85"/>
    <s v="08"/>
    <s v="26"/>
    <s v="1985"/>
    <s v="08"/>
    <s v="26"/>
    <d v="1985-08-26T00:00:00"/>
    <d v="2023-01-11T00:00:00"/>
    <n v="37"/>
  </r>
  <r>
    <s v="68071192873"/>
    <x v="3"/>
    <s v="miasto"/>
    <s v="68"/>
    <s v="07"/>
    <s v="11"/>
    <s v="1968"/>
    <s v="07"/>
    <s v="11"/>
    <d v="1968-07-11T00:00:00"/>
    <d v="2023-01-11T00:00:00"/>
    <n v="54"/>
  </r>
  <r>
    <s v="66122411933"/>
    <x v="3"/>
    <s v="wieś"/>
    <s v="66"/>
    <s v="12"/>
    <s v="24"/>
    <s v="1966"/>
    <s v="12"/>
    <s v="24"/>
    <d v="1966-12-24T00:00:00"/>
    <d v="2023-01-11T00:00:00"/>
    <n v="56"/>
  </r>
  <r>
    <s v="83112543531"/>
    <x v="7"/>
    <s v="wieś"/>
    <s v="83"/>
    <s v="11"/>
    <s v="25"/>
    <s v="1983"/>
    <s v="11"/>
    <s v="25"/>
    <d v="1983-11-25T00:00:00"/>
    <d v="2023-01-11T00:00:00"/>
    <n v="39"/>
  </r>
  <r>
    <s v="72032940355"/>
    <x v="15"/>
    <s v="wieś"/>
    <s v="72"/>
    <s v="03"/>
    <s v="29"/>
    <s v="1972"/>
    <s v="03"/>
    <s v="29"/>
    <d v="1972-03-29T00:00:00"/>
    <d v="2023-01-11T00:00:00"/>
    <n v="50"/>
  </r>
  <r>
    <s v="99041426748"/>
    <x v="6"/>
    <s v="miasto"/>
    <s v="99"/>
    <s v="04"/>
    <s v="14"/>
    <s v="1999"/>
    <s v="04"/>
    <s v="14"/>
    <d v="1999-04-14T00:00:00"/>
    <d v="2023-01-11T00:00:00"/>
    <n v="23"/>
  </r>
  <r>
    <s v="99082013556"/>
    <x v="0"/>
    <s v="wieś"/>
    <s v="99"/>
    <s v="08"/>
    <s v="20"/>
    <s v="1999"/>
    <s v="08"/>
    <s v="20"/>
    <d v="1999-08-20T00:00:00"/>
    <d v="2023-01-11T00:00:00"/>
    <n v="23"/>
  </r>
  <r>
    <s v="62123067166"/>
    <x v="11"/>
    <s v="miasto"/>
    <s v="62"/>
    <s v="12"/>
    <s v="30"/>
    <s v="1962"/>
    <s v="12"/>
    <s v="30"/>
    <d v="1962-12-30T00:00:00"/>
    <d v="2023-01-11T00:00:00"/>
    <n v="60"/>
  </r>
  <r>
    <s v="65031764132"/>
    <x v="5"/>
    <s v="wieś"/>
    <s v="65"/>
    <s v="03"/>
    <s v="17"/>
    <s v="1965"/>
    <s v="03"/>
    <s v="17"/>
    <d v="1965-03-17T00:00:00"/>
    <d v="2023-01-11T00:00:00"/>
    <n v="57"/>
  </r>
  <r>
    <s v="66031525363"/>
    <x v="3"/>
    <s v="miasto"/>
    <s v="66"/>
    <s v="03"/>
    <s v="15"/>
    <s v="1966"/>
    <s v="03"/>
    <s v="15"/>
    <d v="1966-03-15T00:00:00"/>
    <d v="2023-01-11T00:00:00"/>
    <n v="56"/>
  </r>
  <r>
    <s v="84121279350"/>
    <x v="12"/>
    <s v="wieś"/>
    <s v="84"/>
    <s v="12"/>
    <s v="12"/>
    <s v="1984"/>
    <s v="12"/>
    <s v="12"/>
    <d v="1984-12-12T00:00:00"/>
    <d v="2023-01-11T00:00:00"/>
    <n v="38"/>
  </r>
  <r>
    <s v="56060275416"/>
    <x v="3"/>
    <s v="miasto"/>
    <s v="56"/>
    <s v="06"/>
    <s v="02"/>
    <s v="1956"/>
    <s v="06"/>
    <s v="02"/>
    <d v="1956-06-02T00:00:00"/>
    <d v="2023-01-11T00:00:00"/>
    <n v="66"/>
  </r>
  <r>
    <s v="88060298577"/>
    <x v="8"/>
    <s v="wieś"/>
    <s v="88"/>
    <s v="06"/>
    <s v="02"/>
    <s v="1988"/>
    <s v="06"/>
    <s v="02"/>
    <d v="1988-06-02T00:00:00"/>
    <d v="2023-01-11T00:00:00"/>
    <n v="34"/>
  </r>
  <r>
    <s v="93071613624"/>
    <x v="14"/>
    <s v="miasto"/>
    <s v="93"/>
    <s v="07"/>
    <s v="16"/>
    <s v="1993"/>
    <s v="07"/>
    <s v="16"/>
    <d v="1993-07-16T00:00:00"/>
    <d v="2023-01-11T00:00:00"/>
    <n v="29"/>
  </r>
  <r>
    <s v="56032245658"/>
    <x v="4"/>
    <s v="wieś"/>
    <s v="56"/>
    <s v="03"/>
    <s v="22"/>
    <s v="1956"/>
    <s v="03"/>
    <s v="22"/>
    <d v="1956-03-22T00:00:00"/>
    <d v="2023-01-11T00:00:00"/>
    <n v="66"/>
  </r>
  <r>
    <s v="64081190522"/>
    <x v="2"/>
    <s v="wieś"/>
    <s v="64"/>
    <s v="08"/>
    <s v="11"/>
    <s v="1964"/>
    <s v="08"/>
    <s v="11"/>
    <d v="1964-08-11T00:00:00"/>
    <d v="2023-01-11T00:00:00"/>
    <n v="58"/>
  </r>
  <r>
    <s v="62040616607"/>
    <x v="5"/>
    <s v="wieś"/>
    <s v="62"/>
    <s v="04"/>
    <s v="06"/>
    <s v="1962"/>
    <s v="04"/>
    <s v="06"/>
    <d v="1962-04-06T00:00:00"/>
    <d v="2023-01-11T00:00:00"/>
    <n v="60"/>
  </r>
  <r>
    <s v="87032142416"/>
    <x v="9"/>
    <s v="wieś"/>
    <s v="87"/>
    <s v="03"/>
    <s v="21"/>
    <s v="1987"/>
    <s v="03"/>
    <s v="21"/>
    <d v="1987-03-21T00:00:00"/>
    <d v="2023-01-11T00:00:00"/>
    <n v="35"/>
  </r>
  <r>
    <s v="73101455554"/>
    <x v="2"/>
    <s v="wieś"/>
    <s v="73"/>
    <s v="10"/>
    <s v="14"/>
    <s v="1973"/>
    <s v="10"/>
    <s v="14"/>
    <d v="1973-10-14T00:00:00"/>
    <d v="2023-01-11T00:00:00"/>
    <n v="49"/>
  </r>
  <r>
    <s v="56111282482"/>
    <x v="14"/>
    <s v="miasto"/>
    <s v="56"/>
    <s v="11"/>
    <s v="12"/>
    <s v="1956"/>
    <s v="11"/>
    <s v="12"/>
    <d v="1956-11-12T00:00:00"/>
    <d v="2023-01-11T00:00:00"/>
    <n v="66"/>
  </r>
  <r>
    <s v="83032688282"/>
    <x v="3"/>
    <s v="wieś"/>
    <s v="83"/>
    <s v="03"/>
    <s v="26"/>
    <s v="1983"/>
    <s v="03"/>
    <s v="26"/>
    <d v="1983-03-26T00:00:00"/>
    <d v="2023-01-11T00:00:00"/>
    <n v="39"/>
  </r>
  <r>
    <s v="88051092544"/>
    <x v="4"/>
    <s v="wieś"/>
    <s v="88"/>
    <s v="05"/>
    <s v="10"/>
    <s v="1988"/>
    <s v="05"/>
    <s v="10"/>
    <d v="1988-05-10T00:00:00"/>
    <d v="2023-01-11T00:00:00"/>
    <n v="34"/>
  </r>
  <r>
    <s v="50012665757"/>
    <x v="9"/>
    <s v="wieś"/>
    <s v="50"/>
    <s v="01"/>
    <s v="26"/>
    <s v="1950"/>
    <s v="01"/>
    <s v="26"/>
    <d v="1950-01-26T00:00:00"/>
    <d v="2023-01-11T00:00:00"/>
    <n v="72"/>
  </r>
  <r>
    <s v="96040206342"/>
    <x v="4"/>
    <s v="miasto"/>
    <s v="96"/>
    <s v="04"/>
    <s v="02"/>
    <s v="1996"/>
    <s v="04"/>
    <s v="02"/>
    <d v="1996-04-02T00:00:00"/>
    <d v="2023-01-11T00:00:00"/>
    <n v="26"/>
  </r>
  <r>
    <s v="91041069954"/>
    <x v="2"/>
    <s v="wieś"/>
    <s v="91"/>
    <s v="04"/>
    <s v="10"/>
    <s v="1991"/>
    <s v="04"/>
    <s v="10"/>
    <d v="1991-04-10T00:00:00"/>
    <d v="2023-01-11T00:00:00"/>
    <n v="31"/>
  </r>
  <r>
    <s v="75061743946"/>
    <x v="9"/>
    <s v="miasto"/>
    <s v="75"/>
    <s v="06"/>
    <s v="17"/>
    <s v="1975"/>
    <s v="06"/>
    <s v="17"/>
    <d v="1975-06-17T00:00:00"/>
    <d v="2023-01-11T00:00:00"/>
    <n v="47"/>
  </r>
  <r>
    <s v="52020449840"/>
    <x v="3"/>
    <s v="wieś"/>
    <s v="52"/>
    <s v="02"/>
    <s v="04"/>
    <s v="1952"/>
    <s v="02"/>
    <s v="04"/>
    <d v="1952-02-04T00:00:00"/>
    <d v="2023-01-11T00:00:00"/>
    <n v="70"/>
  </r>
  <r>
    <s v="94021767981"/>
    <x v="10"/>
    <s v="wieś"/>
    <s v="94"/>
    <s v="02"/>
    <s v="17"/>
    <s v="1994"/>
    <s v="02"/>
    <s v="17"/>
    <d v="1994-02-17T00:00:00"/>
    <d v="2023-01-11T00:00:00"/>
    <n v="28"/>
  </r>
  <r>
    <s v="54061438140"/>
    <x v="3"/>
    <s v="miasto"/>
    <s v="54"/>
    <s v="06"/>
    <s v="14"/>
    <s v="1954"/>
    <s v="06"/>
    <s v="14"/>
    <d v="1954-06-14T00:00:00"/>
    <d v="2023-01-11T00:00:00"/>
    <n v="68"/>
  </r>
  <r>
    <s v="60012636109"/>
    <x v="4"/>
    <s v="miasto"/>
    <s v="60"/>
    <s v="01"/>
    <s v="26"/>
    <s v="1960"/>
    <s v="01"/>
    <s v="26"/>
    <d v="1960-01-26T00:00:00"/>
    <d v="2023-01-11T00:00:00"/>
    <n v="62"/>
  </r>
  <r>
    <s v="64031328634"/>
    <x v="9"/>
    <s v="miasto"/>
    <s v="64"/>
    <s v="03"/>
    <s v="13"/>
    <s v="1964"/>
    <s v="03"/>
    <s v="13"/>
    <d v="1964-03-13T00:00:00"/>
    <d v="2023-01-11T00:00:00"/>
    <n v="58"/>
  </r>
  <r>
    <s v="76032562353"/>
    <x v="15"/>
    <s v="miasto"/>
    <s v="76"/>
    <s v="03"/>
    <s v="25"/>
    <s v="1976"/>
    <s v="03"/>
    <s v="25"/>
    <d v="1976-03-25T00:00:00"/>
    <d v="2023-01-11T00:00:00"/>
    <n v="46"/>
  </r>
  <r>
    <s v="94042289916"/>
    <x v="6"/>
    <s v="wieś"/>
    <s v="94"/>
    <s v="04"/>
    <s v="22"/>
    <s v="1994"/>
    <s v="04"/>
    <s v="22"/>
    <d v="1994-04-22T00:00:00"/>
    <d v="2023-01-11T00:00:00"/>
    <n v="28"/>
  </r>
  <r>
    <s v="72011235869"/>
    <x v="11"/>
    <s v="miasto"/>
    <s v="72"/>
    <s v="01"/>
    <s v="12"/>
    <s v="1972"/>
    <s v="01"/>
    <s v="12"/>
    <d v="1972-01-12T00:00:00"/>
    <d v="2023-01-11T00:00:00"/>
    <n v="50"/>
  </r>
  <r>
    <s v="55101622897"/>
    <x v="7"/>
    <s v="miasto"/>
    <s v="55"/>
    <s v="10"/>
    <s v="16"/>
    <s v="1955"/>
    <s v="10"/>
    <s v="16"/>
    <d v="1955-10-16T00:00:00"/>
    <d v="2023-01-11T00:00:00"/>
    <n v="67"/>
  </r>
  <r>
    <s v="63061591096"/>
    <x v="1"/>
    <s v="miasto"/>
    <s v="63"/>
    <s v="06"/>
    <s v="15"/>
    <s v="1963"/>
    <s v="06"/>
    <s v="15"/>
    <d v="1963-06-15T00:00:00"/>
    <d v="2023-01-11T00:00:00"/>
    <n v="59"/>
  </r>
  <r>
    <s v="66092086287"/>
    <x v="10"/>
    <s v="miasto"/>
    <s v="66"/>
    <s v="09"/>
    <s v="20"/>
    <s v="1966"/>
    <s v="09"/>
    <s v="20"/>
    <d v="1966-09-20T00:00:00"/>
    <d v="2023-01-11T00:00:00"/>
    <n v="56"/>
  </r>
  <r>
    <s v="79120351848"/>
    <x v="10"/>
    <s v="miasto"/>
    <s v="79"/>
    <s v="12"/>
    <s v="03"/>
    <s v="1979"/>
    <s v="12"/>
    <s v="03"/>
    <d v="1979-12-03T00:00:00"/>
    <d v="2023-01-11T00:00:00"/>
    <n v="43"/>
  </r>
  <r>
    <s v="75032029066"/>
    <x v="12"/>
    <s v="miasto"/>
    <s v="75"/>
    <s v="03"/>
    <s v="20"/>
    <s v="1975"/>
    <s v="03"/>
    <s v="20"/>
    <d v="1975-03-20T00:00:00"/>
    <d v="2023-01-11T00:00:00"/>
    <n v="47"/>
  </r>
  <r>
    <s v="64120631351"/>
    <x v="12"/>
    <s v="wieś"/>
    <s v="64"/>
    <s v="12"/>
    <s v="06"/>
    <s v="1964"/>
    <s v="12"/>
    <s v="06"/>
    <d v="1964-12-06T00:00:00"/>
    <d v="2023-01-11T00:00:00"/>
    <n v="58"/>
  </r>
  <r>
    <s v="73072842436"/>
    <x v="4"/>
    <s v="miasto"/>
    <s v="73"/>
    <s v="07"/>
    <s v="28"/>
    <s v="1973"/>
    <s v="07"/>
    <s v="28"/>
    <d v="1973-07-28T00:00:00"/>
    <d v="2023-01-11T00:00:00"/>
    <n v="49"/>
  </r>
  <r>
    <s v="81032163367"/>
    <x v="12"/>
    <s v="miasto"/>
    <s v="81"/>
    <s v="03"/>
    <s v="21"/>
    <s v="1981"/>
    <s v="03"/>
    <s v="21"/>
    <d v="1981-03-21T00:00:00"/>
    <d v="2023-01-11T00:00:00"/>
    <n v="41"/>
  </r>
  <r>
    <s v="99120273519"/>
    <x v="13"/>
    <s v="wieś"/>
    <s v="99"/>
    <s v="12"/>
    <s v="02"/>
    <s v="1999"/>
    <s v="12"/>
    <s v="02"/>
    <d v="1999-12-02T00:00:00"/>
    <d v="2023-01-11T00:00:00"/>
    <n v="23"/>
  </r>
  <r>
    <s v="57040596570"/>
    <x v="2"/>
    <s v="miasto"/>
    <s v="57"/>
    <s v="04"/>
    <s v="05"/>
    <s v="1957"/>
    <s v="04"/>
    <s v="05"/>
    <d v="1957-04-05T00:00:00"/>
    <d v="2023-01-11T00:00:00"/>
    <n v="65"/>
  </r>
  <r>
    <s v="99051386795"/>
    <x v="9"/>
    <s v="miasto"/>
    <s v="99"/>
    <s v="05"/>
    <s v="13"/>
    <s v="1999"/>
    <s v="05"/>
    <s v="13"/>
    <d v="1999-05-13T00:00:00"/>
    <d v="2023-01-11T00:00:00"/>
    <n v="23"/>
  </r>
  <r>
    <s v="73031813176"/>
    <x v="6"/>
    <s v="wieś"/>
    <s v="73"/>
    <s v="03"/>
    <s v="18"/>
    <s v="1973"/>
    <s v="03"/>
    <s v="18"/>
    <d v="1973-03-18T00:00:00"/>
    <d v="2023-01-11T00:00:00"/>
    <n v="49"/>
  </r>
  <r>
    <s v="86061566312"/>
    <x v="1"/>
    <s v="miasto"/>
    <s v="86"/>
    <s v="06"/>
    <s v="15"/>
    <s v="1986"/>
    <s v="06"/>
    <s v="15"/>
    <d v="1986-06-15T00:00:00"/>
    <d v="2023-01-11T00:00:00"/>
    <n v="36"/>
  </r>
  <r>
    <s v="53090698026"/>
    <x v="6"/>
    <s v="wieś"/>
    <s v="53"/>
    <s v="09"/>
    <s v="06"/>
    <s v="1953"/>
    <s v="09"/>
    <s v="06"/>
    <d v="1953-09-06T00:00:00"/>
    <d v="2023-01-11T00:00:00"/>
    <n v="69"/>
  </r>
  <r>
    <s v="75021357613"/>
    <x v="0"/>
    <s v="wieś"/>
    <s v="75"/>
    <s v="02"/>
    <s v="13"/>
    <s v="1975"/>
    <s v="02"/>
    <s v="13"/>
    <d v="1975-02-13T00:00:00"/>
    <d v="2023-01-11T00:00:00"/>
    <n v="47"/>
  </r>
  <r>
    <s v="72123107126"/>
    <x v="1"/>
    <s v="miasto"/>
    <s v="72"/>
    <s v="12"/>
    <s v="31"/>
    <s v="1972"/>
    <s v="12"/>
    <s v="31"/>
    <d v="1972-12-31T00:00:00"/>
    <d v="2023-01-11T00:00:00"/>
    <n v="50"/>
  </r>
  <r>
    <s v="79070698840"/>
    <x v="10"/>
    <s v="miasto"/>
    <s v="79"/>
    <s v="07"/>
    <s v="06"/>
    <s v="1979"/>
    <s v="07"/>
    <s v="06"/>
    <d v="1979-07-06T00:00:00"/>
    <d v="2023-01-11T00:00:00"/>
    <n v="43"/>
  </r>
  <r>
    <s v="99121640071"/>
    <x v="8"/>
    <s v="miasto"/>
    <s v="99"/>
    <s v="12"/>
    <s v="16"/>
    <s v="1999"/>
    <s v="12"/>
    <s v="16"/>
    <d v="1999-12-16T00:00:00"/>
    <d v="2023-01-11T00:00:00"/>
    <n v="23"/>
  </r>
  <r>
    <s v="62040855749"/>
    <x v="2"/>
    <s v="wieś"/>
    <s v="62"/>
    <s v="04"/>
    <s v="08"/>
    <s v="1962"/>
    <s v="04"/>
    <s v="08"/>
    <d v="1962-04-08T00:00:00"/>
    <d v="2023-01-11T00:00:00"/>
    <n v="60"/>
  </r>
  <r>
    <s v="77050752195"/>
    <x v="9"/>
    <s v="miasto"/>
    <s v="77"/>
    <s v="05"/>
    <s v="07"/>
    <s v="1977"/>
    <s v="05"/>
    <s v="07"/>
    <d v="1977-05-07T00:00:00"/>
    <d v="2023-01-11T00:00:00"/>
    <n v="45"/>
  </r>
  <r>
    <s v="61011848526"/>
    <x v="5"/>
    <s v="miasto"/>
    <s v="61"/>
    <s v="01"/>
    <s v="18"/>
    <s v="1961"/>
    <s v="01"/>
    <s v="18"/>
    <d v="1961-01-18T00:00:00"/>
    <d v="2023-01-11T00:00:00"/>
    <n v="61"/>
  </r>
  <r>
    <s v="67090716369"/>
    <x v="5"/>
    <s v="wieś"/>
    <s v="67"/>
    <s v="09"/>
    <s v="07"/>
    <s v="1967"/>
    <s v="09"/>
    <s v="07"/>
    <d v="1967-09-07T00:00:00"/>
    <d v="2023-01-11T00:00:00"/>
    <n v="55"/>
  </r>
  <r>
    <s v="69121808746"/>
    <x v="14"/>
    <s v="wieś"/>
    <s v="69"/>
    <s v="12"/>
    <s v="18"/>
    <s v="1969"/>
    <s v="12"/>
    <s v="18"/>
    <d v="1969-12-18T00:00:00"/>
    <d v="2023-01-11T00:00:00"/>
    <n v="53"/>
  </r>
  <r>
    <s v="95022144672"/>
    <x v="6"/>
    <s v="miasto"/>
    <s v="95"/>
    <s v="02"/>
    <s v="21"/>
    <s v="1995"/>
    <s v="02"/>
    <s v="21"/>
    <d v="1995-02-21T00:00:00"/>
    <d v="2023-01-11T00:00:00"/>
    <n v="27"/>
  </r>
  <r>
    <s v="50122386122"/>
    <x v="5"/>
    <s v="miasto"/>
    <s v="50"/>
    <s v="12"/>
    <s v="23"/>
    <s v="1950"/>
    <s v="12"/>
    <s v="23"/>
    <d v="1950-12-23T00:00:00"/>
    <d v="2023-01-11T00:00:00"/>
    <n v="72"/>
  </r>
  <r>
    <s v="64040818515"/>
    <x v="15"/>
    <s v="wieś"/>
    <s v="64"/>
    <s v="04"/>
    <s v="08"/>
    <s v="1964"/>
    <s v="04"/>
    <s v="08"/>
    <d v="1964-04-08T00:00:00"/>
    <d v="2023-01-11T00:00:00"/>
    <n v="58"/>
  </r>
  <r>
    <s v="74110420436"/>
    <x v="13"/>
    <s v="wieś"/>
    <s v="74"/>
    <s v="11"/>
    <s v="04"/>
    <s v="1974"/>
    <s v="11"/>
    <s v="04"/>
    <d v="1974-11-04T00:00:00"/>
    <d v="2023-01-11T00:00:00"/>
    <n v="48"/>
  </r>
  <r>
    <s v="95070175648"/>
    <x v="9"/>
    <s v="wieś"/>
    <s v="95"/>
    <s v="07"/>
    <s v="01"/>
    <s v="1995"/>
    <s v="07"/>
    <s v="01"/>
    <d v="1995-07-01T00:00:00"/>
    <d v="2023-01-11T00:00:00"/>
    <n v="27"/>
  </r>
  <r>
    <s v="51040710541"/>
    <x v="2"/>
    <s v="miasto"/>
    <s v="51"/>
    <s v="04"/>
    <s v="07"/>
    <s v="1951"/>
    <s v="04"/>
    <s v="07"/>
    <d v="1951-04-07T00:00:00"/>
    <d v="2023-01-11T00:00:00"/>
    <n v="71"/>
  </r>
  <r>
    <s v="68050307393"/>
    <x v="8"/>
    <s v="wieś"/>
    <s v="68"/>
    <s v="05"/>
    <s v="03"/>
    <s v="1968"/>
    <s v="05"/>
    <s v="03"/>
    <d v="1968-05-03T00:00:00"/>
    <d v="2023-01-11T00:00:00"/>
    <n v="54"/>
  </r>
  <r>
    <s v="78012414409"/>
    <x v="9"/>
    <s v="wieś"/>
    <s v="78"/>
    <s v="01"/>
    <s v="24"/>
    <s v="1978"/>
    <s v="01"/>
    <s v="24"/>
    <d v="1978-01-24T00:00:00"/>
    <d v="2023-01-11T00:00:00"/>
    <n v="44"/>
  </r>
  <r>
    <s v="85080239649"/>
    <x v="13"/>
    <s v="wieś"/>
    <s v="85"/>
    <s v="08"/>
    <s v="02"/>
    <s v="1985"/>
    <s v="08"/>
    <s v="02"/>
    <d v="1985-08-02T00:00:00"/>
    <d v="2023-01-11T00:00:00"/>
    <n v="37"/>
  </r>
  <r>
    <s v="80111845565"/>
    <x v="0"/>
    <s v="wieś"/>
    <s v="80"/>
    <s v="11"/>
    <s v="18"/>
    <s v="1980"/>
    <s v="11"/>
    <s v="18"/>
    <d v="1980-11-18T00:00:00"/>
    <d v="2023-01-11T00:00:00"/>
    <n v="42"/>
  </r>
  <r>
    <s v="64060295028"/>
    <x v="12"/>
    <s v="wieś"/>
    <s v="64"/>
    <s v="06"/>
    <s v="02"/>
    <s v="1964"/>
    <s v="06"/>
    <s v="02"/>
    <d v="1964-06-02T00:00:00"/>
    <d v="2023-01-11T00:00:00"/>
    <n v="58"/>
  </r>
  <r>
    <s v="66112444217"/>
    <x v="4"/>
    <s v="miasto"/>
    <s v="66"/>
    <s v="11"/>
    <s v="24"/>
    <s v="1966"/>
    <s v="11"/>
    <s v="24"/>
    <d v="1966-11-24T00:00:00"/>
    <d v="2023-01-11T00:00:00"/>
    <n v="56"/>
  </r>
  <r>
    <s v="95010531354"/>
    <x v="6"/>
    <s v="miasto"/>
    <s v="95"/>
    <s v="01"/>
    <s v="05"/>
    <s v="1995"/>
    <s v="01"/>
    <s v="05"/>
    <d v="1995-01-05T00:00:00"/>
    <d v="2023-01-11T00:00:00"/>
    <n v="28"/>
  </r>
  <r>
    <s v="66091626497"/>
    <x v="3"/>
    <s v="miasto"/>
    <s v="66"/>
    <s v="09"/>
    <s v="16"/>
    <s v="1966"/>
    <s v="09"/>
    <s v="16"/>
    <d v="1966-09-16T00:00:00"/>
    <d v="2023-01-11T00:00:00"/>
    <n v="56"/>
  </r>
  <r>
    <s v="60101353265"/>
    <x v="7"/>
    <s v="wieś"/>
    <s v="60"/>
    <s v="10"/>
    <s v="13"/>
    <s v="1960"/>
    <s v="10"/>
    <s v="13"/>
    <d v="1960-10-13T00:00:00"/>
    <d v="2023-01-11T00:00:00"/>
    <n v="62"/>
  </r>
  <r>
    <s v="73112234065"/>
    <x v="7"/>
    <s v="wieś"/>
    <s v="73"/>
    <s v="11"/>
    <s v="22"/>
    <s v="1973"/>
    <s v="11"/>
    <s v="22"/>
    <d v="1973-11-22T00:00:00"/>
    <d v="2023-01-11T00:00:00"/>
    <n v="49"/>
  </r>
  <r>
    <s v="77100455058"/>
    <x v="2"/>
    <s v="miasto"/>
    <s v="77"/>
    <s v="10"/>
    <s v="04"/>
    <s v="1977"/>
    <s v="10"/>
    <s v="04"/>
    <d v="1977-10-04T00:00:00"/>
    <d v="2023-01-11T00:00:00"/>
    <n v="45"/>
  </r>
  <r>
    <s v="98091693687"/>
    <x v="4"/>
    <s v="miasto"/>
    <s v="98"/>
    <s v="09"/>
    <s v="16"/>
    <s v="1998"/>
    <s v="09"/>
    <s v="16"/>
    <d v="1998-09-16T00:00:00"/>
    <d v="2023-01-11T00:00:00"/>
    <n v="24"/>
  </r>
  <r>
    <s v="67091449031"/>
    <x v="11"/>
    <s v="miasto"/>
    <s v="67"/>
    <s v="09"/>
    <s v="14"/>
    <s v="1967"/>
    <s v="09"/>
    <s v="14"/>
    <d v="1967-09-14T00:00:00"/>
    <d v="2023-01-11T00:00:00"/>
    <n v="55"/>
  </r>
  <r>
    <s v="75052421464"/>
    <x v="1"/>
    <s v="miasto"/>
    <s v="75"/>
    <s v="05"/>
    <s v="24"/>
    <s v="1975"/>
    <s v="05"/>
    <s v="24"/>
    <d v="1975-05-24T00:00:00"/>
    <d v="2023-01-11T00:00:00"/>
    <n v="47"/>
  </r>
  <r>
    <s v="93042060965"/>
    <x v="13"/>
    <s v="wieś"/>
    <s v="93"/>
    <s v="04"/>
    <s v="20"/>
    <s v="1993"/>
    <s v="04"/>
    <s v="20"/>
    <d v="1993-04-20T00:00:00"/>
    <d v="2023-01-11T00:00:00"/>
    <n v="29"/>
  </r>
  <r>
    <s v="58011437395"/>
    <x v="15"/>
    <s v="miasto"/>
    <s v="58"/>
    <s v="01"/>
    <s v="14"/>
    <s v="1958"/>
    <s v="01"/>
    <s v="14"/>
    <d v="1958-01-14T00:00:00"/>
    <d v="2023-01-11T00:00:00"/>
    <n v="64"/>
  </r>
  <r>
    <s v="61010924043"/>
    <x v="12"/>
    <s v="wieś"/>
    <s v="61"/>
    <s v="01"/>
    <s v="09"/>
    <s v="1961"/>
    <s v="01"/>
    <s v="09"/>
    <d v="1961-01-09T00:00:00"/>
    <d v="2023-01-11T00:00:00"/>
    <n v="62"/>
  </r>
  <r>
    <s v="59020116778"/>
    <x v="15"/>
    <s v="wieś"/>
    <s v="59"/>
    <s v="02"/>
    <s v="01"/>
    <s v="1959"/>
    <s v="02"/>
    <s v="01"/>
    <d v="1959-02-01T00:00:00"/>
    <d v="2023-01-11T00:00:00"/>
    <n v="63"/>
  </r>
  <r>
    <s v="85012006521"/>
    <x v="5"/>
    <s v="miasto"/>
    <s v="85"/>
    <s v="01"/>
    <s v="20"/>
    <s v="1985"/>
    <s v="01"/>
    <s v="20"/>
    <d v="1985-01-20T00:00:00"/>
    <d v="2023-01-11T00:00:00"/>
    <n v="37"/>
  </r>
  <r>
    <s v="89021336354"/>
    <x v="9"/>
    <s v="miasto"/>
    <s v="89"/>
    <s v="02"/>
    <s v="13"/>
    <s v="1989"/>
    <s v="02"/>
    <s v="13"/>
    <d v="1989-02-13T00:00:00"/>
    <d v="2023-01-11T00:00:00"/>
    <n v="33"/>
  </r>
  <r>
    <s v="65092409201"/>
    <x v="10"/>
    <s v="wieś"/>
    <s v="65"/>
    <s v="09"/>
    <s v="24"/>
    <s v="1965"/>
    <s v="09"/>
    <s v="24"/>
    <d v="1965-09-24T00:00:00"/>
    <d v="2023-01-11T00:00:00"/>
    <n v="57"/>
  </r>
  <r>
    <s v="69072352000"/>
    <x v="7"/>
    <s v="miasto"/>
    <s v="69"/>
    <s v="07"/>
    <s v="23"/>
    <s v="1969"/>
    <s v="07"/>
    <s v="23"/>
    <d v="1969-07-23T00:00:00"/>
    <d v="2023-01-11T00:00:00"/>
    <n v="53"/>
  </r>
  <r>
    <s v="80101429434"/>
    <x v="4"/>
    <s v="wieś"/>
    <s v="80"/>
    <s v="10"/>
    <s v="14"/>
    <s v="1980"/>
    <s v="10"/>
    <s v="14"/>
    <d v="1980-10-14T00:00:00"/>
    <d v="2023-01-11T00:00:00"/>
    <n v="42"/>
  </r>
  <r>
    <s v="74041163095"/>
    <x v="13"/>
    <s v="miasto"/>
    <s v="74"/>
    <s v="04"/>
    <s v="11"/>
    <s v="1974"/>
    <s v="04"/>
    <s v="11"/>
    <d v="1974-04-11T00:00:00"/>
    <d v="2023-01-11T00:00:00"/>
    <n v="48"/>
  </r>
  <r>
    <s v="95030310836"/>
    <x v="6"/>
    <s v="miasto"/>
    <s v="95"/>
    <s v="03"/>
    <s v="03"/>
    <s v="1995"/>
    <s v="03"/>
    <s v="03"/>
    <d v="1995-03-03T00:00:00"/>
    <d v="2023-01-11T00:00:00"/>
    <n v="27"/>
  </r>
  <r>
    <s v="84083110241"/>
    <x v="4"/>
    <s v="miasto"/>
    <s v="84"/>
    <s v="08"/>
    <s v="31"/>
    <s v="1984"/>
    <s v="08"/>
    <s v="31"/>
    <d v="1984-08-31T00:00:00"/>
    <d v="2023-01-11T00:00:00"/>
    <n v="38"/>
  </r>
  <r>
    <s v="81082753187"/>
    <x v="15"/>
    <s v="miasto"/>
    <s v="81"/>
    <s v="08"/>
    <s v="27"/>
    <s v="1981"/>
    <s v="08"/>
    <s v="27"/>
    <d v="1981-08-27T00:00:00"/>
    <d v="2023-01-11T00:00:00"/>
    <n v="41"/>
  </r>
  <r>
    <s v="64061448050"/>
    <x v="11"/>
    <s v="miasto"/>
    <s v="64"/>
    <s v="06"/>
    <s v="14"/>
    <s v="1964"/>
    <s v="06"/>
    <s v="14"/>
    <d v="1964-06-14T00:00:00"/>
    <d v="2023-01-11T00:00:00"/>
    <n v="58"/>
  </r>
  <r>
    <s v="96091382992"/>
    <x v="6"/>
    <s v="miasto"/>
    <s v="96"/>
    <s v="09"/>
    <s v="13"/>
    <s v="1996"/>
    <s v="09"/>
    <s v="13"/>
    <d v="1996-09-13T00:00:00"/>
    <d v="2023-01-11T00:00:00"/>
    <n v="26"/>
  </r>
  <r>
    <s v="84041663297"/>
    <x v="8"/>
    <s v="miasto"/>
    <s v="84"/>
    <s v="04"/>
    <s v="16"/>
    <s v="1984"/>
    <s v="04"/>
    <s v="16"/>
    <d v="1984-04-16T00:00:00"/>
    <d v="2023-01-11T00:00:00"/>
    <n v="38"/>
  </r>
  <r>
    <s v="94113074555"/>
    <x v="10"/>
    <s v="miasto"/>
    <s v="94"/>
    <s v="11"/>
    <s v="30"/>
    <s v="1994"/>
    <s v="11"/>
    <s v="30"/>
    <d v="1994-11-30T00:00:00"/>
    <d v="2023-01-11T00:00:00"/>
    <n v="28"/>
  </r>
  <r>
    <s v="53100155150"/>
    <x v="10"/>
    <s v="wieś"/>
    <s v="53"/>
    <s v="10"/>
    <s v="01"/>
    <s v="1953"/>
    <s v="10"/>
    <s v="01"/>
    <d v="1953-10-01T00:00:00"/>
    <d v="2023-01-11T00:00:00"/>
    <n v="69"/>
  </r>
  <r>
    <s v="81102995678"/>
    <x v="10"/>
    <s v="wieś"/>
    <s v="81"/>
    <s v="10"/>
    <s v="29"/>
    <s v="1981"/>
    <s v="10"/>
    <s v="29"/>
    <d v="1981-10-29T00:00:00"/>
    <d v="2023-01-11T00:00:00"/>
    <n v="41"/>
  </r>
  <r>
    <s v="91020385192"/>
    <x v="13"/>
    <s v="miasto"/>
    <s v="91"/>
    <s v="02"/>
    <s v="03"/>
    <s v="1991"/>
    <s v="02"/>
    <s v="03"/>
    <d v="1991-02-03T00:00:00"/>
    <d v="2023-01-11T00:00:00"/>
    <n v="31"/>
  </r>
  <r>
    <s v="86012915370"/>
    <x v="11"/>
    <s v="wieś"/>
    <s v="86"/>
    <s v="01"/>
    <s v="29"/>
    <s v="1986"/>
    <s v="01"/>
    <s v="29"/>
    <d v="1986-01-29T00:00:00"/>
    <d v="2023-01-11T00:00:00"/>
    <n v="36"/>
  </r>
  <r>
    <s v="95011238564"/>
    <x v="5"/>
    <s v="miasto"/>
    <s v="95"/>
    <s v="01"/>
    <s v="12"/>
    <s v="1995"/>
    <s v="01"/>
    <s v="12"/>
    <d v="1995-01-12T00:00:00"/>
    <d v="2023-01-11T00:00:00"/>
    <n v="27"/>
  </r>
  <r>
    <s v="63060590812"/>
    <x v="14"/>
    <s v="wieś"/>
    <s v="63"/>
    <s v="06"/>
    <s v="05"/>
    <s v="1963"/>
    <s v="06"/>
    <s v="05"/>
    <d v="1963-06-05T00:00:00"/>
    <d v="2023-01-11T00:00:00"/>
    <n v="59"/>
  </r>
  <r>
    <s v="73052262582"/>
    <x v="8"/>
    <s v="wieś"/>
    <s v="73"/>
    <s v="05"/>
    <s v="22"/>
    <s v="1973"/>
    <s v="05"/>
    <s v="22"/>
    <d v="1973-05-22T00:00:00"/>
    <d v="2023-01-11T00:00:00"/>
    <n v="49"/>
  </r>
  <r>
    <s v="57022439574"/>
    <x v="3"/>
    <s v="wieś"/>
    <s v="57"/>
    <s v="02"/>
    <s v="24"/>
    <s v="1957"/>
    <s v="02"/>
    <s v="24"/>
    <d v="1957-02-24T00:00:00"/>
    <d v="2023-01-11T00:00:00"/>
    <n v="65"/>
  </r>
  <r>
    <s v="50091782701"/>
    <x v="13"/>
    <s v="miasto"/>
    <s v="50"/>
    <s v="09"/>
    <s v="17"/>
    <s v="1950"/>
    <s v="09"/>
    <s v="17"/>
    <d v="1950-09-17T00:00:00"/>
    <d v="2023-01-11T00:00:00"/>
    <n v="72"/>
  </r>
  <r>
    <s v="68052065082"/>
    <x v="13"/>
    <s v="wieś"/>
    <s v="68"/>
    <s v="05"/>
    <s v="20"/>
    <s v="1968"/>
    <s v="05"/>
    <s v="20"/>
    <d v="1968-05-20T00:00:00"/>
    <d v="2023-01-11T00:00:00"/>
    <n v="54"/>
  </r>
  <r>
    <s v="84061020261"/>
    <x v="10"/>
    <s v="wieś"/>
    <s v="84"/>
    <s v="06"/>
    <s v="10"/>
    <s v="1984"/>
    <s v="06"/>
    <s v="10"/>
    <d v="1984-06-10T00:00:00"/>
    <d v="2023-01-11T00:00:00"/>
    <n v="38"/>
  </r>
  <r>
    <s v="77040155423"/>
    <x v="12"/>
    <s v="miasto"/>
    <s v="77"/>
    <s v="04"/>
    <s v="01"/>
    <s v="1977"/>
    <s v="04"/>
    <s v="01"/>
    <d v="1977-04-01T00:00:00"/>
    <d v="2023-01-11T00:00:00"/>
    <n v="45"/>
  </r>
  <r>
    <s v="84091296111"/>
    <x v="5"/>
    <s v="miasto"/>
    <s v="84"/>
    <s v="09"/>
    <s v="12"/>
    <s v="1984"/>
    <s v="09"/>
    <s v="12"/>
    <d v="1984-09-12T00:00:00"/>
    <d v="2023-01-11T00:00:00"/>
    <n v="38"/>
  </r>
  <r>
    <s v="55022627630"/>
    <x v="14"/>
    <s v="miasto"/>
    <s v="55"/>
    <s v="02"/>
    <s v="26"/>
    <s v="1955"/>
    <s v="02"/>
    <s v="26"/>
    <d v="1955-02-26T00:00:00"/>
    <d v="2023-01-11T00:00:00"/>
    <n v="67"/>
  </r>
  <r>
    <s v="69082217922"/>
    <x v="12"/>
    <s v="miasto"/>
    <s v="69"/>
    <s v="08"/>
    <s v="22"/>
    <s v="1969"/>
    <s v="08"/>
    <s v="22"/>
    <d v="1969-08-22T00:00:00"/>
    <d v="2023-01-11T00:00:00"/>
    <n v="53"/>
  </r>
  <r>
    <s v="99022773687"/>
    <x v="6"/>
    <s v="miasto"/>
    <s v="99"/>
    <s v="02"/>
    <s v="27"/>
    <s v="1999"/>
    <s v="02"/>
    <s v="27"/>
    <d v="1999-02-27T00:00:00"/>
    <d v="2023-01-11T00:00:00"/>
    <n v="23"/>
  </r>
  <r>
    <s v="97082737087"/>
    <x v="14"/>
    <s v="miasto"/>
    <s v="97"/>
    <s v="08"/>
    <s v="27"/>
    <s v="1997"/>
    <s v="08"/>
    <s v="27"/>
    <d v="1997-08-27T00:00:00"/>
    <d v="2023-01-11T00:00:00"/>
    <n v="25"/>
  </r>
  <r>
    <s v="54010610047"/>
    <x v="6"/>
    <s v="miasto"/>
    <s v="54"/>
    <s v="01"/>
    <s v="06"/>
    <s v="1954"/>
    <s v="01"/>
    <s v="06"/>
    <d v="1954-01-06T00:00:00"/>
    <d v="2023-01-11T00:00:00"/>
    <n v="69"/>
  </r>
  <r>
    <s v="91020578578"/>
    <x v="12"/>
    <s v="miasto"/>
    <s v="91"/>
    <s v="02"/>
    <s v="05"/>
    <s v="1991"/>
    <s v="02"/>
    <s v="05"/>
    <d v="1991-02-05T00:00:00"/>
    <d v="2023-01-11T00:00:00"/>
    <n v="31"/>
  </r>
  <r>
    <s v="70012817695"/>
    <x v="14"/>
    <s v="wieś"/>
    <s v="70"/>
    <s v="01"/>
    <s v="28"/>
    <s v="1970"/>
    <s v="01"/>
    <s v="28"/>
    <d v="1970-01-28T00:00:00"/>
    <d v="2023-01-11T00:00:00"/>
    <n v="52"/>
  </r>
  <r>
    <s v="70122997690"/>
    <x v="7"/>
    <s v="wieś"/>
    <s v="70"/>
    <s v="12"/>
    <s v="29"/>
    <s v="1970"/>
    <s v="12"/>
    <s v="29"/>
    <d v="1970-12-29T00:00:00"/>
    <d v="2023-01-11T00:00:00"/>
    <n v="52"/>
  </r>
  <r>
    <s v="78102548326"/>
    <x v="3"/>
    <s v="miasto"/>
    <s v="78"/>
    <s v="10"/>
    <s v="25"/>
    <s v="1978"/>
    <s v="10"/>
    <s v="25"/>
    <d v="1978-10-25T00:00:00"/>
    <d v="2023-01-11T00:00:00"/>
    <n v="44"/>
  </r>
  <r>
    <s v="97060505297"/>
    <x v="13"/>
    <s v="miasto"/>
    <s v="97"/>
    <s v="06"/>
    <s v="05"/>
    <s v="1997"/>
    <s v="06"/>
    <s v="05"/>
    <d v="1997-06-05T00:00:00"/>
    <d v="2023-01-11T00:00:00"/>
    <n v="25"/>
  </r>
  <r>
    <s v="84122479674"/>
    <x v="4"/>
    <s v="miasto"/>
    <s v="84"/>
    <s v="12"/>
    <s v="24"/>
    <s v="1984"/>
    <s v="12"/>
    <s v="24"/>
    <d v="1984-12-24T00:00:00"/>
    <d v="2023-01-11T00:00:00"/>
    <n v="38"/>
  </r>
  <r>
    <s v="98051749735"/>
    <x v="5"/>
    <s v="wieś"/>
    <s v="98"/>
    <s v="05"/>
    <s v="17"/>
    <s v="1998"/>
    <s v="05"/>
    <s v="17"/>
    <d v="1998-05-17T00:00:00"/>
    <d v="2023-01-11T00:00:00"/>
    <n v="24"/>
  </r>
  <r>
    <s v="11072711776"/>
    <x v="12"/>
    <s v="miasto"/>
    <s v="11"/>
    <s v="07"/>
    <s v="27"/>
    <s v="1911"/>
    <s v="07"/>
    <s v="27"/>
    <d v="1911-07-27T00:00:00"/>
    <d v="2023-01-11T00:00:00"/>
    <n v="111"/>
  </r>
  <r>
    <s v="05251729665"/>
    <x v="13"/>
    <s v="miasto"/>
    <s v="05"/>
    <s v="25"/>
    <s v="17"/>
    <s v="2005"/>
    <s v="05"/>
    <s v="17"/>
    <d v="2005-05-17T00:00:00"/>
    <d v="2023-01-11T00:00:00"/>
    <n v="17"/>
  </r>
  <r>
    <s v="03252361185"/>
    <x v="7"/>
    <s v="miasto"/>
    <s v="03"/>
    <s v="25"/>
    <s v="23"/>
    <s v="2003"/>
    <s v="05"/>
    <s v="23"/>
    <d v="2003-05-23T00:00:00"/>
    <d v="2023-01-11T00:00:00"/>
    <n v="19"/>
  </r>
  <r>
    <s v="07282315604"/>
    <x v="8"/>
    <s v="wieś"/>
    <s v="07"/>
    <s v="28"/>
    <s v="23"/>
    <s v="2007"/>
    <s v="08"/>
    <s v="23"/>
    <d v="2007-08-23T00:00:00"/>
    <d v="2023-01-11T00:00:00"/>
    <n v="15"/>
  </r>
  <r>
    <s v="03241701451"/>
    <x v="11"/>
    <s v="miasto"/>
    <s v="03"/>
    <s v="24"/>
    <s v="17"/>
    <s v="2003"/>
    <s v="04"/>
    <s v="17"/>
    <d v="2003-04-17T00:00:00"/>
    <d v="2023-01-11T00:00:00"/>
    <n v="19"/>
  </r>
  <r>
    <s v="03212680950"/>
    <x v="6"/>
    <s v="miasto"/>
    <s v="03"/>
    <s v="21"/>
    <s v="26"/>
    <s v="2003"/>
    <s v="01"/>
    <s v="26"/>
    <d v="2003-01-26T00:00:00"/>
    <d v="2023-01-11T00:00:00"/>
    <n v="19"/>
  </r>
  <r>
    <s v="08301978174"/>
    <x v="1"/>
    <s v="miasto"/>
    <s v="08"/>
    <s v="30"/>
    <s v="19"/>
    <s v="2008"/>
    <s v="10"/>
    <s v="19"/>
    <d v="2008-10-19T00:00:00"/>
    <d v="2023-01-11T00:00:00"/>
    <n v="14"/>
  </r>
  <r>
    <s v="04291228949"/>
    <x v="11"/>
    <s v="miasto"/>
    <s v="04"/>
    <s v="29"/>
    <s v="12"/>
    <s v="2004"/>
    <s v="09"/>
    <s v="12"/>
    <d v="2004-09-12T00:00:00"/>
    <d v="2023-01-11T00:00:00"/>
    <n v="18"/>
  </r>
  <r>
    <s v="20290586763"/>
    <x v="9"/>
    <s v="wieś"/>
    <s v="20"/>
    <s v="29"/>
    <s v="05"/>
    <s v="2020"/>
    <s v="09"/>
    <s v="05"/>
    <d v="2020-09-05T00:00:00"/>
    <d v="2023-01-11T00:00:00"/>
    <n v="2"/>
  </r>
  <r>
    <s v="13302617719"/>
    <x v="9"/>
    <s v="miasto"/>
    <s v="13"/>
    <s v="30"/>
    <s v="26"/>
    <s v="2013"/>
    <s v="10"/>
    <s v="26"/>
    <d v="2013-10-26T00:00:00"/>
    <d v="2023-01-11T00:00:00"/>
    <n v="9"/>
  </r>
  <r>
    <s v="09210404682"/>
    <x v="15"/>
    <s v="miasto"/>
    <s v="09"/>
    <s v="21"/>
    <s v="04"/>
    <s v="2009"/>
    <s v="01"/>
    <s v="04"/>
    <d v="2009-01-04T00:00:00"/>
    <d v="2023-01-11T00:00:00"/>
    <n v="14"/>
  </r>
  <r>
    <s v="00211828297"/>
    <x v="15"/>
    <s v="wieś"/>
    <s v="00"/>
    <s v="21"/>
    <s v="18"/>
    <s v="2000"/>
    <s v="01"/>
    <s v="18"/>
    <d v="2000-01-18T00:00:00"/>
    <d v="2023-01-11T00:00:00"/>
    <n v="22"/>
  </r>
  <r>
    <s v="02251268240"/>
    <x v="4"/>
    <s v="wieś"/>
    <s v="02"/>
    <s v="25"/>
    <s v="12"/>
    <s v="2002"/>
    <s v="05"/>
    <s v="12"/>
    <d v="2002-05-12T00:00:00"/>
    <d v="2023-01-11T00:00:00"/>
    <n v="20"/>
  </r>
  <r>
    <s v="03231107164"/>
    <x v="15"/>
    <s v="wieś"/>
    <s v="03"/>
    <s v="23"/>
    <s v="11"/>
    <s v="2003"/>
    <s v="03"/>
    <s v="11"/>
    <d v="2003-03-11T00:00:00"/>
    <d v="2023-01-11T00:00:00"/>
    <n v="19"/>
  </r>
  <r>
    <s v="04240363642"/>
    <x v="0"/>
    <s v="miasto"/>
    <s v="04"/>
    <s v="24"/>
    <s v="03"/>
    <s v="2004"/>
    <s v="04"/>
    <s v="03"/>
    <d v="2004-04-03T00:00:00"/>
    <d v="2023-01-11T00:00:00"/>
    <n v="18"/>
  </r>
  <r>
    <s v="03291272002"/>
    <x v="1"/>
    <s v="wieś"/>
    <s v="03"/>
    <s v="29"/>
    <s v="12"/>
    <s v="2003"/>
    <s v="09"/>
    <s v="12"/>
    <d v="2003-09-12T00:00:00"/>
    <d v="2023-01-11T00:00:00"/>
    <n v="19"/>
  </r>
  <r>
    <s v="22281507519"/>
    <x v="5"/>
    <s v="miasto"/>
    <s v="22"/>
    <s v="28"/>
    <s v="15"/>
    <s v="2022"/>
    <s v="08"/>
    <s v="15"/>
    <d v="2022-08-15T00:00:00"/>
    <d v="2023-01-11T00:00:00"/>
    <n v="0"/>
  </r>
  <r>
    <s v="02262482800"/>
    <x v="11"/>
    <s v="miasto"/>
    <s v="02"/>
    <s v="26"/>
    <s v="24"/>
    <s v="2002"/>
    <s v="06"/>
    <s v="24"/>
    <d v="2002-06-24T00:00:00"/>
    <d v="2023-01-11T00:00:00"/>
    <n v="20"/>
  </r>
  <r>
    <s v="08211004273"/>
    <x v="1"/>
    <s v="miasto"/>
    <s v="08"/>
    <s v="21"/>
    <s v="10"/>
    <s v="2008"/>
    <s v="01"/>
    <s v="10"/>
    <d v="2008-01-10T00:00:00"/>
    <d v="2023-01-11T00:00:00"/>
    <n v="15"/>
  </r>
  <r>
    <s v="21210948180"/>
    <x v="8"/>
    <s v="miasto"/>
    <s v="21"/>
    <s v="21"/>
    <s v="09"/>
    <s v="2021"/>
    <s v="01"/>
    <s v="09"/>
    <d v="2021-01-09T00:00:00"/>
    <d v="2023-01-11T00:00:00"/>
    <n v="2"/>
  </r>
  <r>
    <s v="20240625971"/>
    <x v="12"/>
    <s v="wieś"/>
    <s v="20"/>
    <s v="24"/>
    <s v="06"/>
    <s v="2020"/>
    <s v="04"/>
    <s v="06"/>
    <d v="2020-04-06T00:00:00"/>
    <d v="2023-01-11T00:00:00"/>
    <n v="2"/>
  </r>
  <r>
    <s v="04302302640"/>
    <x v="13"/>
    <s v="wieś"/>
    <s v="04"/>
    <s v="30"/>
    <s v="23"/>
    <s v="2004"/>
    <s v="10"/>
    <s v="23"/>
    <d v="2004-10-23T00:00:00"/>
    <d v="2023-01-11T00:00:00"/>
    <n v="18"/>
  </r>
  <r>
    <s v="21213196313"/>
    <x v="14"/>
    <s v="miasto"/>
    <s v="21"/>
    <s v="21"/>
    <s v="31"/>
    <s v="2021"/>
    <s v="01"/>
    <s v="31"/>
    <d v="2021-01-31T00:00:00"/>
    <d v="2023-01-11T00:00:00"/>
    <n v="1"/>
  </r>
  <r>
    <s v="12221688202"/>
    <x v="2"/>
    <s v="miasto"/>
    <s v="12"/>
    <s v="22"/>
    <s v="16"/>
    <s v="2012"/>
    <s v="02"/>
    <s v="16"/>
    <d v="2012-02-16T00:00:00"/>
    <d v="2023-01-11T00:00:00"/>
    <n v="10"/>
  </r>
  <r>
    <s v="00292767397"/>
    <x v="12"/>
    <s v="miasto"/>
    <s v="00"/>
    <s v="29"/>
    <s v="27"/>
    <s v="2000"/>
    <s v="09"/>
    <s v="27"/>
    <d v="2000-09-27T00:00:00"/>
    <d v="2023-01-11T00:00:00"/>
    <n v="22"/>
  </r>
  <r>
    <s v="09280834761"/>
    <x v="10"/>
    <s v="wieś"/>
    <s v="09"/>
    <s v="28"/>
    <s v="08"/>
    <s v="2009"/>
    <s v="08"/>
    <s v="08"/>
    <d v="2009-08-08T00:00:00"/>
    <d v="2023-01-11T00:00:00"/>
    <n v="13"/>
  </r>
  <r>
    <s v="07230141800"/>
    <x v="7"/>
    <s v="wieś"/>
    <s v="07"/>
    <s v="23"/>
    <s v="01"/>
    <s v="2007"/>
    <s v="03"/>
    <s v="01"/>
    <d v="2007-03-01T00:00:00"/>
    <d v="2023-01-11T00:00:00"/>
    <n v="15"/>
  </r>
  <r>
    <s v="13242783936"/>
    <x v="7"/>
    <s v="miasto"/>
    <s v="13"/>
    <s v="24"/>
    <s v="27"/>
    <s v="2013"/>
    <s v="04"/>
    <s v="27"/>
    <d v="2013-04-27T00:00:00"/>
    <d v="2023-01-11T00:00:00"/>
    <n v="9"/>
  </r>
  <r>
    <s v="19301615406"/>
    <x v="8"/>
    <s v="miasto"/>
    <s v="19"/>
    <s v="30"/>
    <s v="16"/>
    <s v="2019"/>
    <s v="10"/>
    <s v="16"/>
    <d v="2019-10-16T00:00:00"/>
    <d v="2023-01-11T00:00:00"/>
    <n v="3"/>
  </r>
  <r>
    <s v="21322259118"/>
    <x v="0"/>
    <s v="wieś"/>
    <s v="21"/>
    <s v="32"/>
    <s v="22"/>
    <s v="2021"/>
    <s v="12"/>
    <s v="22"/>
    <d v="2021-12-22T00:00:00"/>
    <d v="2023-01-11T00:00:00"/>
    <n v="1"/>
  </r>
  <r>
    <s v="22320106198"/>
    <x v="0"/>
    <s v="miasto"/>
    <s v="22"/>
    <s v="32"/>
    <s v="01"/>
    <s v="2022"/>
    <s v="12"/>
    <s v="01"/>
    <d v="2022-12-01T00:00:00"/>
    <d v="2023-01-11T00:00:00"/>
    <n v="0"/>
  </r>
  <r>
    <s v="03231838149"/>
    <x v="10"/>
    <s v="wieś"/>
    <s v="03"/>
    <s v="23"/>
    <s v="18"/>
    <s v="2003"/>
    <s v="03"/>
    <s v="18"/>
    <d v="2003-03-18T00:00:00"/>
    <d v="2023-01-11T00:00:00"/>
    <n v="19"/>
  </r>
  <r>
    <s v="16210190729"/>
    <x v="3"/>
    <s v="miasto"/>
    <s v="16"/>
    <s v="21"/>
    <s v="01"/>
    <s v="2016"/>
    <s v="01"/>
    <s v="01"/>
    <d v="2016-01-01T00:00:00"/>
    <d v="2023-01-11T00:00:00"/>
    <n v="7"/>
  </r>
  <r>
    <s v="18321437030"/>
    <x v="1"/>
    <s v="miasto"/>
    <s v="18"/>
    <s v="32"/>
    <s v="14"/>
    <s v="2018"/>
    <s v="12"/>
    <s v="14"/>
    <d v="2018-12-14T00:00:00"/>
    <d v="2023-01-11T00:00:00"/>
    <n v="4"/>
  </r>
  <r>
    <s v="16261642886"/>
    <x v="7"/>
    <s v="wieś"/>
    <s v="16"/>
    <s v="26"/>
    <s v="16"/>
    <s v="2016"/>
    <s v="06"/>
    <s v="16"/>
    <d v="2016-06-16T00:00:00"/>
    <d v="2023-01-11T00:00:00"/>
    <n v="6"/>
  </r>
  <r>
    <s v="07270267124"/>
    <x v="8"/>
    <s v="wieś"/>
    <s v="07"/>
    <s v="27"/>
    <s v="02"/>
    <s v="2007"/>
    <s v="07"/>
    <s v="02"/>
    <d v="2007-07-02T00:00:00"/>
    <d v="2023-01-11T00:00:00"/>
    <n v="15"/>
  </r>
  <r>
    <s v="12230371272"/>
    <x v="15"/>
    <s v="miasto"/>
    <s v="12"/>
    <s v="23"/>
    <s v="03"/>
    <s v="2012"/>
    <s v="03"/>
    <s v="03"/>
    <d v="2012-03-03T00:00:00"/>
    <d v="2023-01-11T00:00:00"/>
    <n v="10"/>
  </r>
  <r>
    <s v="19312291217"/>
    <x v="0"/>
    <s v="miasto"/>
    <s v="19"/>
    <s v="31"/>
    <s v="22"/>
    <s v="2019"/>
    <s v="11"/>
    <s v="22"/>
    <d v="2019-11-22T00:00:00"/>
    <d v="2023-01-11T00:00:00"/>
    <n v="3"/>
  </r>
  <r>
    <s v="01300894454"/>
    <x v="14"/>
    <s v="miasto"/>
    <s v="01"/>
    <s v="30"/>
    <s v="08"/>
    <s v="2001"/>
    <s v="10"/>
    <s v="08"/>
    <d v="2001-10-08T00:00:00"/>
    <d v="2023-01-11T00:00:00"/>
    <n v="21"/>
  </r>
  <r>
    <s v="19211127459"/>
    <x v="5"/>
    <s v="wieś"/>
    <s v="19"/>
    <s v="21"/>
    <s v="11"/>
    <s v="2019"/>
    <s v="01"/>
    <s v="11"/>
    <d v="2019-01-11T00:00:00"/>
    <d v="2023-01-11T00:00:00"/>
    <n v="4"/>
  </r>
  <r>
    <s v="22242651466"/>
    <x v="11"/>
    <s v="wieś"/>
    <s v="22"/>
    <s v="24"/>
    <s v="26"/>
    <s v="2022"/>
    <s v="04"/>
    <s v="26"/>
    <d v="2022-04-26T00:00:00"/>
    <d v="2023-01-11T00:00:00"/>
    <n v="0"/>
  </r>
  <r>
    <s v="22231156695"/>
    <x v="3"/>
    <s v="miasto"/>
    <s v="22"/>
    <s v="23"/>
    <s v="11"/>
    <s v="2022"/>
    <s v="03"/>
    <s v="11"/>
    <d v="2022-03-11T00:00:00"/>
    <d v="2023-01-11T00:00:00"/>
    <n v="0"/>
  </r>
  <r>
    <s v="07262771994"/>
    <x v="15"/>
    <s v="wieś"/>
    <s v="07"/>
    <s v="26"/>
    <s v="27"/>
    <s v="2007"/>
    <s v="06"/>
    <s v="27"/>
    <d v="2007-06-27T00:00:00"/>
    <d v="2023-01-11T00:00:00"/>
    <n v="15"/>
  </r>
  <r>
    <s v="10242164211"/>
    <x v="12"/>
    <s v="miasto"/>
    <s v="10"/>
    <s v="24"/>
    <s v="21"/>
    <s v="2010"/>
    <s v="04"/>
    <s v="21"/>
    <d v="2010-04-21T00:00:00"/>
    <d v="2023-01-11T00:00:00"/>
    <n v="12"/>
  </r>
  <r>
    <s v="05292216513"/>
    <x v="13"/>
    <s v="wieś"/>
    <s v="05"/>
    <s v="29"/>
    <s v="22"/>
    <s v="2005"/>
    <s v="09"/>
    <s v="22"/>
    <d v="2005-09-22T00:00:00"/>
    <d v="2023-01-11T00:00:00"/>
    <n v="17"/>
  </r>
  <r>
    <s v="14282288777"/>
    <x v="3"/>
    <s v="wieś"/>
    <s v="14"/>
    <s v="28"/>
    <s v="22"/>
    <s v="2014"/>
    <s v="08"/>
    <s v="22"/>
    <d v="2014-08-22T00:00:00"/>
    <d v="2023-01-11T00:00:00"/>
    <n v="8"/>
  </r>
  <r>
    <s v="18230257567"/>
    <x v="1"/>
    <s v="miasto"/>
    <s v="18"/>
    <s v="23"/>
    <s v="02"/>
    <s v="2018"/>
    <s v="03"/>
    <s v="02"/>
    <d v="2018-03-02T00:00:00"/>
    <d v="2023-01-11T00:00:00"/>
    <n v="4"/>
  </r>
  <r>
    <s v="09310318685"/>
    <x v="0"/>
    <s v="miasto"/>
    <s v="09"/>
    <s v="31"/>
    <s v="03"/>
    <s v="2009"/>
    <s v="11"/>
    <s v="03"/>
    <d v="2009-11-03T00:00:00"/>
    <d v="2023-01-11T00:00:00"/>
    <n v="13"/>
  </r>
  <r>
    <s v="14291341548"/>
    <x v="6"/>
    <s v="wieś"/>
    <s v="14"/>
    <s v="29"/>
    <s v="13"/>
    <s v="2014"/>
    <s v="09"/>
    <s v="13"/>
    <d v="2014-09-13T00:00:00"/>
    <d v="2023-01-11T00:00:00"/>
    <n v="8"/>
  </r>
  <r>
    <s v="05220871506"/>
    <x v="11"/>
    <s v="miasto"/>
    <s v="05"/>
    <s v="22"/>
    <s v="08"/>
    <s v="2005"/>
    <s v="02"/>
    <s v="08"/>
    <d v="2005-02-08T00:00:00"/>
    <d v="2023-01-11T00:00:00"/>
    <n v="17"/>
  </r>
  <r>
    <s v="01291595985"/>
    <x v="9"/>
    <s v="miasto"/>
    <s v="01"/>
    <s v="29"/>
    <s v="15"/>
    <s v="2001"/>
    <s v="09"/>
    <s v="15"/>
    <d v="2001-09-15T00:00:00"/>
    <d v="2023-01-11T00:00:00"/>
    <n v="21"/>
  </r>
  <r>
    <s v="03221082073"/>
    <x v="8"/>
    <s v="wieś"/>
    <s v="03"/>
    <s v="22"/>
    <s v="10"/>
    <s v="2003"/>
    <s v="02"/>
    <s v="10"/>
    <d v="2003-02-10T00:00:00"/>
    <d v="2023-01-11T00:00:00"/>
    <n v="19"/>
  </r>
  <r>
    <s v="13281615591"/>
    <x v="9"/>
    <s v="wieś"/>
    <s v="13"/>
    <s v="28"/>
    <s v="16"/>
    <s v="2013"/>
    <s v="08"/>
    <s v="16"/>
    <d v="2013-08-16T00:00:00"/>
    <d v="2023-01-11T00:00:00"/>
    <n v="9"/>
  </r>
  <r>
    <s v="22260628520"/>
    <x v="14"/>
    <s v="miasto"/>
    <s v="22"/>
    <s v="26"/>
    <s v="06"/>
    <s v="2022"/>
    <s v="06"/>
    <s v="06"/>
    <d v="2022-06-06T00:00:00"/>
    <d v="2023-01-11T00:00:00"/>
    <n v="0"/>
  </r>
  <r>
    <s v="16262990056"/>
    <x v="1"/>
    <s v="wieś"/>
    <s v="16"/>
    <s v="26"/>
    <s v="29"/>
    <s v="2016"/>
    <s v="06"/>
    <s v="29"/>
    <d v="2016-06-29T00:00:00"/>
    <d v="2023-01-11T00:00:00"/>
    <n v="6"/>
  </r>
  <r>
    <s v="03262578326"/>
    <x v="2"/>
    <s v="wieś"/>
    <s v="03"/>
    <s v="26"/>
    <s v="25"/>
    <s v="2003"/>
    <s v="06"/>
    <s v="25"/>
    <d v="2003-06-25T00:00:00"/>
    <d v="2023-01-11T00:00:00"/>
    <n v="19"/>
  </r>
  <r>
    <s v="08261654831"/>
    <x v="13"/>
    <s v="miasto"/>
    <s v="08"/>
    <s v="26"/>
    <s v="16"/>
    <s v="2008"/>
    <s v="06"/>
    <s v="16"/>
    <d v="2008-06-16T00:00:00"/>
    <d v="2023-01-11T00:00:00"/>
    <n v="14"/>
  </r>
  <r>
    <s v="07221636355"/>
    <x v="14"/>
    <s v="wieś"/>
    <s v="07"/>
    <s v="22"/>
    <s v="16"/>
    <s v="2007"/>
    <s v="02"/>
    <s v="16"/>
    <d v="2007-02-16T00:00:00"/>
    <d v="2023-01-11T00:00:00"/>
    <n v="15"/>
  </r>
  <r>
    <s v="03221064390"/>
    <x v="14"/>
    <s v="wieś"/>
    <s v="03"/>
    <s v="22"/>
    <s v="10"/>
    <s v="2003"/>
    <s v="02"/>
    <s v="10"/>
    <d v="2003-02-10T00:00:00"/>
    <d v="2023-01-11T00:00:00"/>
    <n v="19"/>
  </r>
  <r>
    <s v="11260890223"/>
    <x v="4"/>
    <s v="wieś"/>
    <s v="11"/>
    <s v="26"/>
    <s v="08"/>
    <s v="2011"/>
    <s v="06"/>
    <s v="08"/>
    <d v="2011-06-08T00:00:00"/>
    <d v="2023-01-11T00:00:00"/>
    <n v="11"/>
  </r>
  <r>
    <s v="14241199184"/>
    <x v="2"/>
    <s v="wieś"/>
    <s v="14"/>
    <s v="24"/>
    <s v="11"/>
    <s v="2014"/>
    <s v="04"/>
    <s v="11"/>
    <d v="2014-04-11T00:00:00"/>
    <d v="2023-01-11T00:00:00"/>
    <n v="8"/>
  </r>
  <r>
    <s v="12241226916"/>
    <x v="14"/>
    <s v="wieś"/>
    <s v="12"/>
    <s v="24"/>
    <s v="12"/>
    <s v="2012"/>
    <s v="04"/>
    <s v="12"/>
    <d v="2012-04-12T00:00:00"/>
    <d v="2023-01-11T00:00:00"/>
    <n v="10"/>
  </r>
  <r>
    <s v="04213122199"/>
    <x v="15"/>
    <s v="miasto"/>
    <s v="04"/>
    <s v="21"/>
    <s v="31"/>
    <s v="2004"/>
    <s v="01"/>
    <s v="31"/>
    <d v="2004-01-31T00:00:00"/>
    <d v="2023-01-11T00:00:00"/>
    <n v="18"/>
  </r>
  <r>
    <s v="10240797842"/>
    <x v="5"/>
    <s v="wieś"/>
    <s v="10"/>
    <s v="24"/>
    <s v="07"/>
    <s v="2010"/>
    <s v="04"/>
    <s v="07"/>
    <d v="2010-04-07T00:00:00"/>
    <d v="2023-01-11T00:00:00"/>
    <n v="12"/>
  </r>
  <r>
    <s v="19251159416"/>
    <x v="12"/>
    <s v="miasto"/>
    <s v="19"/>
    <s v="25"/>
    <s v="11"/>
    <s v="2019"/>
    <s v="05"/>
    <s v="11"/>
    <d v="2019-05-11T00:00:00"/>
    <d v="2023-01-11T00:00:00"/>
    <n v="3"/>
  </r>
  <r>
    <s v="02210829651"/>
    <x v="9"/>
    <s v="wieś"/>
    <s v="02"/>
    <s v="21"/>
    <s v="08"/>
    <s v="2002"/>
    <s v="01"/>
    <s v="08"/>
    <d v="2002-01-08T00:00:00"/>
    <d v="2023-01-11T00:00:00"/>
    <n v="21"/>
  </r>
  <r>
    <s v="16320390840"/>
    <x v="14"/>
    <s v="wieś"/>
    <s v="16"/>
    <s v="32"/>
    <s v="03"/>
    <s v="2016"/>
    <s v="12"/>
    <s v="03"/>
    <d v="2016-12-03T00:00:00"/>
    <d v="2023-01-11T00:00:00"/>
    <n v="6"/>
  </r>
  <r>
    <s v="22290574762"/>
    <x v="9"/>
    <s v="wieś"/>
    <s v="22"/>
    <s v="29"/>
    <s v="05"/>
    <s v="2022"/>
    <s v="09"/>
    <s v="05"/>
    <d v="2022-09-05T00:00:00"/>
    <d v="2023-01-11T00:00:00"/>
    <n v="0"/>
  </r>
  <r>
    <s v="15272803226"/>
    <x v="12"/>
    <s v="wieś"/>
    <s v="15"/>
    <s v="27"/>
    <s v="28"/>
    <s v="2015"/>
    <s v="07"/>
    <s v="28"/>
    <d v="2015-07-28T00:00:00"/>
    <d v="2023-01-11T00:00:00"/>
    <n v="7"/>
  </r>
  <r>
    <s v="22301213239"/>
    <x v="6"/>
    <s v="wieś"/>
    <s v="22"/>
    <s v="30"/>
    <s v="12"/>
    <s v="2022"/>
    <s v="10"/>
    <s v="12"/>
    <d v="2022-10-12T00:00:00"/>
    <d v="2023-01-11T00:00:00"/>
    <n v="0"/>
  </r>
  <r>
    <s v="12293034558"/>
    <x v="0"/>
    <s v="miasto"/>
    <s v="12"/>
    <s v="29"/>
    <s v="30"/>
    <s v="2012"/>
    <s v="09"/>
    <s v="30"/>
    <d v="2012-09-30T00:00:00"/>
    <d v="2023-01-11T00:00:00"/>
    <n v="10"/>
  </r>
  <r>
    <s v="11220493866"/>
    <x v="0"/>
    <s v="miasto"/>
    <s v="11"/>
    <s v="22"/>
    <s v="04"/>
    <s v="2011"/>
    <s v="02"/>
    <s v="04"/>
    <d v="2011-02-04T00:00:00"/>
    <d v="2023-01-11T00:00:00"/>
    <n v="11"/>
  </r>
  <r>
    <s v="06321656678"/>
    <x v="6"/>
    <s v="wieś"/>
    <s v="06"/>
    <s v="32"/>
    <s v="16"/>
    <s v="2006"/>
    <s v="12"/>
    <s v="16"/>
    <d v="2006-12-16T00:00:00"/>
    <d v="2023-01-11T00:00:00"/>
    <n v="16"/>
  </r>
  <r>
    <s v="08271854737"/>
    <x v="5"/>
    <s v="wieś"/>
    <s v="08"/>
    <s v="27"/>
    <s v="18"/>
    <s v="2008"/>
    <s v="07"/>
    <s v="18"/>
    <d v="2008-07-18T00:00:00"/>
    <d v="2023-01-11T00:00:00"/>
    <n v="14"/>
  </r>
  <r>
    <s v="12220169142"/>
    <x v="12"/>
    <s v="miasto"/>
    <s v="12"/>
    <s v="22"/>
    <s v="01"/>
    <s v="2012"/>
    <s v="02"/>
    <s v="01"/>
    <d v="2012-02-01T00:00:00"/>
    <d v="2023-01-11T00:00:00"/>
    <n v="10"/>
  </r>
  <r>
    <s v="18271849295"/>
    <x v="8"/>
    <s v="miasto"/>
    <s v="18"/>
    <s v="27"/>
    <s v="18"/>
    <s v="2018"/>
    <s v="07"/>
    <s v="18"/>
    <d v="2018-07-18T00:00:00"/>
    <d v="2023-01-11T00:00:00"/>
    <n v="4"/>
  </r>
  <r>
    <s v="06210843055"/>
    <x v="9"/>
    <s v="miasto"/>
    <s v="06"/>
    <s v="21"/>
    <s v="08"/>
    <s v="2006"/>
    <s v="01"/>
    <s v="08"/>
    <d v="2006-01-08T00:00:00"/>
    <d v="2023-01-11T00:00:00"/>
    <n v="17"/>
  </r>
  <r>
    <s v="08241312032"/>
    <x v="15"/>
    <s v="wieś"/>
    <s v="08"/>
    <s v="24"/>
    <s v="13"/>
    <s v="2008"/>
    <s v="04"/>
    <s v="13"/>
    <d v="2008-04-13T00:00:00"/>
    <d v="2023-01-11T00:00:00"/>
    <n v="14"/>
  </r>
  <r>
    <s v="15321101996"/>
    <x v="5"/>
    <s v="wieś"/>
    <s v="15"/>
    <s v="32"/>
    <s v="11"/>
    <s v="2015"/>
    <s v="12"/>
    <s v="11"/>
    <d v="2015-12-11T00:00:00"/>
    <d v="2023-01-11T00:00:00"/>
    <n v="7"/>
  </r>
  <r>
    <s v="09230321604"/>
    <x v="6"/>
    <s v="wieś"/>
    <s v="09"/>
    <s v="23"/>
    <s v="03"/>
    <s v="2009"/>
    <s v="03"/>
    <s v="03"/>
    <d v="2009-03-03T00:00:00"/>
    <d v="2023-01-11T00:00:00"/>
    <n v="13"/>
  </r>
  <r>
    <s v="09282257544"/>
    <x v="0"/>
    <s v="wieś"/>
    <s v="09"/>
    <s v="28"/>
    <s v="22"/>
    <s v="2009"/>
    <s v="08"/>
    <s v="22"/>
    <d v="2009-08-22T00:00:00"/>
    <d v="2023-01-11T00:00:00"/>
    <n v="13"/>
  </r>
  <r>
    <s v="12272278496"/>
    <x v="10"/>
    <s v="wieś"/>
    <s v="12"/>
    <s v="27"/>
    <s v="22"/>
    <s v="2012"/>
    <s v="07"/>
    <s v="22"/>
    <d v="2012-07-22T00:00:00"/>
    <d v="2023-01-11T00:00:00"/>
    <n v="10"/>
  </r>
  <r>
    <s v="06261714801"/>
    <x v="0"/>
    <s v="miasto"/>
    <s v="06"/>
    <s v="26"/>
    <s v="17"/>
    <s v="2006"/>
    <s v="06"/>
    <s v="17"/>
    <d v="2006-06-17T00:00:00"/>
    <d v="2023-01-11T00:00:00"/>
    <n v="16"/>
  </r>
  <r>
    <s v="12290662086"/>
    <x v="8"/>
    <s v="miasto"/>
    <s v="12"/>
    <s v="29"/>
    <s v="06"/>
    <s v="2012"/>
    <s v="09"/>
    <s v="06"/>
    <d v="2012-09-06T00:00:00"/>
    <d v="2023-01-11T00:00:00"/>
    <n v="10"/>
  </r>
  <r>
    <s v="13222347822"/>
    <x v="8"/>
    <s v="miasto"/>
    <s v="13"/>
    <s v="22"/>
    <s v="23"/>
    <s v="2013"/>
    <s v="02"/>
    <s v="23"/>
    <d v="2013-02-23T00:00:00"/>
    <d v="2023-01-11T00:00:00"/>
    <n v="9"/>
  </r>
  <r>
    <s v="17292749872"/>
    <x v="5"/>
    <s v="wieś"/>
    <s v="17"/>
    <s v="29"/>
    <s v="27"/>
    <s v="2017"/>
    <s v="09"/>
    <s v="27"/>
    <d v="2017-09-27T00:00:00"/>
    <d v="2023-01-11T00:00:00"/>
    <n v="5"/>
  </r>
  <r>
    <s v="19302110146"/>
    <x v="12"/>
    <s v="wieś"/>
    <s v="19"/>
    <s v="30"/>
    <s v="21"/>
    <s v="2019"/>
    <s v="10"/>
    <s v="21"/>
    <d v="2019-10-21T00:00:00"/>
    <d v="2023-01-11T00:00:00"/>
    <n v="3"/>
  </r>
  <r>
    <s v="13240361611"/>
    <x v="2"/>
    <s v="miasto"/>
    <s v="13"/>
    <s v="24"/>
    <s v="03"/>
    <s v="2013"/>
    <s v="04"/>
    <s v="03"/>
    <d v="2013-04-03T00:00:00"/>
    <d v="2023-01-11T00:00:00"/>
    <n v="9"/>
  </r>
  <r>
    <s v="15240354042"/>
    <x v="12"/>
    <s v="miasto"/>
    <s v="15"/>
    <s v="24"/>
    <s v="03"/>
    <s v="2015"/>
    <s v="04"/>
    <s v="03"/>
    <d v="2015-04-03T00:00:00"/>
    <d v="2023-01-11T00:00:00"/>
    <n v="7"/>
  </r>
  <r>
    <s v="13301915474"/>
    <x v="0"/>
    <s v="miasto"/>
    <s v="13"/>
    <s v="30"/>
    <s v="19"/>
    <s v="2013"/>
    <s v="10"/>
    <s v="19"/>
    <d v="2013-10-19T00:00:00"/>
    <d v="2023-01-11T00:00:00"/>
    <n v="9"/>
  </r>
  <r>
    <s v="19262778871"/>
    <x v="15"/>
    <s v="miasto"/>
    <s v="19"/>
    <s v="26"/>
    <s v="27"/>
    <s v="2019"/>
    <s v="06"/>
    <s v="27"/>
    <d v="2019-06-27T00:00:00"/>
    <d v="2023-01-11T00:00:00"/>
    <n v="3"/>
  </r>
  <r>
    <s v="13280978334"/>
    <x v="4"/>
    <s v="wieś"/>
    <s v="13"/>
    <s v="28"/>
    <s v="09"/>
    <s v="2013"/>
    <s v="08"/>
    <s v="09"/>
    <d v="2013-08-09T00:00:00"/>
    <d v="2023-01-11T00:00:00"/>
    <n v="9"/>
  </r>
  <r>
    <s v="14302824284"/>
    <x v="15"/>
    <s v="miasto"/>
    <s v="14"/>
    <s v="30"/>
    <s v="28"/>
    <s v="2014"/>
    <s v="10"/>
    <s v="28"/>
    <d v="2014-10-28T00:00:00"/>
    <d v="2023-01-11T00:00:00"/>
    <n v="8"/>
  </r>
  <r>
    <s v="11272805824"/>
    <x v="5"/>
    <s v="wieś"/>
    <s v="11"/>
    <s v="27"/>
    <s v="28"/>
    <s v="2011"/>
    <s v="07"/>
    <s v="28"/>
    <d v="2011-07-28T00:00:00"/>
    <d v="2023-01-11T00:00:00"/>
    <n v="11"/>
  </r>
  <r>
    <s v="05291879913"/>
    <x v="14"/>
    <s v="miasto"/>
    <s v="05"/>
    <s v="29"/>
    <s v="18"/>
    <s v="2005"/>
    <s v="09"/>
    <s v="18"/>
    <d v="2005-09-18T00:00:00"/>
    <d v="2023-01-11T00:00:00"/>
    <n v="17"/>
  </r>
  <r>
    <s v="14212729259"/>
    <x v="14"/>
    <s v="wieś"/>
    <s v="14"/>
    <s v="21"/>
    <s v="27"/>
    <s v="2014"/>
    <s v="01"/>
    <s v="27"/>
    <d v="2014-01-27T00:00:00"/>
    <d v="2023-01-11T00:00:00"/>
    <n v="8"/>
  </r>
  <r>
    <s v="03210117463"/>
    <x v="14"/>
    <s v="miasto"/>
    <s v="03"/>
    <s v="21"/>
    <s v="01"/>
    <s v="2003"/>
    <s v="01"/>
    <s v="01"/>
    <d v="2003-01-01T00:00:00"/>
    <d v="2023-01-11T00:00:00"/>
    <n v="20"/>
  </r>
  <r>
    <s v="14291498509"/>
    <x v="11"/>
    <s v="miasto"/>
    <s v="14"/>
    <s v="29"/>
    <s v="14"/>
    <s v="2014"/>
    <s v="09"/>
    <s v="14"/>
    <d v="2014-09-14T00:00:00"/>
    <d v="2023-01-11T00:00:00"/>
    <n v="8"/>
  </r>
  <r>
    <s v="12300620789"/>
    <x v="7"/>
    <s v="miasto"/>
    <s v="12"/>
    <s v="30"/>
    <s v="06"/>
    <s v="2012"/>
    <s v="10"/>
    <s v="06"/>
    <d v="2012-10-06T00:00:00"/>
    <d v="2023-01-11T00:00:00"/>
    <n v="10"/>
  </r>
  <r>
    <s v="16230803856"/>
    <x v="6"/>
    <s v="miasto"/>
    <s v="16"/>
    <s v="23"/>
    <s v="08"/>
    <s v="2016"/>
    <s v="03"/>
    <s v="08"/>
    <d v="2016-03-08T00:00:00"/>
    <d v="2023-01-11T00:00:00"/>
    <n v="6"/>
  </r>
  <r>
    <s v="01220719112"/>
    <x v="6"/>
    <s v="miasto"/>
    <s v="01"/>
    <s v="22"/>
    <s v="07"/>
    <s v="2001"/>
    <s v="02"/>
    <s v="07"/>
    <d v="2001-02-07T00:00:00"/>
    <d v="2023-01-11T00:00:00"/>
    <n v="21"/>
  </r>
  <r>
    <s v="19220908124"/>
    <x v="15"/>
    <s v="wieś"/>
    <s v="19"/>
    <s v="22"/>
    <s v="09"/>
    <s v="2019"/>
    <s v="02"/>
    <s v="09"/>
    <d v="2019-02-09T00:00:00"/>
    <d v="2023-01-11T00:00:00"/>
    <n v="3"/>
  </r>
  <r>
    <s v="07240788697"/>
    <x v="5"/>
    <s v="wieś"/>
    <s v="07"/>
    <s v="24"/>
    <s v="07"/>
    <s v="2007"/>
    <s v="04"/>
    <s v="07"/>
    <d v="2007-04-07T00:00:00"/>
    <d v="2023-01-11T00:00:00"/>
    <n v="15"/>
  </r>
  <r>
    <s v="06292261558"/>
    <x v="13"/>
    <s v="wieś"/>
    <s v="06"/>
    <s v="29"/>
    <s v="22"/>
    <s v="2006"/>
    <s v="09"/>
    <s v="22"/>
    <d v="2006-09-22T00:00:00"/>
    <d v="2023-01-11T00:00:00"/>
    <n v="16"/>
  </r>
  <r>
    <s v="17311142206"/>
    <x v="5"/>
    <s v="wieś"/>
    <s v="17"/>
    <s v="31"/>
    <s v="11"/>
    <s v="2017"/>
    <s v="11"/>
    <s v="11"/>
    <d v="2017-11-11T00:00:00"/>
    <d v="2023-01-11T00:00:00"/>
    <n v="5"/>
  </r>
  <r>
    <s v="16321147489"/>
    <x v="12"/>
    <s v="wieś"/>
    <s v="16"/>
    <s v="32"/>
    <s v="11"/>
    <s v="2016"/>
    <s v="12"/>
    <s v="11"/>
    <d v="2016-12-11T00:00:00"/>
    <d v="2023-01-11T00:00:00"/>
    <n v="6"/>
  </r>
  <r>
    <s v="06292135242"/>
    <x v="14"/>
    <s v="miasto"/>
    <s v="06"/>
    <s v="29"/>
    <s v="21"/>
    <s v="2006"/>
    <s v="09"/>
    <s v="21"/>
    <d v="2006-09-21T00:00:00"/>
    <d v="2023-01-11T00:00:00"/>
    <n v="16"/>
  </r>
  <r>
    <s v="05230870575"/>
    <x v="10"/>
    <s v="miasto"/>
    <s v="05"/>
    <s v="23"/>
    <s v="08"/>
    <s v="2005"/>
    <s v="03"/>
    <s v="08"/>
    <d v="2005-03-08T00:00:00"/>
    <d v="2023-01-11T00:00:00"/>
    <n v="17"/>
  </r>
  <r>
    <s v="18271449174"/>
    <x v="2"/>
    <s v="wieś"/>
    <s v="18"/>
    <s v="27"/>
    <s v="14"/>
    <s v="2018"/>
    <s v="07"/>
    <s v="14"/>
    <d v="2018-07-14T00:00:00"/>
    <d v="2023-01-11T00:00:00"/>
    <n v="4"/>
  </r>
  <r>
    <s v="06321258252"/>
    <x v="1"/>
    <s v="wieś"/>
    <s v="06"/>
    <s v="32"/>
    <s v="12"/>
    <s v="2006"/>
    <s v="12"/>
    <s v="12"/>
    <d v="2006-12-12T00:00:00"/>
    <d v="2023-01-11T00:00:00"/>
    <n v="16"/>
  </r>
  <r>
    <s v="18262630525"/>
    <x v="3"/>
    <s v="miasto"/>
    <s v="18"/>
    <s v="26"/>
    <s v="26"/>
    <s v="2018"/>
    <s v="06"/>
    <s v="26"/>
    <d v="2018-06-26T00:00:00"/>
    <d v="2023-01-11T00:00:00"/>
    <n v="4"/>
  </r>
  <r>
    <s v="07261242695"/>
    <x v="2"/>
    <s v="wieś"/>
    <s v="07"/>
    <s v="26"/>
    <s v="12"/>
    <s v="2007"/>
    <s v="06"/>
    <s v="12"/>
    <d v="2007-06-12T00:00:00"/>
    <d v="2023-01-11T00:00:00"/>
    <n v="15"/>
  </r>
  <r>
    <s v="08300675577"/>
    <x v="11"/>
    <s v="wieś"/>
    <s v="08"/>
    <s v="30"/>
    <s v="06"/>
    <s v="2008"/>
    <s v="10"/>
    <s v="06"/>
    <d v="2008-10-06T00:00:00"/>
    <d v="2023-01-11T00:00:00"/>
    <n v="14"/>
  </r>
  <r>
    <s v="08221193888"/>
    <x v="5"/>
    <s v="miasto"/>
    <s v="08"/>
    <s v="22"/>
    <s v="11"/>
    <s v="2008"/>
    <s v="02"/>
    <s v="11"/>
    <d v="2008-02-11T00:00:00"/>
    <d v="2023-01-11T00:00:00"/>
    <n v="14"/>
  </r>
  <r>
    <s v="05220192948"/>
    <x v="5"/>
    <s v="wieś"/>
    <s v="05"/>
    <s v="22"/>
    <s v="01"/>
    <s v="2005"/>
    <s v="02"/>
    <s v="01"/>
    <d v="2005-02-01T00:00:00"/>
    <d v="2023-01-11T00:00:00"/>
    <n v="17"/>
  </r>
  <r>
    <s v="11222023223"/>
    <x v="7"/>
    <s v="wieś"/>
    <s v="11"/>
    <s v="22"/>
    <s v="20"/>
    <s v="2011"/>
    <s v="02"/>
    <s v="20"/>
    <d v="2011-02-20T00:00:00"/>
    <d v="2023-01-11T00:00:00"/>
    <n v="11"/>
  </r>
  <r>
    <s v="18320215404"/>
    <x v="13"/>
    <s v="wieś"/>
    <s v="18"/>
    <s v="32"/>
    <s v="02"/>
    <s v="2018"/>
    <s v="12"/>
    <s v="02"/>
    <d v="2018-12-02T00:00:00"/>
    <d v="2023-01-11T00:00:00"/>
    <n v="4"/>
  </r>
  <r>
    <s v="19303024725"/>
    <x v="0"/>
    <s v="miasto"/>
    <s v="19"/>
    <s v="30"/>
    <s v="30"/>
    <s v="2019"/>
    <s v="10"/>
    <s v="30"/>
    <d v="2019-10-30T00:00:00"/>
    <d v="2023-01-11T00:00:00"/>
    <n v="3"/>
  </r>
  <r>
    <s v="16291352676"/>
    <x v="0"/>
    <s v="miasto"/>
    <s v="16"/>
    <s v="29"/>
    <s v="13"/>
    <s v="2016"/>
    <s v="09"/>
    <s v="13"/>
    <d v="2016-09-13T00:00:00"/>
    <d v="2023-01-11T00:00:00"/>
    <n v="6"/>
  </r>
  <r>
    <s v="08250619858"/>
    <x v="13"/>
    <s v="wieś"/>
    <s v="08"/>
    <s v="25"/>
    <s v="06"/>
    <s v="2008"/>
    <s v="05"/>
    <s v="06"/>
    <d v="2008-05-06T00:00:00"/>
    <d v="2023-01-11T00:00:00"/>
    <n v="14"/>
  </r>
  <r>
    <s v="05263016560"/>
    <x v="15"/>
    <s v="miasto"/>
    <s v="05"/>
    <s v="26"/>
    <s v="30"/>
    <s v="2005"/>
    <s v="06"/>
    <s v="30"/>
    <d v="2005-06-30T00:00:00"/>
    <d v="2023-01-11T00:00:00"/>
    <n v="17"/>
  </r>
  <r>
    <s v="00213181006"/>
    <x v="8"/>
    <s v="miasto"/>
    <s v="00"/>
    <s v="21"/>
    <s v="31"/>
    <s v="2000"/>
    <s v="01"/>
    <s v="31"/>
    <d v="2000-01-31T00:00:00"/>
    <d v="2023-01-11T00:00:00"/>
    <n v="22"/>
  </r>
  <r>
    <s v="08322760361"/>
    <x v="13"/>
    <s v="miasto"/>
    <s v="08"/>
    <s v="32"/>
    <s v="27"/>
    <s v="2008"/>
    <s v="12"/>
    <s v="27"/>
    <d v="2008-12-27T00:00:00"/>
    <d v="2023-01-11T00:00:00"/>
    <n v="14"/>
  </r>
  <r>
    <s v="16251548464"/>
    <x v="1"/>
    <s v="wieś"/>
    <s v="16"/>
    <s v="25"/>
    <s v="15"/>
    <s v="2016"/>
    <s v="05"/>
    <s v="15"/>
    <d v="2016-05-15T00:00:00"/>
    <d v="2023-01-11T00:00:00"/>
    <n v="6"/>
  </r>
  <r>
    <s v="10292707398"/>
    <x v="8"/>
    <s v="miasto"/>
    <s v="10"/>
    <s v="29"/>
    <s v="27"/>
    <s v="2010"/>
    <s v="09"/>
    <s v="27"/>
    <d v="2010-09-27T00:00:00"/>
    <d v="2023-01-11T00:00:00"/>
    <n v="12"/>
  </r>
  <r>
    <s v="14231316500"/>
    <x v="8"/>
    <s v="miasto"/>
    <s v="14"/>
    <s v="23"/>
    <s v="13"/>
    <s v="2014"/>
    <s v="03"/>
    <s v="13"/>
    <d v="2014-03-13T00:00:00"/>
    <d v="2023-01-11T00:00:00"/>
    <n v="8"/>
  </r>
  <r>
    <s v="21222678682"/>
    <x v="9"/>
    <s v="wieś"/>
    <s v="21"/>
    <s v="22"/>
    <s v="26"/>
    <s v="2021"/>
    <s v="02"/>
    <s v="26"/>
    <d v="2021-02-26T00:00:00"/>
    <d v="2023-01-11T00:00:00"/>
    <n v="1"/>
  </r>
  <r>
    <s v="12292215862"/>
    <x v="12"/>
    <s v="miasto"/>
    <s v="12"/>
    <s v="29"/>
    <s v="22"/>
    <s v="2012"/>
    <s v="09"/>
    <s v="22"/>
    <d v="2012-09-22T00:00:00"/>
    <d v="2023-01-11T00:00:00"/>
    <n v="10"/>
  </r>
  <r>
    <s v="07282982598"/>
    <x v="8"/>
    <s v="miasto"/>
    <s v="07"/>
    <s v="28"/>
    <s v="29"/>
    <s v="2007"/>
    <s v="08"/>
    <s v="29"/>
    <d v="2007-08-29T00:00:00"/>
    <d v="2023-01-11T00:00:00"/>
    <n v="15"/>
  </r>
  <r>
    <s v="09220591189"/>
    <x v="14"/>
    <s v="miasto"/>
    <s v="09"/>
    <s v="22"/>
    <s v="05"/>
    <s v="2009"/>
    <s v="02"/>
    <s v="05"/>
    <d v="2009-02-05T00:00:00"/>
    <d v="2023-01-11T00:00:00"/>
    <n v="13"/>
  </r>
  <r>
    <s v="21230117469"/>
    <x v="13"/>
    <s v="miasto"/>
    <s v="21"/>
    <s v="23"/>
    <s v="01"/>
    <s v="2021"/>
    <s v="03"/>
    <s v="01"/>
    <d v="2021-03-01T00:00:00"/>
    <d v="2023-01-11T00:00:00"/>
    <n v="1"/>
  </r>
  <r>
    <s v="11312331944"/>
    <x v="11"/>
    <s v="wieś"/>
    <s v="11"/>
    <s v="31"/>
    <s v="23"/>
    <s v="2011"/>
    <s v="11"/>
    <s v="23"/>
    <d v="2011-11-23T00:00:00"/>
    <d v="2023-01-11T00:00:00"/>
    <n v="11"/>
  </r>
  <r>
    <s v="09240629666"/>
    <x v="9"/>
    <s v="wieś"/>
    <s v="09"/>
    <s v="24"/>
    <s v="06"/>
    <s v="2009"/>
    <s v="04"/>
    <s v="06"/>
    <d v="2009-04-06T00:00:00"/>
    <d v="2023-01-11T00:00:00"/>
    <n v="13"/>
  </r>
  <r>
    <s v="00312160294"/>
    <x v="10"/>
    <s v="miasto"/>
    <s v="00"/>
    <s v="31"/>
    <s v="21"/>
    <s v="2000"/>
    <s v="11"/>
    <s v="21"/>
    <d v="2000-11-21T00:00:00"/>
    <d v="2023-01-11T00:00:00"/>
    <n v="22"/>
  </r>
  <r>
    <s v="08281110832"/>
    <x v="15"/>
    <s v="wieś"/>
    <s v="08"/>
    <s v="28"/>
    <s v="11"/>
    <s v="2008"/>
    <s v="08"/>
    <s v="11"/>
    <d v="2008-08-11T00:00:00"/>
    <d v="2023-01-11T00:00:00"/>
    <n v="14"/>
  </r>
  <r>
    <s v="05221259161"/>
    <x v="12"/>
    <s v="miasto"/>
    <s v="05"/>
    <s v="22"/>
    <s v="12"/>
    <s v="2005"/>
    <s v="02"/>
    <s v="12"/>
    <d v="2005-02-12T00:00:00"/>
    <d v="2023-01-11T00:00:00"/>
    <n v="17"/>
  </r>
  <r>
    <s v="16212479677"/>
    <x v="6"/>
    <s v="wieś"/>
    <s v="16"/>
    <s v="21"/>
    <s v="24"/>
    <s v="2016"/>
    <s v="01"/>
    <s v="24"/>
    <d v="2016-01-24T00:00:00"/>
    <d v="2023-01-11T00:00:00"/>
    <n v="6"/>
  </r>
  <r>
    <s v="15300618013"/>
    <x v="15"/>
    <s v="wieś"/>
    <s v="15"/>
    <s v="30"/>
    <s v="06"/>
    <s v="2015"/>
    <s v="10"/>
    <s v="06"/>
    <d v="2015-10-06T00:00:00"/>
    <d v="2023-01-11T00:00:00"/>
    <n v="7"/>
  </r>
  <r>
    <s v="15291801395"/>
    <x v="1"/>
    <s v="wieś"/>
    <s v="15"/>
    <s v="29"/>
    <s v="18"/>
    <s v="2015"/>
    <s v="09"/>
    <s v="18"/>
    <d v="2015-09-18T00:00:00"/>
    <d v="2023-01-11T00:00:00"/>
    <n v="7"/>
  </r>
  <r>
    <s v="19301521378"/>
    <x v="14"/>
    <s v="miasto"/>
    <s v="19"/>
    <s v="30"/>
    <s v="15"/>
    <s v="2019"/>
    <s v="10"/>
    <s v="15"/>
    <d v="2019-10-15T00:00:00"/>
    <d v="2023-01-11T00:00:00"/>
    <n v="3"/>
  </r>
  <r>
    <s v="03211413360"/>
    <x v="7"/>
    <s v="wieś"/>
    <s v="03"/>
    <s v="21"/>
    <s v="14"/>
    <s v="2003"/>
    <s v="01"/>
    <s v="14"/>
    <d v="2003-01-14T00:00:00"/>
    <d v="2023-01-11T00:00:00"/>
    <n v="19"/>
  </r>
  <r>
    <s v="06242125787"/>
    <x v="6"/>
    <s v="wieś"/>
    <s v="06"/>
    <s v="24"/>
    <s v="21"/>
    <s v="2006"/>
    <s v="04"/>
    <s v="21"/>
    <d v="2006-04-21T00:00:00"/>
    <d v="2023-01-11T00:00:00"/>
    <n v="16"/>
  </r>
  <r>
    <s v="03252816289"/>
    <x v="12"/>
    <s v="wieś"/>
    <s v="03"/>
    <s v="25"/>
    <s v="28"/>
    <s v="2003"/>
    <s v="05"/>
    <s v="28"/>
    <d v="2003-05-28T00:00:00"/>
    <d v="2023-01-11T00:00:00"/>
    <n v="19"/>
  </r>
  <r>
    <s v="16292924229"/>
    <x v="7"/>
    <s v="wieś"/>
    <s v="16"/>
    <s v="29"/>
    <s v="29"/>
    <s v="2016"/>
    <s v="09"/>
    <s v="29"/>
    <d v="2016-09-29T00:00:00"/>
    <d v="2023-01-11T00:00:00"/>
    <n v="6"/>
  </r>
  <r>
    <s v="00272757774"/>
    <x v="11"/>
    <s v="miasto"/>
    <s v="00"/>
    <s v="27"/>
    <s v="27"/>
    <s v="2000"/>
    <s v="07"/>
    <s v="27"/>
    <d v="2000-07-27T00:00:00"/>
    <d v="2023-01-11T00:00:00"/>
    <n v="22"/>
  </r>
  <r>
    <s v="06252143218"/>
    <x v="7"/>
    <s v="miasto"/>
    <s v="06"/>
    <s v="25"/>
    <s v="21"/>
    <s v="2006"/>
    <s v="05"/>
    <s v="21"/>
    <d v="2006-05-21T00:00:00"/>
    <d v="2023-01-11T00:00:00"/>
    <n v="16"/>
  </r>
  <r>
    <s v="12241783008"/>
    <x v="7"/>
    <s v="miasto"/>
    <s v="12"/>
    <s v="24"/>
    <s v="17"/>
    <s v="2012"/>
    <s v="04"/>
    <s v="17"/>
    <d v="2012-04-17T00:00:00"/>
    <d v="2023-01-11T00:00:00"/>
    <n v="10"/>
  </r>
  <r>
    <s v="17250119602"/>
    <x v="14"/>
    <s v="miasto"/>
    <s v="17"/>
    <s v="25"/>
    <s v="01"/>
    <s v="2017"/>
    <s v="05"/>
    <s v="01"/>
    <d v="2017-05-01T00:00:00"/>
    <d v="2023-01-11T00:00:00"/>
    <n v="5"/>
  </r>
  <r>
    <s v="15312624240"/>
    <x v="1"/>
    <s v="miasto"/>
    <s v="15"/>
    <s v="31"/>
    <s v="26"/>
    <s v="2015"/>
    <s v="11"/>
    <s v="26"/>
    <d v="2015-11-26T00:00:00"/>
    <d v="2023-01-11T00:00:00"/>
    <n v="7"/>
  </r>
  <r>
    <s v="11261383104"/>
    <x v="9"/>
    <s v="wieś"/>
    <s v="11"/>
    <s v="26"/>
    <s v="13"/>
    <s v="2011"/>
    <s v="06"/>
    <s v="13"/>
    <d v="2011-06-13T00:00:00"/>
    <d v="2023-01-11T00:00:00"/>
    <n v="11"/>
  </r>
  <r>
    <s v="11270859559"/>
    <x v="8"/>
    <s v="wieś"/>
    <s v="11"/>
    <s v="27"/>
    <s v="08"/>
    <s v="2011"/>
    <s v="07"/>
    <s v="08"/>
    <d v="2011-07-08T00:00:00"/>
    <d v="2023-01-11T00:00:00"/>
    <n v="11"/>
  </r>
  <r>
    <s v="13251052847"/>
    <x v="10"/>
    <s v="wieś"/>
    <s v="13"/>
    <s v="25"/>
    <s v="10"/>
    <s v="2013"/>
    <s v="05"/>
    <s v="10"/>
    <d v="2013-05-10T00:00:00"/>
    <d v="2023-01-11T00:00:00"/>
    <n v="9"/>
  </r>
  <r>
    <s v="16251477472"/>
    <x v="15"/>
    <s v="wieś"/>
    <s v="16"/>
    <s v="25"/>
    <s v="14"/>
    <s v="2016"/>
    <s v="05"/>
    <s v="14"/>
    <d v="2016-05-14T00:00:00"/>
    <d v="2023-01-11T00:00:00"/>
    <n v="6"/>
  </r>
  <r>
    <s v="21270269818"/>
    <x v="7"/>
    <s v="miasto"/>
    <s v="21"/>
    <s v="27"/>
    <s v="02"/>
    <s v="2021"/>
    <s v="07"/>
    <s v="02"/>
    <d v="2021-07-02T00:00:00"/>
    <d v="2023-01-11T00:00:00"/>
    <n v="1"/>
  </r>
  <r>
    <s v="07233171240"/>
    <x v="11"/>
    <s v="miasto"/>
    <s v="07"/>
    <s v="23"/>
    <s v="31"/>
    <s v="2007"/>
    <s v="03"/>
    <s v="31"/>
    <d v="2007-03-31T00:00:00"/>
    <d v="2023-01-11T00:00:00"/>
    <n v="15"/>
  </r>
  <r>
    <s v="06240685911"/>
    <x v="9"/>
    <s v="wieś"/>
    <s v="06"/>
    <s v="24"/>
    <s v="06"/>
    <s v="2006"/>
    <s v="04"/>
    <s v="06"/>
    <d v="2006-04-06T00:00:00"/>
    <d v="2023-01-11T00:00:00"/>
    <n v="16"/>
  </r>
  <r>
    <s v="08230748288"/>
    <x v="3"/>
    <s v="wieś"/>
    <s v="08"/>
    <s v="23"/>
    <s v="07"/>
    <s v="2008"/>
    <s v="03"/>
    <s v="07"/>
    <d v="2008-03-07T00:00:00"/>
    <d v="2023-01-11T00:00:00"/>
    <n v="14"/>
  </r>
  <r>
    <s v="10272638467"/>
    <x v="14"/>
    <s v="wieś"/>
    <s v="10"/>
    <s v="27"/>
    <s v="26"/>
    <s v="2010"/>
    <s v="07"/>
    <s v="26"/>
    <d v="2010-07-26T00:00:00"/>
    <d v="2023-01-11T00:00:00"/>
    <n v="12"/>
  </r>
  <r>
    <s v="02222614214"/>
    <x v="13"/>
    <s v="wieś"/>
    <s v="02"/>
    <s v="22"/>
    <s v="26"/>
    <s v="2002"/>
    <s v="02"/>
    <s v="26"/>
    <d v="2002-02-26T00:00:00"/>
    <d v="2023-01-11T00:00:00"/>
    <n v="20"/>
  </r>
  <r>
    <s v="02300270619"/>
    <x v="3"/>
    <s v="wieś"/>
    <s v="02"/>
    <s v="30"/>
    <s v="02"/>
    <s v="2002"/>
    <s v="10"/>
    <s v="02"/>
    <d v="2002-10-02T00:00:00"/>
    <d v="2023-01-11T00:00:00"/>
    <n v="20"/>
  </r>
  <r>
    <s v="02320180006"/>
    <x v="1"/>
    <s v="wieś"/>
    <s v="02"/>
    <s v="32"/>
    <s v="01"/>
    <s v="2002"/>
    <s v="12"/>
    <s v="01"/>
    <d v="2002-12-01T00:00:00"/>
    <d v="2023-01-11T00:00:00"/>
    <n v="20"/>
  </r>
  <r>
    <s v="10231388673"/>
    <x v="12"/>
    <s v="wieś"/>
    <s v="10"/>
    <s v="23"/>
    <s v="13"/>
    <s v="2010"/>
    <s v="03"/>
    <s v="13"/>
    <d v="2010-03-13T00:00:00"/>
    <d v="2023-01-11T00:00:00"/>
    <n v="12"/>
  </r>
  <r>
    <s v="01211693203"/>
    <x v="1"/>
    <s v="miasto"/>
    <s v="01"/>
    <s v="21"/>
    <s v="16"/>
    <s v="2001"/>
    <s v="01"/>
    <s v="16"/>
    <d v="2001-01-16T00:00:00"/>
    <d v="2023-01-11T00:00:00"/>
    <n v="21"/>
  </r>
  <r>
    <s v="19221918386"/>
    <x v="0"/>
    <s v="wieś"/>
    <s v="19"/>
    <s v="22"/>
    <s v="19"/>
    <s v="2019"/>
    <s v="02"/>
    <s v="19"/>
    <d v="2019-02-19T00:00:00"/>
    <d v="2023-01-11T00:00:00"/>
    <n v="3"/>
  </r>
  <r>
    <s v="21242102774"/>
    <x v="11"/>
    <s v="wieś"/>
    <s v="21"/>
    <s v="24"/>
    <s v="21"/>
    <s v="2021"/>
    <s v="04"/>
    <s v="21"/>
    <d v="2021-04-21T00:00:00"/>
    <d v="2023-01-11T00:00:00"/>
    <n v="1"/>
  </r>
  <r>
    <s v="21220329306"/>
    <x v="7"/>
    <s v="wieś"/>
    <s v="21"/>
    <s v="22"/>
    <s v="03"/>
    <s v="2021"/>
    <s v="02"/>
    <s v="03"/>
    <d v="2021-02-03T00:00:00"/>
    <d v="2023-01-11T00:00:00"/>
    <n v="1"/>
  </r>
  <r>
    <s v="02301356646"/>
    <x v="2"/>
    <s v="wieś"/>
    <s v="02"/>
    <s v="30"/>
    <s v="13"/>
    <s v="2002"/>
    <s v="10"/>
    <s v="13"/>
    <d v="2002-10-13T00:00:00"/>
    <d v="2023-01-11T00:00:00"/>
    <n v="20"/>
  </r>
  <r>
    <s v="00322554973"/>
    <x v="11"/>
    <s v="wieś"/>
    <s v="00"/>
    <s v="32"/>
    <s v="25"/>
    <s v="2000"/>
    <s v="12"/>
    <s v="25"/>
    <d v="2000-12-25T00:00:00"/>
    <d v="2023-01-11T00:00:00"/>
    <n v="22"/>
  </r>
  <r>
    <s v="13281180844"/>
    <x v="10"/>
    <s v="wieś"/>
    <s v="13"/>
    <s v="28"/>
    <s v="11"/>
    <s v="2013"/>
    <s v="08"/>
    <s v="11"/>
    <d v="2013-08-11T00:00:00"/>
    <d v="2023-01-11T00:00:00"/>
    <n v="9"/>
  </r>
  <r>
    <s v="08291177821"/>
    <x v="9"/>
    <s v="wieś"/>
    <s v="08"/>
    <s v="29"/>
    <s v="11"/>
    <s v="2008"/>
    <s v="09"/>
    <s v="11"/>
    <d v="2008-09-11T00:00:00"/>
    <d v="2023-01-11T00:00:00"/>
    <n v="14"/>
  </r>
  <r>
    <s v="09211086504"/>
    <x v="5"/>
    <s v="miasto"/>
    <s v="09"/>
    <s v="21"/>
    <s v="10"/>
    <s v="2009"/>
    <s v="01"/>
    <s v="10"/>
    <d v="2009-01-10T00:00:00"/>
    <d v="2023-01-11T00:00:00"/>
    <n v="14"/>
  </r>
  <r>
    <s v="04322699630"/>
    <x v="8"/>
    <s v="wieś"/>
    <s v="04"/>
    <s v="32"/>
    <s v="26"/>
    <s v="2004"/>
    <s v="12"/>
    <s v="26"/>
    <d v="2004-12-26T00:00:00"/>
    <d v="2023-01-11T00:00:00"/>
    <n v="18"/>
  </r>
  <r>
    <s v="21291945252"/>
    <x v="2"/>
    <s v="wieś"/>
    <s v="21"/>
    <s v="29"/>
    <s v="19"/>
    <s v="2021"/>
    <s v="09"/>
    <s v="19"/>
    <d v="2021-09-19T00:00:00"/>
    <d v="2023-01-11T00:00:00"/>
    <n v="1"/>
  </r>
  <r>
    <s v="12272287597"/>
    <x v="0"/>
    <s v="miasto"/>
    <s v="12"/>
    <s v="27"/>
    <s v="22"/>
    <s v="2012"/>
    <s v="07"/>
    <s v="22"/>
    <d v="2012-07-22T00:00:00"/>
    <d v="2023-01-11T00:00:00"/>
    <n v="10"/>
  </r>
  <r>
    <s v="10271077511"/>
    <x v="2"/>
    <s v="wieś"/>
    <s v="10"/>
    <s v="27"/>
    <s v="10"/>
    <s v="2010"/>
    <s v="07"/>
    <s v="10"/>
    <d v="2010-07-10T00:00:00"/>
    <d v="2023-01-11T00:00:00"/>
    <n v="12"/>
  </r>
  <r>
    <s v="13281776603"/>
    <x v="4"/>
    <s v="wieś"/>
    <s v="13"/>
    <s v="28"/>
    <s v="17"/>
    <s v="2013"/>
    <s v="08"/>
    <s v="17"/>
    <d v="2013-08-17T00:00:00"/>
    <d v="2023-01-11T00:00:00"/>
    <n v="9"/>
  </r>
  <r>
    <s v="08321477132"/>
    <x v="7"/>
    <s v="miasto"/>
    <s v="08"/>
    <s v="32"/>
    <s v="14"/>
    <s v="2008"/>
    <s v="12"/>
    <s v="14"/>
    <d v="2008-12-14T00:00:00"/>
    <d v="2023-01-11T00:00:00"/>
    <n v="14"/>
  </r>
  <r>
    <s v="03241142483"/>
    <x v="7"/>
    <s v="wieś"/>
    <s v="03"/>
    <s v="24"/>
    <s v="11"/>
    <s v="2003"/>
    <s v="04"/>
    <s v="11"/>
    <d v="2003-04-11T00:00:00"/>
    <d v="2023-01-11T00:00:00"/>
    <n v="19"/>
  </r>
  <r>
    <s v="06261817733"/>
    <x v="6"/>
    <s v="wieś"/>
    <s v="06"/>
    <s v="26"/>
    <s v="18"/>
    <s v="2006"/>
    <s v="06"/>
    <s v="18"/>
    <d v="2006-06-18T00:00:00"/>
    <d v="2023-01-11T00:00:00"/>
    <n v="16"/>
  </r>
  <r>
    <s v="01322621562"/>
    <x v="3"/>
    <s v="wieś"/>
    <s v="01"/>
    <s v="32"/>
    <s v="26"/>
    <s v="2001"/>
    <s v="12"/>
    <s v="26"/>
    <d v="2001-12-26T00:00:00"/>
    <d v="2023-01-11T00:00:00"/>
    <n v="21"/>
  </r>
  <r>
    <s v="02212245123"/>
    <x v="1"/>
    <s v="miasto"/>
    <s v="02"/>
    <s v="21"/>
    <s v="22"/>
    <s v="2002"/>
    <s v="01"/>
    <s v="22"/>
    <d v="2002-01-22T00:00:00"/>
    <d v="2023-01-11T00:00:00"/>
    <n v="20"/>
  </r>
  <r>
    <s v="16240578128"/>
    <x v="5"/>
    <s v="wieś"/>
    <s v="16"/>
    <s v="24"/>
    <s v="05"/>
    <s v="2016"/>
    <s v="04"/>
    <s v="05"/>
    <d v="2016-04-05T00:00:00"/>
    <d v="2023-01-11T00:00:00"/>
    <n v="6"/>
  </r>
  <r>
    <s v="03260343573"/>
    <x v="11"/>
    <s v="miasto"/>
    <s v="03"/>
    <s v="26"/>
    <s v="03"/>
    <s v="2003"/>
    <s v="06"/>
    <s v="03"/>
    <d v="2003-06-03T00:00:00"/>
    <d v="2023-01-11T00:00:00"/>
    <n v="19"/>
  </r>
  <r>
    <s v="01220297225"/>
    <x v="1"/>
    <s v="wieś"/>
    <s v="01"/>
    <s v="22"/>
    <s v="02"/>
    <s v="2001"/>
    <s v="02"/>
    <s v="02"/>
    <d v="2001-02-02T00:00:00"/>
    <d v="2023-01-11T00:00:00"/>
    <n v="21"/>
  </r>
  <r>
    <s v="06210896367"/>
    <x v="3"/>
    <s v="miasto"/>
    <s v="06"/>
    <s v="21"/>
    <s v="08"/>
    <s v="2006"/>
    <s v="01"/>
    <s v="08"/>
    <d v="2006-01-08T00:00:00"/>
    <d v="2023-01-11T00:00:00"/>
    <n v="17"/>
  </r>
  <r>
    <s v="11321724913"/>
    <x v="5"/>
    <s v="miasto"/>
    <s v="11"/>
    <s v="32"/>
    <s v="17"/>
    <s v="2011"/>
    <s v="12"/>
    <s v="17"/>
    <d v="2011-12-17T00:00:00"/>
    <d v="2023-01-11T00:00:00"/>
    <n v="11"/>
  </r>
  <r>
    <s v="08291544285"/>
    <x v="1"/>
    <s v="wieś"/>
    <s v="08"/>
    <s v="29"/>
    <s v="15"/>
    <s v="2008"/>
    <s v="09"/>
    <s v="15"/>
    <d v="2008-09-15T00:00:00"/>
    <d v="2023-01-11T00:00:00"/>
    <n v="14"/>
  </r>
  <r>
    <s v="17311176384"/>
    <x v="10"/>
    <s v="wieś"/>
    <s v="17"/>
    <s v="31"/>
    <s v="11"/>
    <s v="2017"/>
    <s v="11"/>
    <s v="11"/>
    <d v="2017-11-11T00:00:00"/>
    <d v="2023-01-11T00:00:00"/>
    <n v="5"/>
  </r>
  <r>
    <s v="04220185460"/>
    <x v="8"/>
    <s v="miasto"/>
    <s v="04"/>
    <s v="22"/>
    <s v="01"/>
    <s v="2004"/>
    <s v="02"/>
    <s v="01"/>
    <d v="2004-02-01T00:00:00"/>
    <d v="2023-01-11T00:00:00"/>
    <n v="18"/>
  </r>
  <r>
    <s v="22241050839"/>
    <x v="3"/>
    <s v="wieś"/>
    <s v="22"/>
    <s v="24"/>
    <s v="10"/>
    <s v="2022"/>
    <s v="04"/>
    <s v="10"/>
    <d v="2022-04-10T00:00:00"/>
    <d v="2023-01-11T00:00:00"/>
    <n v="0"/>
  </r>
  <r>
    <s v="13291881753"/>
    <x v="4"/>
    <s v="wieś"/>
    <s v="13"/>
    <s v="29"/>
    <s v="18"/>
    <s v="2013"/>
    <s v="09"/>
    <s v="18"/>
    <d v="2013-09-18T00:00:00"/>
    <d v="2023-01-11T00:00:00"/>
    <n v="9"/>
  </r>
  <r>
    <s v="14292742539"/>
    <x v="3"/>
    <s v="miasto"/>
    <s v="14"/>
    <s v="29"/>
    <s v="27"/>
    <s v="2014"/>
    <s v="09"/>
    <s v="27"/>
    <d v="2014-09-27T00:00:00"/>
    <d v="2023-01-11T00:00:00"/>
    <n v="8"/>
  </r>
  <r>
    <s v="20252400425"/>
    <x v="4"/>
    <s v="wieś"/>
    <s v="20"/>
    <s v="25"/>
    <s v="24"/>
    <s v="2020"/>
    <s v="05"/>
    <s v="24"/>
    <d v="2020-05-24T00:00:00"/>
    <d v="2023-01-11T00:00:00"/>
    <n v="2"/>
  </r>
  <r>
    <s v="01221128012"/>
    <x v="13"/>
    <s v="miasto"/>
    <s v="01"/>
    <s v="22"/>
    <s v="11"/>
    <s v="2001"/>
    <s v="02"/>
    <s v="11"/>
    <d v="2001-02-11T00:00:00"/>
    <d v="2023-01-11T00:00:00"/>
    <n v="21"/>
  </r>
  <r>
    <s v="05290342425"/>
    <x v="4"/>
    <s v="miasto"/>
    <s v="05"/>
    <s v="29"/>
    <s v="03"/>
    <s v="2005"/>
    <s v="09"/>
    <s v="03"/>
    <d v="2005-09-03T00:00:00"/>
    <d v="2023-01-11T00:00:00"/>
    <n v="17"/>
  </r>
  <r>
    <s v="08251519232"/>
    <x v="4"/>
    <s v="miasto"/>
    <s v="08"/>
    <s v="25"/>
    <s v="15"/>
    <s v="2008"/>
    <s v="05"/>
    <s v="15"/>
    <d v="2008-05-15T00:00:00"/>
    <d v="2023-01-11T00:00:00"/>
    <n v="14"/>
  </r>
  <r>
    <s v="01242346721"/>
    <x v="1"/>
    <s v="wieś"/>
    <s v="01"/>
    <s v="24"/>
    <s v="23"/>
    <s v="2001"/>
    <s v="04"/>
    <s v="23"/>
    <d v="2001-04-23T00:00:00"/>
    <d v="2023-01-11T00:00:00"/>
    <n v="21"/>
  </r>
  <r>
    <s v="19221946062"/>
    <x v="1"/>
    <s v="miasto"/>
    <s v="19"/>
    <s v="22"/>
    <s v="19"/>
    <s v="2019"/>
    <s v="02"/>
    <s v="19"/>
    <d v="2019-02-19T00:00:00"/>
    <d v="2023-01-11T00:00:00"/>
    <n v="3"/>
  </r>
  <r>
    <s v="02242206231"/>
    <x v="12"/>
    <s v="wieś"/>
    <s v="02"/>
    <s v="24"/>
    <s v="22"/>
    <s v="2002"/>
    <s v="04"/>
    <s v="22"/>
    <d v="2002-04-22T00:00:00"/>
    <d v="2023-01-11T00:00:00"/>
    <n v="20"/>
  </r>
  <r>
    <s v="15220366922"/>
    <x v="0"/>
    <s v="wieś"/>
    <s v="15"/>
    <s v="22"/>
    <s v="03"/>
    <s v="2015"/>
    <s v="02"/>
    <s v="03"/>
    <d v="2015-02-03T00:00:00"/>
    <d v="2023-01-11T00:00:00"/>
    <n v="7"/>
  </r>
  <r>
    <s v="05270147233"/>
    <x v="6"/>
    <s v="wieś"/>
    <s v="05"/>
    <s v="27"/>
    <s v="01"/>
    <s v="2005"/>
    <s v="07"/>
    <s v="01"/>
    <d v="2005-07-01T00:00:00"/>
    <d v="2023-01-11T00:00:00"/>
    <n v="17"/>
  </r>
  <r>
    <s v="07212419974"/>
    <x v="8"/>
    <s v="miasto"/>
    <s v="07"/>
    <s v="21"/>
    <s v="24"/>
    <s v="2007"/>
    <s v="01"/>
    <s v="24"/>
    <d v="2007-01-24T00:00:00"/>
    <d v="2023-01-11T00:00:00"/>
    <n v="15"/>
  </r>
  <r>
    <s v="06210742569"/>
    <x v="3"/>
    <s v="wieś"/>
    <s v="06"/>
    <s v="21"/>
    <s v="07"/>
    <s v="2006"/>
    <s v="01"/>
    <s v="07"/>
    <d v="2006-01-07T00:00:00"/>
    <d v="2023-01-11T00:00:00"/>
    <n v="17"/>
  </r>
  <r>
    <s v="11230540910"/>
    <x v="10"/>
    <s v="miasto"/>
    <s v="11"/>
    <s v="23"/>
    <s v="05"/>
    <s v="2011"/>
    <s v="03"/>
    <s v="05"/>
    <d v="2011-03-05T00:00:00"/>
    <d v="2023-01-11T00:00:00"/>
    <n v="11"/>
  </r>
  <r>
    <s v="09300144173"/>
    <x v="3"/>
    <s v="miasto"/>
    <s v="09"/>
    <s v="30"/>
    <s v="01"/>
    <s v="2009"/>
    <s v="10"/>
    <s v="01"/>
    <d v="2009-10-01T00:00:00"/>
    <d v="2023-01-11T00:00:00"/>
    <n v="13"/>
  </r>
  <r>
    <s v="11213025230"/>
    <x v="0"/>
    <s v="wieś"/>
    <s v="11"/>
    <s v="21"/>
    <s v="30"/>
    <s v="2011"/>
    <s v="01"/>
    <s v="30"/>
    <d v="2011-01-30T00:00:00"/>
    <d v="2023-01-11T00:00:00"/>
    <n v="11"/>
  </r>
  <r>
    <s v="11320429338"/>
    <x v="9"/>
    <s v="miasto"/>
    <s v="11"/>
    <s v="32"/>
    <s v="04"/>
    <s v="2011"/>
    <s v="12"/>
    <s v="04"/>
    <d v="2011-12-04T00:00:00"/>
    <d v="2023-01-11T00:00:00"/>
    <n v="11"/>
  </r>
  <r>
    <s v="20312520250"/>
    <x v="1"/>
    <s v="wieś"/>
    <s v="20"/>
    <s v="31"/>
    <s v="25"/>
    <s v="2020"/>
    <s v="11"/>
    <s v="25"/>
    <d v="2020-11-25T00:00:00"/>
    <d v="2023-01-11T00:00:00"/>
    <n v="2"/>
  </r>
  <r>
    <s v="14280583423"/>
    <x v="9"/>
    <s v="wieś"/>
    <s v="14"/>
    <s v="28"/>
    <s v="05"/>
    <s v="2014"/>
    <s v="08"/>
    <s v="05"/>
    <d v="2014-08-05T00:00:00"/>
    <d v="2023-01-11T00:00:00"/>
    <n v="8"/>
  </r>
  <r>
    <s v="03221032757"/>
    <x v="10"/>
    <s v="wieś"/>
    <s v="03"/>
    <s v="22"/>
    <s v="10"/>
    <s v="2003"/>
    <s v="02"/>
    <s v="10"/>
    <d v="2003-02-10T00:00:00"/>
    <d v="2023-01-11T00:00:00"/>
    <n v="19"/>
  </r>
  <r>
    <s v="16291603888"/>
    <x v="8"/>
    <s v="miasto"/>
    <s v="16"/>
    <s v="29"/>
    <s v="16"/>
    <s v="2016"/>
    <s v="09"/>
    <s v="16"/>
    <d v="2016-09-16T00:00:00"/>
    <d v="2023-01-11T00:00:00"/>
    <n v="6"/>
  </r>
  <r>
    <s v="00291838700"/>
    <x v="6"/>
    <s v="wieś"/>
    <s v="00"/>
    <s v="29"/>
    <s v="18"/>
    <s v="2000"/>
    <s v="09"/>
    <s v="18"/>
    <d v="2000-09-18T00:00:00"/>
    <d v="2023-01-11T00:00:00"/>
    <n v="22"/>
  </r>
  <r>
    <s v="11302022001"/>
    <x v="1"/>
    <s v="wieś"/>
    <s v="11"/>
    <s v="30"/>
    <s v="20"/>
    <s v="2011"/>
    <s v="10"/>
    <s v="20"/>
    <d v="2011-10-20T00:00:00"/>
    <d v="2023-01-11T00:00:00"/>
    <n v="11"/>
  </r>
  <r>
    <s v="04272000276"/>
    <x v="3"/>
    <s v="miasto"/>
    <s v="04"/>
    <s v="27"/>
    <s v="20"/>
    <s v="2004"/>
    <s v="07"/>
    <s v="20"/>
    <d v="2004-07-20T00:00:00"/>
    <d v="2023-01-11T00:00:00"/>
    <n v="18"/>
  </r>
  <r>
    <s v="00262862624"/>
    <x v="9"/>
    <s v="wieś"/>
    <s v="00"/>
    <s v="26"/>
    <s v="28"/>
    <s v="2000"/>
    <s v="06"/>
    <s v="28"/>
    <d v="2000-06-28T00:00:00"/>
    <d v="2023-01-11T00:00:00"/>
    <n v="22"/>
  </r>
  <r>
    <s v="07263089155"/>
    <x v="15"/>
    <s v="wieś"/>
    <s v="07"/>
    <s v="26"/>
    <s v="30"/>
    <s v="2007"/>
    <s v="06"/>
    <s v="30"/>
    <d v="2007-06-30T00:00:00"/>
    <d v="2023-01-11T00:00:00"/>
    <n v="15"/>
  </r>
  <r>
    <s v="02210196742"/>
    <x v="8"/>
    <s v="miasto"/>
    <s v="02"/>
    <s v="21"/>
    <s v="01"/>
    <s v="2002"/>
    <s v="01"/>
    <s v="01"/>
    <d v="2002-01-01T00:00:00"/>
    <d v="2023-01-11T00:00:00"/>
    <n v="21"/>
  </r>
  <r>
    <s v="11301805012"/>
    <x v="6"/>
    <s v="wieś"/>
    <s v="11"/>
    <s v="30"/>
    <s v="18"/>
    <s v="2011"/>
    <s v="10"/>
    <s v="18"/>
    <d v="2011-10-18T00:00:00"/>
    <d v="2023-01-11T00:00:00"/>
    <n v="11"/>
  </r>
  <r>
    <s v="10292551560"/>
    <x v="3"/>
    <s v="wieś"/>
    <s v="10"/>
    <s v="29"/>
    <s v="25"/>
    <s v="2010"/>
    <s v="09"/>
    <s v="25"/>
    <d v="2010-09-25T00:00:00"/>
    <d v="2023-01-11T00:00:00"/>
    <n v="12"/>
  </r>
  <r>
    <s v="19302646924"/>
    <x v="11"/>
    <s v="miasto"/>
    <s v="19"/>
    <s v="30"/>
    <s v="26"/>
    <s v="2019"/>
    <s v="10"/>
    <s v="26"/>
    <d v="2019-10-26T00:00:00"/>
    <d v="2023-01-11T00:00:00"/>
    <n v="3"/>
  </r>
  <r>
    <s v="02290618927"/>
    <x v="11"/>
    <s v="miasto"/>
    <s v="02"/>
    <s v="29"/>
    <s v="06"/>
    <s v="2002"/>
    <s v="09"/>
    <s v="06"/>
    <d v="2002-09-06T00:00:00"/>
    <d v="2023-01-11T00:00:00"/>
    <n v="20"/>
  </r>
  <r>
    <s v="01302670779"/>
    <x v="1"/>
    <s v="miasto"/>
    <s v="01"/>
    <s v="30"/>
    <s v="26"/>
    <s v="2001"/>
    <s v="10"/>
    <s v="26"/>
    <d v="2001-10-26T00:00:00"/>
    <d v="2023-01-11T00:00:00"/>
    <n v="21"/>
  </r>
  <r>
    <s v="19302687224"/>
    <x v="10"/>
    <s v="miasto"/>
    <s v="19"/>
    <s v="30"/>
    <s v="26"/>
    <s v="2019"/>
    <s v="10"/>
    <s v="26"/>
    <d v="2019-10-26T00:00:00"/>
    <d v="2023-01-11T00:00:00"/>
    <n v="3"/>
  </r>
  <r>
    <s v="12260688504"/>
    <x v="11"/>
    <s v="miasto"/>
    <s v="12"/>
    <s v="26"/>
    <s v="06"/>
    <s v="2012"/>
    <s v="06"/>
    <s v="06"/>
    <d v="2012-06-06T00:00:00"/>
    <d v="2023-01-11T00:00:00"/>
    <n v="10"/>
  </r>
  <r>
    <s v="00241654994"/>
    <x v="15"/>
    <s v="wieś"/>
    <s v="00"/>
    <s v="24"/>
    <s v="16"/>
    <s v="2000"/>
    <s v="04"/>
    <s v="16"/>
    <d v="2000-04-16T00:00:00"/>
    <d v="2023-01-11T00:00:00"/>
    <n v="22"/>
  </r>
  <r>
    <s v="00291433332"/>
    <x v="1"/>
    <s v="wieś"/>
    <s v="00"/>
    <s v="29"/>
    <s v="14"/>
    <s v="2000"/>
    <s v="09"/>
    <s v="14"/>
    <d v="2000-09-14T00:00:00"/>
    <d v="2023-01-11T00:00:00"/>
    <n v="22"/>
  </r>
  <r>
    <s v="09281659309"/>
    <x v="14"/>
    <s v="wieś"/>
    <s v="09"/>
    <s v="28"/>
    <s v="16"/>
    <s v="2009"/>
    <s v="08"/>
    <s v="16"/>
    <d v="2009-08-16T00:00:00"/>
    <d v="2023-01-11T00:00:00"/>
    <n v="13"/>
  </r>
  <r>
    <s v="05271072857"/>
    <x v="6"/>
    <s v="wieś"/>
    <s v="05"/>
    <s v="27"/>
    <s v="10"/>
    <s v="2005"/>
    <s v="07"/>
    <s v="10"/>
    <d v="2005-07-10T00:00:00"/>
    <d v="2023-01-11T00:00:00"/>
    <n v="17"/>
  </r>
  <r>
    <s v="20222616272"/>
    <x v="14"/>
    <s v="wieś"/>
    <s v="20"/>
    <s v="22"/>
    <s v="26"/>
    <s v="2020"/>
    <s v="02"/>
    <s v="26"/>
    <d v="2020-02-26T00:00:00"/>
    <d v="2023-01-11T00:00:00"/>
    <n v="2"/>
  </r>
  <r>
    <s v="02283166327"/>
    <x v="13"/>
    <s v="miasto"/>
    <s v="02"/>
    <s v="28"/>
    <s v="31"/>
    <s v="2002"/>
    <s v="08"/>
    <s v="31"/>
    <d v="2002-08-31T00:00:00"/>
    <d v="2023-01-11T00:00:00"/>
    <n v="20"/>
  </r>
  <r>
    <s v="19231080301"/>
    <x v="6"/>
    <s v="miasto"/>
    <s v="19"/>
    <s v="23"/>
    <s v="10"/>
    <s v="2019"/>
    <s v="03"/>
    <s v="10"/>
    <d v="2019-03-10T00:00:00"/>
    <d v="2023-01-11T00:00:00"/>
    <n v="3"/>
  </r>
  <r>
    <s v="09301626432"/>
    <x v="5"/>
    <s v="miasto"/>
    <s v="09"/>
    <s v="30"/>
    <s v="16"/>
    <s v="2009"/>
    <s v="10"/>
    <s v="16"/>
    <d v="2009-10-16T00:00:00"/>
    <d v="2023-01-11T00:00:00"/>
    <n v="13"/>
  </r>
  <r>
    <s v="12292632894"/>
    <x v="0"/>
    <s v="wieś"/>
    <s v="12"/>
    <s v="29"/>
    <s v="26"/>
    <s v="2012"/>
    <s v="09"/>
    <s v="26"/>
    <d v="2012-09-26T00:00:00"/>
    <d v="2023-01-11T00:00:00"/>
    <n v="10"/>
  </r>
  <r>
    <s v="00220197337"/>
    <x v="4"/>
    <s v="miasto"/>
    <s v="00"/>
    <s v="22"/>
    <s v="01"/>
    <s v="2000"/>
    <s v="02"/>
    <s v="01"/>
    <d v="2000-02-01T00:00:00"/>
    <d v="2023-01-11T00:00:00"/>
    <n v="22"/>
  </r>
  <r>
    <s v="18261827999"/>
    <x v="13"/>
    <s v="wieś"/>
    <s v="18"/>
    <s v="26"/>
    <s v="18"/>
    <s v="2018"/>
    <s v="06"/>
    <s v="18"/>
    <d v="2018-06-18T00:00:00"/>
    <d v="2023-01-11T00:00:00"/>
    <n v="4"/>
  </r>
  <r>
    <s v="22280655817"/>
    <x v="13"/>
    <s v="wieś"/>
    <s v="22"/>
    <s v="28"/>
    <s v="06"/>
    <s v="2022"/>
    <s v="08"/>
    <s v="06"/>
    <d v="2022-08-06T00:00:00"/>
    <d v="2023-01-11T00:00:00"/>
    <n v="0"/>
  </r>
  <r>
    <s v="21221398701"/>
    <x v="14"/>
    <s v="miasto"/>
    <s v="21"/>
    <s v="22"/>
    <s v="13"/>
    <s v="2021"/>
    <s v="02"/>
    <s v="13"/>
    <d v="2021-02-13T00:00:00"/>
    <d v="2023-01-11T00:00:00"/>
    <n v="1"/>
  </r>
  <r>
    <s v="04240223735"/>
    <x v="1"/>
    <s v="wieś"/>
    <s v="04"/>
    <s v="24"/>
    <s v="02"/>
    <s v="2004"/>
    <s v="04"/>
    <s v="02"/>
    <d v="2004-04-02T00:00:00"/>
    <d v="2023-01-11T00:00:00"/>
    <n v="18"/>
  </r>
  <r>
    <s v="12312469426"/>
    <x v="10"/>
    <s v="miasto"/>
    <s v="12"/>
    <s v="31"/>
    <s v="24"/>
    <s v="2012"/>
    <s v="11"/>
    <s v="24"/>
    <d v="2012-11-24T00:00:00"/>
    <d v="2023-01-11T00:00:00"/>
    <n v="10"/>
  </r>
  <r>
    <s v="09281542067"/>
    <x v="0"/>
    <s v="miasto"/>
    <s v="09"/>
    <s v="28"/>
    <s v="15"/>
    <s v="2009"/>
    <s v="08"/>
    <s v="15"/>
    <d v="2009-08-15T00:00:00"/>
    <d v="2023-01-11T00:00:00"/>
    <n v="13"/>
  </r>
  <r>
    <s v="15253008956"/>
    <x v="0"/>
    <s v="miasto"/>
    <s v="15"/>
    <s v="25"/>
    <s v="30"/>
    <s v="2015"/>
    <s v="05"/>
    <s v="30"/>
    <d v="2015-05-30T00:00:00"/>
    <d v="2023-01-11T00:00:00"/>
    <n v="7"/>
  </r>
  <r>
    <s v="10220968532"/>
    <x v="8"/>
    <s v="wieś"/>
    <s v="10"/>
    <s v="22"/>
    <s v="09"/>
    <s v="2010"/>
    <s v="02"/>
    <s v="09"/>
    <d v="2010-02-09T00:00:00"/>
    <d v="2023-01-11T00:00:00"/>
    <n v="12"/>
  </r>
  <r>
    <s v="05231406151"/>
    <x v="1"/>
    <s v="wieś"/>
    <s v="05"/>
    <s v="23"/>
    <s v="14"/>
    <s v="2005"/>
    <s v="03"/>
    <s v="14"/>
    <d v="2005-03-14T00:00:00"/>
    <d v="2023-01-11T00:00:00"/>
    <n v="17"/>
  </r>
  <r>
    <s v="04312426006"/>
    <x v="5"/>
    <s v="miasto"/>
    <s v="04"/>
    <s v="31"/>
    <s v="24"/>
    <s v="2004"/>
    <s v="11"/>
    <s v="24"/>
    <d v="2004-11-24T00:00:00"/>
    <d v="2023-01-11T00:00:00"/>
    <n v="18"/>
  </r>
  <r>
    <s v="22290577994"/>
    <x v="4"/>
    <s v="miasto"/>
    <s v="22"/>
    <s v="29"/>
    <s v="05"/>
    <s v="2022"/>
    <s v="09"/>
    <s v="05"/>
    <d v="2022-09-05T00:00:00"/>
    <d v="2023-01-11T00:00:00"/>
    <n v="0"/>
  </r>
  <r>
    <s v="19280922601"/>
    <x v="0"/>
    <s v="wieś"/>
    <s v="19"/>
    <s v="28"/>
    <s v="09"/>
    <s v="2019"/>
    <s v="08"/>
    <s v="09"/>
    <d v="2019-08-09T00:00:00"/>
    <d v="2023-01-11T00:00:00"/>
    <n v="3"/>
  </r>
  <r>
    <s v="11251095756"/>
    <x v="15"/>
    <s v="miasto"/>
    <s v="11"/>
    <s v="25"/>
    <s v="10"/>
    <s v="2011"/>
    <s v="05"/>
    <s v="10"/>
    <d v="2011-05-10T00:00:00"/>
    <d v="2023-01-11T00:00:00"/>
    <n v="11"/>
  </r>
  <r>
    <s v="06220429652"/>
    <x v="8"/>
    <s v="wieś"/>
    <s v="06"/>
    <s v="22"/>
    <s v="04"/>
    <s v="2006"/>
    <s v="02"/>
    <s v="04"/>
    <d v="2006-02-04T00:00:00"/>
    <d v="2023-01-11T00:00:00"/>
    <n v="16"/>
  </r>
  <r>
    <s v="07282107661"/>
    <x v="0"/>
    <s v="wieś"/>
    <s v="07"/>
    <s v="28"/>
    <s v="21"/>
    <s v="2007"/>
    <s v="08"/>
    <s v="21"/>
    <d v="2007-08-21T00:00:00"/>
    <d v="2023-01-11T00:00:00"/>
    <n v="15"/>
  </r>
  <r>
    <s v="00321275130"/>
    <x v="6"/>
    <s v="miasto"/>
    <s v="00"/>
    <s v="32"/>
    <s v="12"/>
    <s v="2000"/>
    <s v="12"/>
    <s v="12"/>
    <d v="2000-12-12T00:00:00"/>
    <d v="2023-01-11T00:00:00"/>
    <n v="22"/>
  </r>
  <r>
    <s v="17230169162"/>
    <x v="11"/>
    <s v="wieś"/>
    <s v="17"/>
    <s v="23"/>
    <s v="01"/>
    <s v="2017"/>
    <s v="03"/>
    <s v="01"/>
    <d v="2017-03-01T00:00:00"/>
    <d v="2023-01-11T00:00:00"/>
    <n v="5"/>
  </r>
  <r>
    <s v="10252988317"/>
    <x v="6"/>
    <s v="wieś"/>
    <s v="10"/>
    <s v="25"/>
    <s v="29"/>
    <s v="2010"/>
    <s v="05"/>
    <s v="29"/>
    <d v="2010-05-29T00:00:00"/>
    <d v="2023-01-11T00:00:00"/>
    <n v="12"/>
  </r>
  <r>
    <s v="11221946127"/>
    <x v="7"/>
    <s v="miasto"/>
    <s v="11"/>
    <s v="22"/>
    <s v="19"/>
    <s v="2011"/>
    <s v="02"/>
    <s v="19"/>
    <d v="2011-02-19T00:00:00"/>
    <d v="2023-01-11T00:00:00"/>
    <n v="11"/>
  </r>
  <r>
    <s v="01262279216"/>
    <x v="9"/>
    <s v="wieś"/>
    <s v="01"/>
    <s v="26"/>
    <s v="22"/>
    <s v="2001"/>
    <s v="06"/>
    <s v="22"/>
    <d v="2001-06-22T00:00:00"/>
    <d v="2023-01-11T00:00:00"/>
    <n v="21"/>
  </r>
  <r>
    <s v="08232997710"/>
    <x v="9"/>
    <s v="miasto"/>
    <s v="08"/>
    <s v="23"/>
    <s v="29"/>
    <s v="2008"/>
    <s v="03"/>
    <s v="29"/>
    <d v="2008-03-29T00:00:00"/>
    <d v="2023-01-11T00:00:00"/>
    <n v="14"/>
  </r>
  <r>
    <s v="15252065891"/>
    <x v="0"/>
    <s v="wieś"/>
    <s v="15"/>
    <s v="25"/>
    <s v="20"/>
    <s v="2015"/>
    <s v="05"/>
    <s v="20"/>
    <d v="2015-05-20T00:00:00"/>
    <d v="2023-01-11T00:00:00"/>
    <n v="7"/>
  </r>
  <r>
    <s v="12270628460"/>
    <x v="5"/>
    <s v="miasto"/>
    <s v="12"/>
    <s v="27"/>
    <s v="06"/>
    <s v="2012"/>
    <s v="07"/>
    <s v="06"/>
    <d v="2012-07-06T00:00:00"/>
    <d v="2023-01-11T00:00:00"/>
    <n v="10"/>
  </r>
  <r>
    <s v="06292817353"/>
    <x v="0"/>
    <s v="wieś"/>
    <s v="06"/>
    <s v="29"/>
    <s v="28"/>
    <s v="2006"/>
    <s v="09"/>
    <s v="28"/>
    <d v="2006-09-28T00:00:00"/>
    <d v="2023-01-11T00:00:00"/>
    <n v="16"/>
  </r>
  <r>
    <s v="20251246970"/>
    <x v="11"/>
    <s v="miasto"/>
    <s v="20"/>
    <s v="25"/>
    <s v="12"/>
    <s v="2020"/>
    <s v="05"/>
    <s v="12"/>
    <d v="2020-05-12T00:00:00"/>
    <d v="2023-01-11T00:00:00"/>
    <n v="2"/>
  </r>
  <r>
    <s v="15240174587"/>
    <x v="4"/>
    <s v="wieś"/>
    <s v="15"/>
    <s v="24"/>
    <s v="01"/>
    <s v="2015"/>
    <s v="04"/>
    <s v="01"/>
    <d v="2015-04-01T00:00:00"/>
    <d v="2023-01-11T00:00:00"/>
    <n v="7"/>
  </r>
  <r>
    <s v="12220617492"/>
    <x v="11"/>
    <s v="wieś"/>
    <s v="12"/>
    <s v="22"/>
    <s v="06"/>
    <s v="2012"/>
    <s v="02"/>
    <s v="06"/>
    <d v="2012-02-06T00:00:00"/>
    <d v="2023-01-11T00:00:00"/>
    <n v="10"/>
  </r>
  <r>
    <s v="01233090512"/>
    <x v="8"/>
    <s v="wieś"/>
    <s v="01"/>
    <s v="23"/>
    <s v="30"/>
    <s v="2001"/>
    <s v="03"/>
    <s v="30"/>
    <d v="2001-03-30T00:00:00"/>
    <d v="2023-01-11T00:00:00"/>
    <n v="21"/>
  </r>
  <r>
    <s v="03311712479"/>
    <x v="7"/>
    <s v="miasto"/>
    <s v="03"/>
    <s v="31"/>
    <s v="17"/>
    <s v="2003"/>
    <s v="11"/>
    <s v="17"/>
    <d v="2003-11-17T00:00:00"/>
    <d v="2023-01-11T00:00:00"/>
    <n v="19"/>
  </r>
  <r>
    <s v="05261564690"/>
    <x v="2"/>
    <s v="wieś"/>
    <s v="05"/>
    <s v="26"/>
    <s v="15"/>
    <s v="2005"/>
    <s v="06"/>
    <s v="15"/>
    <d v="2005-06-15T00:00:00"/>
    <d v="2023-01-11T00:00:00"/>
    <n v="17"/>
  </r>
  <r>
    <s v="19312698724"/>
    <x v="11"/>
    <s v="wieś"/>
    <s v="19"/>
    <s v="31"/>
    <s v="26"/>
    <s v="2019"/>
    <s v="11"/>
    <s v="26"/>
    <d v="2019-11-26T00:00:00"/>
    <d v="2023-01-11T00:00:00"/>
    <n v="3"/>
  </r>
  <r>
    <s v="16291742480"/>
    <x v="14"/>
    <s v="miasto"/>
    <s v="16"/>
    <s v="29"/>
    <s v="17"/>
    <s v="2016"/>
    <s v="09"/>
    <s v="17"/>
    <d v="2016-09-17T00:00:00"/>
    <d v="2023-01-11T00:00:00"/>
    <n v="6"/>
  </r>
  <r>
    <s v="07221031648"/>
    <x v="13"/>
    <s v="miasto"/>
    <s v="07"/>
    <s v="22"/>
    <s v="10"/>
    <s v="2007"/>
    <s v="02"/>
    <s v="10"/>
    <d v="2007-02-10T00:00:00"/>
    <d v="2023-01-11T00:00:00"/>
    <n v="15"/>
  </r>
  <r>
    <s v="06271769888"/>
    <x v="12"/>
    <s v="wieś"/>
    <s v="06"/>
    <s v="27"/>
    <s v="17"/>
    <s v="2006"/>
    <s v="07"/>
    <s v="17"/>
    <d v="2006-07-17T00:00:00"/>
    <d v="2023-01-11T00:00:00"/>
    <n v="16"/>
  </r>
  <r>
    <s v="18230851693"/>
    <x v="12"/>
    <s v="miasto"/>
    <s v="18"/>
    <s v="23"/>
    <s v="08"/>
    <s v="2018"/>
    <s v="03"/>
    <s v="08"/>
    <d v="2018-03-08T00:00:00"/>
    <d v="2023-01-11T00:00:00"/>
    <n v="4"/>
  </r>
  <r>
    <s v="17251583819"/>
    <x v="1"/>
    <s v="miasto"/>
    <s v="17"/>
    <s v="25"/>
    <s v="15"/>
    <s v="2017"/>
    <s v="05"/>
    <s v="15"/>
    <d v="2017-05-15T00:00:00"/>
    <d v="2023-01-11T00:00:00"/>
    <n v="5"/>
  </r>
  <r>
    <s v="19222247988"/>
    <x v="12"/>
    <s v="miasto"/>
    <s v="19"/>
    <s v="22"/>
    <s v="22"/>
    <s v="2019"/>
    <s v="02"/>
    <s v="22"/>
    <d v="2019-02-22T00:00:00"/>
    <d v="2023-01-11T00:00:00"/>
    <n v="3"/>
  </r>
  <r>
    <s v="21291587975"/>
    <x v="1"/>
    <s v="miasto"/>
    <s v="21"/>
    <s v="29"/>
    <s v="15"/>
    <s v="2021"/>
    <s v="09"/>
    <s v="15"/>
    <d v="2021-09-15T00:00:00"/>
    <d v="2023-01-11T00:00:00"/>
    <n v="1"/>
  </r>
  <r>
    <s v="20251580243"/>
    <x v="12"/>
    <s v="miasto"/>
    <s v="20"/>
    <s v="25"/>
    <s v="15"/>
    <s v="2020"/>
    <s v="05"/>
    <s v="15"/>
    <d v="2020-05-15T00:00:00"/>
    <d v="2023-01-11T00:00:00"/>
    <n v="2"/>
  </r>
  <r>
    <s v="04292335426"/>
    <x v="13"/>
    <s v="miasto"/>
    <s v="04"/>
    <s v="29"/>
    <s v="23"/>
    <s v="2004"/>
    <s v="09"/>
    <s v="23"/>
    <d v="2004-09-23T00:00:00"/>
    <d v="2023-01-11T00:00:00"/>
    <n v="18"/>
  </r>
  <r>
    <s v="19212365544"/>
    <x v="12"/>
    <s v="wieś"/>
    <s v="19"/>
    <s v="21"/>
    <s v="23"/>
    <s v="2019"/>
    <s v="01"/>
    <s v="23"/>
    <d v="2019-01-23T00:00:00"/>
    <d v="2023-01-11T00:00:00"/>
    <n v="3"/>
  </r>
  <r>
    <s v="03212825508"/>
    <x v="0"/>
    <s v="miasto"/>
    <s v="03"/>
    <s v="21"/>
    <s v="28"/>
    <s v="2003"/>
    <s v="01"/>
    <s v="28"/>
    <d v="2003-01-28T00:00:00"/>
    <d v="2023-01-11T00:00:00"/>
    <n v="19"/>
  </r>
  <r>
    <s v="08231950989"/>
    <x v="15"/>
    <s v="miasto"/>
    <s v="08"/>
    <s v="23"/>
    <s v="19"/>
    <s v="2008"/>
    <s v="03"/>
    <s v="19"/>
    <d v="2008-03-19T00:00:00"/>
    <d v="2023-01-11T00:00:00"/>
    <n v="14"/>
  </r>
  <r>
    <s v="18290225326"/>
    <x v="15"/>
    <s v="wieś"/>
    <s v="18"/>
    <s v="29"/>
    <s v="02"/>
    <s v="2018"/>
    <s v="09"/>
    <s v="02"/>
    <d v="2018-09-02T00:00:00"/>
    <d v="2023-01-11T00:00:00"/>
    <n v="4"/>
  </r>
  <r>
    <s v="14270954859"/>
    <x v="4"/>
    <s v="miasto"/>
    <s v="14"/>
    <s v="27"/>
    <s v="09"/>
    <s v="2014"/>
    <s v="07"/>
    <s v="09"/>
    <d v="2014-07-09T00:00:00"/>
    <d v="2023-01-11T00:00:00"/>
    <n v="8"/>
  </r>
  <r>
    <s v="21320534080"/>
    <x v="0"/>
    <s v="wieś"/>
    <s v="21"/>
    <s v="32"/>
    <s v="05"/>
    <s v="2021"/>
    <s v="12"/>
    <s v="05"/>
    <d v="2021-12-05T00:00:00"/>
    <d v="2023-01-11T00:00:00"/>
    <n v="1"/>
  </r>
  <r>
    <s v="15280299664"/>
    <x v="9"/>
    <s v="miasto"/>
    <s v="15"/>
    <s v="28"/>
    <s v="02"/>
    <s v="2015"/>
    <s v="08"/>
    <s v="02"/>
    <d v="2015-08-02T00:00:00"/>
    <d v="2023-01-11T00:00:00"/>
    <n v="7"/>
  </r>
  <r>
    <s v="08231643490"/>
    <x v="7"/>
    <s v="wieś"/>
    <s v="08"/>
    <s v="23"/>
    <s v="16"/>
    <s v="2008"/>
    <s v="03"/>
    <s v="16"/>
    <d v="2008-03-16T00:00:00"/>
    <d v="2023-01-11T00:00:00"/>
    <n v="14"/>
  </r>
  <r>
    <s v="04272996258"/>
    <x v="10"/>
    <s v="miasto"/>
    <s v="04"/>
    <s v="27"/>
    <s v="29"/>
    <s v="2004"/>
    <s v="07"/>
    <s v="29"/>
    <d v="2004-07-29T00:00:00"/>
    <d v="2023-01-11T00:00:00"/>
    <n v="18"/>
  </r>
  <r>
    <s v="06290719237"/>
    <x v="14"/>
    <s v="wieś"/>
    <s v="06"/>
    <s v="29"/>
    <s v="07"/>
    <s v="2006"/>
    <s v="09"/>
    <s v="07"/>
    <d v="2006-09-07T00:00:00"/>
    <d v="2023-01-11T00:00:00"/>
    <n v="16"/>
  </r>
  <r>
    <s v="00301200651"/>
    <x v="6"/>
    <s v="wieś"/>
    <s v="00"/>
    <s v="30"/>
    <s v="12"/>
    <s v="2000"/>
    <s v="10"/>
    <s v="12"/>
    <d v="2000-10-12T00:00:00"/>
    <d v="2023-01-11T00:00:00"/>
    <n v="22"/>
  </r>
  <r>
    <s v="18211262029"/>
    <x v="8"/>
    <s v="miasto"/>
    <s v="18"/>
    <s v="21"/>
    <s v="12"/>
    <s v="2018"/>
    <s v="01"/>
    <s v="12"/>
    <d v="2018-01-12T00:00:00"/>
    <d v="2023-01-11T00:00:00"/>
    <n v="4"/>
  </r>
  <r>
    <s v="05282383166"/>
    <x v="8"/>
    <s v="wieś"/>
    <s v="05"/>
    <s v="28"/>
    <s v="23"/>
    <s v="2005"/>
    <s v="08"/>
    <s v="23"/>
    <d v="2005-08-23T00:00:00"/>
    <d v="2023-01-11T00:00:00"/>
    <n v="17"/>
  </r>
  <r>
    <s v="18241417767"/>
    <x v="11"/>
    <s v="wieś"/>
    <s v="18"/>
    <s v="24"/>
    <s v="14"/>
    <s v="2018"/>
    <s v="04"/>
    <s v="14"/>
    <d v="2018-04-14T00:00:00"/>
    <d v="2023-01-11T00:00:00"/>
    <n v="4"/>
  </r>
  <r>
    <s v="16312049086"/>
    <x v="15"/>
    <s v="miasto"/>
    <s v="16"/>
    <s v="31"/>
    <s v="20"/>
    <s v="2016"/>
    <s v="11"/>
    <s v="20"/>
    <d v="2016-11-20T00:00:00"/>
    <d v="2023-01-11T00:00:00"/>
    <n v="6"/>
  </r>
  <r>
    <s v="09321581591"/>
    <x v="4"/>
    <s v="wieś"/>
    <s v="09"/>
    <s v="32"/>
    <s v="15"/>
    <s v="2009"/>
    <s v="12"/>
    <s v="15"/>
    <d v="2009-12-15T00:00:00"/>
    <d v="2023-01-11T00:00:00"/>
    <n v="13"/>
  </r>
  <r>
    <s v="08271795313"/>
    <x v="5"/>
    <s v="miasto"/>
    <s v="08"/>
    <s v="27"/>
    <s v="17"/>
    <s v="2008"/>
    <s v="07"/>
    <s v="17"/>
    <d v="2008-07-17T00:00:00"/>
    <d v="2023-01-11T00:00:00"/>
    <n v="14"/>
  </r>
  <r>
    <s v="10311034407"/>
    <x v="4"/>
    <s v="miasto"/>
    <s v="10"/>
    <s v="31"/>
    <s v="10"/>
    <s v="2010"/>
    <s v="11"/>
    <s v="10"/>
    <d v="2010-11-10T00:00:00"/>
    <d v="2023-01-11T00:00:00"/>
    <n v="12"/>
  </r>
  <r>
    <s v="14281264761"/>
    <x v="14"/>
    <s v="wieś"/>
    <s v="14"/>
    <s v="28"/>
    <s v="12"/>
    <s v="2014"/>
    <s v="08"/>
    <s v="12"/>
    <d v="2014-08-12T00:00:00"/>
    <d v="2023-01-11T00:00:00"/>
    <n v="8"/>
  </r>
  <r>
    <s v="03241511191"/>
    <x v="8"/>
    <s v="miasto"/>
    <s v="03"/>
    <s v="24"/>
    <s v="15"/>
    <s v="2003"/>
    <s v="04"/>
    <s v="15"/>
    <d v="2003-04-15T00:00:00"/>
    <d v="2023-01-11T00:00:00"/>
    <n v="19"/>
  </r>
  <r>
    <s v="02272037384"/>
    <x v="11"/>
    <s v="wieś"/>
    <s v="02"/>
    <s v="27"/>
    <s v="20"/>
    <s v="2002"/>
    <s v="07"/>
    <s v="20"/>
    <d v="2002-07-20T00:00:00"/>
    <d v="2023-01-11T00:00:00"/>
    <n v="20"/>
  </r>
  <r>
    <s v="17282315085"/>
    <x v="8"/>
    <s v="wieś"/>
    <s v="17"/>
    <s v="28"/>
    <s v="23"/>
    <s v="2017"/>
    <s v="08"/>
    <s v="23"/>
    <d v="2017-08-23T00:00:00"/>
    <d v="2023-01-11T00:00:00"/>
    <n v="5"/>
  </r>
  <r>
    <s v="03241893396"/>
    <x v="1"/>
    <s v="miasto"/>
    <s v="03"/>
    <s v="24"/>
    <s v="18"/>
    <s v="2003"/>
    <s v="04"/>
    <s v="18"/>
    <d v="2003-04-18T00:00:00"/>
    <d v="2023-01-11T00:00:00"/>
    <n v="19"/>
  </r>
  <r>
    <s v="10210725761"/>
    <x v="4"/>
    <s v="miasto"/>
    <s v="10"/>
    <s v="21"/>
    <s v="07"/>
    <s v="2010"/>
    <s v="01"/>
    <s v="07"/>
    <d v="2010-01-07T00:00:00"/>
    <d v="2023-01-11T00:00:00"/>
    <n v="13"/>
  </r>
  <r>
    <s v="12310765821"/>
    <x v="14"/>
    <s v="wieś"/>
    <s v="12"/>
    <s v="31"/>
    <s v="07"/>
    <s v="2012"/>
    <s v="11"/>
    <s v="07"/>
    <d v="2012-11-07T00:00:00"/>
    <d v="2023-01-11T00:00:00"/>
    <n v="10"/>
  </r>
  <r>
    <s v="14262881374"/>
    <x v="5"/>
    <s v="miasto"/>
    <s v="14"/>
    <s v="26"/>
    <s v="28"/>
    <s v="2014"/>
    <s v="06"/>
    <s v="28"/>
    <d v="2014-06-28T00:00:00"/>
    <d v="2023-01-11T00:00:00"/>
    <n v="8"/>
  </r>
  <r>
    <s v="16221452829"/>
    <x v="0"/>
    <s v="miasto"/>
    <s v="16"/>
    <s v="22"/>
    <s v="14"/>
    <s v="2016"/>
    <s v="02"/>
    <s v="14"/>
    <d v="2016-02-14T00:00:00"/>
    <d v="2023-01-11T00:00:00"/>
    <n v="6"/>
  </r>
  <r>
    <s v="06240977898"/>
    <x v="7"/>
    <s v="wieś"/>
    <s v="06"/>
    <s v="24"/>
    <s v="09"/>
    <s v="2006"/>
    <s v="04"/>
    <s v="09"/>
    <d v="2006-04-09T00:00:00"/>
    <d v="2023-01-11T00:00:00"/>
    <n v="16"/>
  </r>
  <r>
    <s v="20231233552"/>
    <x v="4"/>
    <s v="wieś"/>
    <s v="20"/>
    <s v="23"/>
    <s v="12"/>
    <s v="2020"/>
    <s v="03"/>
    <s v="12"/>
    <d v="2020-03-12T00:00:00"/>
    <d v="2023-01-11T00:00:00"/>
    <n v="2"/>
  </r>
  <r>
    <s v="02260903279"/>
    <x v="11"/>
    <s v="miasto"/>
    <s v="02"/>
    <s v="26"/>
    <s v="09"/>
    <s v="2002"/>
    <s v="06"/>
    <s v="09"/>
    <d v="2002-06-09T00:00:00"/>
    <d v="2023-01-11T00:00:00"/>
    <n v="20"/>
  </r>
  <r>
    <s v="15300457836"/>
    <x v="0"/>
    <s v="miasto"/>
    <s v="15"/>
    <s v="30"/>
    <s v="04"/>
    <s v="2015"/>
    <s v="10"/>
    <s v="04"/>
    <d v="2015-10-04T00:00:00"/>
    <d v="2023-01-11T00:00:00"/>
    <n v="7"/>
  </r>
  <r>
    <s v="12241643573"/>
    <x v="2"/>
    <s v="wieś"/>
    <s v="12"/>
    <s v="24"/>
    <s v="16"/>
    <s v="2012"/>
    <s v="04"/>
    <s v="16"/>
    <d v="2012-04-16T00:00:00"/>
    <d v="2023-01-11T00:00:00"/>
    <n v="10"/>
  </r>
  <r>
    <s v="13222492508"/>
    <x v="6"/>
    <s v="miasto"/>
    <s v="13"/>
    <s v="22"/>
    <s v="24"/>
    <s v="2013"/>
    <s v="02"/>
    <s v="24"/>
    <d v="2013-02-24T00:00:00"/>
    <d v="2023-01-11T00:00:00"/>
    <n v="9"/>
  </r>
  <r>
    <s v="20303175236"/>
    <x v="3"/>
    <s v="wieś"/>
    <s v="20"/>
    <s v="30"/>
    <s v="31"/>
    <s v="2020"/>
    <s v="10"/>
    <s v="31"/>
    <d v="2020-10-31T00:00:00"/>
    <d v="2023-01-11T00:00:00"/>
    <n v="2"/>
  </r>
  <r>
    <s v="14271835467"/>
    <x v="11"/>
    <s v="wieś"/>
    <s v="14"/>
    <s v="27"/>
    <s v="18"/>
    <s v="2014"/>
    <s v="07"/>
    <s v="18"/>
    <d v="2014-07-18T00:00:00"/>
    <d v="2023-01-11T00:00:00"/>
    <n v="8"/>
  </r>
  <r>
    <s v="06220350891"/>
    <x v="2"/>
    <s v="wieś"/>
    <s v="06"/>
    <s v="22"/>
    <s v="03"/>
    <s v="2006"/>
    <s v="02"/>
    <s v="03"/>
    <d v="2006-02-03T00:00:00"/>
    <d v="2023-01-11T00:00:00"/>
    <n v="16"/>
  </r>
  <r>
    <s v="07231617603"/>
    <x v="8"/>
    <s v="wieś"/>
    <s v="07"/>
    <s v="23"/>
    <s v="16"/>
    <s v="2007"/>
    <s v="03"/>
    <s v="16"/>
    <d v="2007-03-16T00:00:00"/>
    <d v="2023-01-11T00:00:00"/>
    <n v="15"/>
  </r>
  <r>
    <s v="07282120738"/>
    <x v="11"/>
    <s v="wieś"/>
    <s v="07"/>
    <s v="28"/>
    <s v="21"/>
    <s v="2007"/>
    <s v="08"/>
    <s v="21"/>
    <d v="2007-08-21T00:00:00"/>
    <d v="2023-01-11T00:00:00"/>
    <n v="15"/>
  </r>
  <r>
    <s v="13242793243"/>
    <x v="10"/>
    <s v="miasto"/>
    <s v="13"/>
    <s v="24"/>
    <s v="27"/>
    <s v="2013"/>
    <s v="04"/>
    <s v="27"/>
    <d v="2013-04-27T00:00:00"/>
    <d v="2023-01-11T00:00:00"/>
    <n v="9"/>
  </r>
  <r>
    <s v="22270105250"/>
    <x v="14"/>
    <s v="miasto"/>
    <s v="22"/>
    <s v="27"/>
    <s v="01"/>
    <s v="2022"/>
    <s v="07"/>
    <s v="01"/>
    <d v="2022-07-01T00:00:00"/>
    <d v="2023-01-11T00:00:00"/>
    <n v="0"/>
  </r>
  <r>
    <s v="15220359519"/>
    <x v="0"/>
    <s v="miasto"/>
    <s v="15"/>
    <s v="22"/>
    <s v="03"/>
    <s v="2015"/>
    <s v="02"/>
    <s v="03"/>
    <d v="2015-02-03T00:00:00"/>
    <d v="2023-01-11T00:00:00"/>
    <n v="7"/>
  </r>
  <r>
    <s v="16323024481"/>
    <x v="9"/>
    <s v="miasto"/>
    <s v="16"/>
    <s v="32"/>
    <s v="30"/>
    <s v="2016"/>
    <s v="12"/>
    <s v="30"/>
    <d v="2016-12-30T00:00:00"/>
    <d v="2023-01-11T00:00:00"/>
    <n v="6"/>
  </r>
  <r>
    <s v="17212907508"/>
    <x v="9"/>
    <s v="wieś"/>
    <s v="17"/>
    <s v="21"/>
    <s v="29"/>
    <s v="2017"/>
    <s v="01"/>
    <s v="29"/>
    <d v="2017-01-29T00:00:00"/>
    <d v="2023-01-11T00:00:00"/>
    <n v="5"/>
  </r>
  <r>
    <s v="06280926629"/>
    <x v="2"/>
    <s v="miasto"/>
    <s v="06"/>
    <s v="28"/>
    <s v="09"/>
    <s v="2006"/>
    <s v="08"/>
    <s v="09"/>
    <d v="2006-08-09T00:00:00"/>
    <d v="2023-01-11T00:00:00"/>
    <n v="16"/>
  </r>
  <r>
    <s v="20301201520"/>
    <x v="10"/>
    <s v="miasto"/>
    <s v="20"/>
    <s v="30"/>
    <s v="12"/>
    <s v="2020"/>
    <s v="10"/>
    <s v="12"/>
    <d v="2020-10-12T00:00:00"/>
    <d v="2023-01-11T00:00:00"/>
    <n v="2"/>
  </r>
  <r>
    <s v="01300883719"/>
    <x v="0"/>
    <s v="miasto"/>
    <s v="01"/>
    <s v="30"/>
    <s v="08"/>
    <s v="2001"/>
    <s v="10"/>
    <s v="08"/>
    <d v="2001-10-08T00:00:00"/>
    <d v="2023-01-11T00:00:00"/>
    <n v="21"/>
  </r>
  <r>
    <s v="21292867504"/>
    <x v="0"/>
    <s v="miasto"/>
    <s v="21"/>
    <s v="29"/>
    <s v="28"/>
    <s v="2021"/>
    <s v="09"/>
    <s v="28"/>
    <d v="2021-09-28T00:00:00"/>
    <d v="2023-01-11T00:00:00"/>
    <n v="1"/>
  </r>
  <r>
    <s v="09310931990"/>
    <x v="12"/>
    <s v="miasto"/>
    <s v="09"/>
    <s v="31"/>
    <s v="09"/>
    <s v="2009"/>
    <s v="11"/>
    <s v="09"/>
    <d v="2009-11-09T00:00:00"/>
    <d v="2023-01-11T00:00:00"/>
    <n v="13"/>
  </r>
  <r>
    <s v="00301923628"/>
    <x v="6"/>
    <s v="miasto"/>
    <s v="00"/>
    <s v="30"/>
    <s v="19"/>
    <s v="2000"/>
    <s v="10"/>
    <s v="19"/>
    <d v="2000-10-19T00:00:00"/>
    <d v="2023-01-11T00:00:00"/>
    <n v="22"/>
  </r>
  <r>
    <s v="01241320263"/>
    <x v="10"/>
    <s v="miasto"/>
    <s v="01"/>
    <s v="24"/>
    <s v="13"/>
    <s v="2001"/>
    <s v="04"/>
    <s v="13"/>
    <d v="2001-04-13T00:00:00"/>
    <d v="2023-01-11T00:00:00"/>
    <n v="21"/>
  </r>
  <r>
    <s v="20242260107"/>
    <x v="2"/>
    <s v="wieś"/>
    <s v="20"/>
    <s v="24"/>
    <s v="22"/>
    <s v="2020"/>
    <s v="04"/>
    <s v="22"/>
    <d v="2020-04-22T00:00:00"/>
    <d v="2023-01-11T00:00:00"/>
    <n v="2"/>
  </r>
  <r>
    <s v="00231165855"/>
    <x v="2"/>
    <s v="wieś"/>
    <s v="00"/>
    <s v="23"/>
    <s v="11"/>
    <s v="2000"/>
    <s v="03"/>
    <s v="11"/>
    <d v="2000-03-11T00:00:00"/>
    <d v="2023-01-11T00:00:00"/>
    <n v="22"/>
  </r>
  <r>
    <s v="15272639593"/>
    <x v="10"/>
    <s v="wieś"/>
    <s v="15"/>
    <s v="27"/>
    <s v="26"/>
    <s v="2015"/>
    <s v="07"/>
    <s v="26"/>
    <d v="2015-07-26T00:00:00"/>
    <d v="2023-01-11T00:00:00"/>
    <n v="7"/>
  </r>
  <r>
    <s v="22302366035"/>
    <x v="0"/>
    <s v="wieś"/>
    <s v="22"/>
    <s v="30"/>
    <s v="23"/>
    <s v="2022"/>
    <s v="10"/>
    <s v="23"/>
    <d v="2022-10-23T00:00:00"/>
    <d v="2023-01-11T00:00:00"/>
    <n v="0"/>
  </r>
  <r>
    <s v="17241573501"/>
    <x v="4"/>
    <s v="miasto"/>
    <s v="17"/>
    <s v="24"/>
    <s v="15"/>
    <s v="2017"/>
    <s v="04"/>
    <s v="15"/>
    <d v="2017-04-15T00:00:00"/>
    <d v="2023-01-11T00:00:00"/>
    <n v="5"/>
  </r>
  <r>
    <s v="11272916382"/>
    <x v="4"/>
    <s v="miasto"/>
    <s v="11"/>
    <s v="27"/>
    <s v="29"/>
    <s v="2011"/>
    <s v="07"/>
    <s v="29"/>
    <d v="2011-07-29T00:00:00"/>
    <d v="2023-01-11T00:00:00"/>
    <n v="11"/>
  </r>
  <r>
    <s v="15323100788"/>
    <x v="9"/>
    <s v="wieś"/>
    <s v="15"/>
    <s v="32"/>
    <s v="31"/>
    <s v="2015"/>
    <s v="12"/>
    <s v="31"/>
    <d v="2015-12-31T00:00:00"/>
    <d v="2023-01-11T00:00:00"/>
    <n v="7"/>
  </r>
  <r>
    <s v="09262218954"/>
    <x v="1"/>
    <s v="wieś"/>
    <s v="09"/>
    <s v="26"/>
    <s v="22"/>
    <s v="2009"/>
    <s v="06"/>
    <s v="22"/>
    <d v="2009-06-22T00:00:00"/>
    <d v="2023-01-11T00:00:00"/>
    <n v="13"/>
  </r>
  <r>
    <s v="21220692011"/>
    <x v="13"/>
    <s v="wieś"/>
    <s v="21"/>
    <s v="22"/>
    <s v="06"/>
    <s v="2021"/>
    <s v="02"/>
    <s v="06"/>
    <d v="2021-02-06T00:00:00"/>
    <d v="2023-01-11T00:00:00"/>
    <n v="1"/>
  </r>
  <r>
    <s v="08321684273"/>
    <x v="9"/>
    <s v="wieś"/>
    <s v="08"/>
    <s v="32"/>
    <s v="16"/>
    <s v="2008"/>
    <s v="12"/>
    <s v="16"/>
    <d v="2008-12-16T00:00:00"/>
    <d v="2023-01-11T00:00:00"/>
    <n v="14"/>
  </r>
  <r>
    <s v="04322129955"/>
    <x v="2"/>
    <s v="wieś"/>
    <s v="04"/>
    <s v="32"/>
    <s v="21"/>
    <s v="2004"/>
    <s v="12"/>
    <s v="21"/>
    <d v="2004-12-21T00:00:00"/>
    <d v="2023-01-11T00:00:00"/>
    <n v="18"/>
  </r>
  <r>
    <s v="10301730326"/>
    <x v="1"/>
    <s v="wieś"/>
    <s v="10"/>
    <s v="30"/>
    <s v="17"/>
    <s v="2010"/>
    <s v="10"/>
    <s v="17"/>
    <d v="2010-10-17T00:00:00"/>
    <d v="2023-01-11T00:00:00"/>
    <n v="12"/>
  </r>
  <r>
    <s v="09271604865"/>
    <x v="12"/>
    <s v="miasto"/>
    <s v="09"/>
    <s v="27"/>
    <s v="16"/>
    <s v="2009"/>
    <s v="07"/>
    <s v="16"/>
    <d v="2009-07-16T00:00:00"/>
    <d v="2023-01-11T00:00:00"/>
    <n v="13"/>
  </r>
  <r>
    <s v="18320126005"/>
    <x v="10"/>
    <s v="miasto"/>
    <s v="18"/>
    <s v="32"/>
    <s v="01"/>
    <s v="2018"/>
    <s v="12"/>
    <s v="01"/>
    <d v="2018-12-01T00:00:00"/>
    <d v="2023-01-11T00:00:00"/>
    <n v="4"/>
  </r>
  <r>
    <s v="10262232318"/>
    <x v="1"/>
    <s v="wieś"/>
    <s v="10"/>
    <s v="26"/>
    <s v="22"/>
    <s v="2010"/>
    <s v="06"/>
    <s v="22"/>
    <d v="2010-06-22T00:00:00"/>
    <d v="2023-01-11T00:00:00"/>
    <n v="12"/>
  </r>
  <r>
    <s v="21303122839"/>
    <x v="2"/>
    <s v="miasto"/>
    <s v="21"/>
    <s v="30"/>
    <s v="31"/>
    <s v="2021"/>
    <s v="10"/>
    <s v="31"/>
    <d v="2021-10-31T00:00:00"/>
    <d v="2023-01-11T00:00:00"/>
    <n v="1"/>
  </r>
  <r>
    <s v="10293014169"/>
    <x v="15"/>
    <s v="wieś"/>
    <s v="10"/>
    <s v="29"/>
    <s v="30"/>
    <s v="2010"/>
    <s v="09"/>
    <s v="30"/>
    <d v="2010-09-30T00:00:00"/>
    <d v="2023-01-11T00:00:00"/>
    <n v="12"/>
  </r>
  <r>
    <s v="09210120492"/>
    <x v="13"/>
    <s v="wieś"/>
    <s v="09"/>
    <s v="21"/>
    <s v="01"/>
    <s v="2009"/>
    <s v="01"/>
    <s v="01"/>
    <d v="2009-01-01T00:00:00"/>
    <d v="2023-01-11T00:00:00"/>
    <n v="14"/>
  </r>
  <r>
    <s v="20260451486"/>
    <x v="6"/>
    <s v="miasto"/>
    <s v="20"/>
    <s v="26"/>
    <s v="04"/>
    <s v="2020"/>
    <s v="06"/>
    <s v="04"/>
    <d v="2020-06-04T00:00:00"/>
    <d v="2023-01-11T00:00:00"/>
    <n v="2"/>
  </r>
  <r>
    <s v="17302231740"/>
    <x v="6"/>
    <s v="wieś"/>
    <s v="17"/>
    <s v="30"/>
    <s v="22"/>
    <s v="2017"/>
    <s v="10"/>
    <s v="22"/>
    <d v="2017-10-22T00:00:00"/>
    <d v="2023-01-11T00:00:00"/>
    <n v="5"/>
  </r>
  <r>
    <s v="02320253199"/>
    <x v="11"/>
    <s v="wieś"/>
    <s v="02"/>
    <s v="32"/>
    <s v="02"/>
    <s v="2002"/>
    <s v="12"/>
    <s v="02"/>
    <d v="2002-12-02T00:00:00"/>
    <d v="2023-01-11T00:00:00"/>
    <n v="20"/>
  </r>
  <r>
    <s v="18260366309"/>
    <x v="6"/>
    <s v="miasto"/>
    <s v="18"/>
    <s v="26"/>
    <s v="03"/>
    <s v="2018"/>
    <s v="06"/>
    <s v="03"/>
    <d v="2018-06-03T00:00:00"/>
    <d v="2023-01-11T00:00:00"/>
    <n v="4"/>
  </r>
  <r>
    <s v="04222956169"/>
    <x v="6"/>
    <s v="wieś"/>
    <s v="04"/>
    <s v="22"/>
    <s v="29"/>
    <s v="2004"/>
    <s v="02"/>
    <s v="29"/>
    <d v="2004-02-29T00:00:00"/>
    <d v="2023-01-11T00:00:00"/>
    <n v="18"/>
  </r>
  <r>
    <s v="05261270230"/>
    <x v="9"/>
    <s v="wieś"/>
    <s v="05"/>
    <s v="26"/>
    <s v="12"/>
    <s v="2005"/>
    <s v="06"/>
    <s v="12"/>
    <d v="2005-06-12T00:00:00"/>
    <d v="2023-01-11T00:00:00"/>
    <n v="17"/>
  </r>
  <r>
    <s v="15320635728"/>
    <x v="4"/>
    <s v="wieś"/>
    <s v="15"/>
    <s v="32"/>
    <s v="06"/>
    <s v="2015"/>
    <s v="12"/>
    <s v="06"/>
    <d v="2015-12-06T00:00:00"/>
    <d v="2023-01-11T00:00:00"/>
    <n v="7"/>
  </r>
  <r>
    <s v="14292679651"/>
    <x v="4"/>
    <s v="miasto"/>
    <s v="14"/>
    <s v="29"/>
    <s v="26"/>
    <s v="2014"/>
    <s v="09"/>
    <s v="26"/>
    <d v="2014-09-26T00:00:00"/>
    <d v="2023-01-11T00:00:00"/>
    <n v="8"/>
  </r>
  <r>
    <s v="15210368107"/>
    <x v="13"/>
    <s v="wieś"/>
    <s v="15"/>
    <s v="21"/>
    <s v="03"/>
    <s v="2015"/>
    <s v="01"/>
    <s v="03"/>
    <d v="2015-01-03T00:00:00"/>
    <d v="2023-01-11T00:00:00"/>
    <n v="8"/>
  </r>
  <r>
    <s v="11282868178"/>
    <x v="14"/>
    <s v="miasto"/>
    <s v="11"/>
    <s v="28"/>
    <s v="28"/>
    <s v="2011"/>
    <s v="08"/>
    <s v="28"/>
    <d v="2011-08-28T00:00:00"/>
    <d v="2023-01-11T00:00:00"/>
    <n v="11"/>
  </r>
  <r>
    <s v="21270839187"/>
    <x v="9"/>
    <s v="miasto"/>
    <s v="21"/>
    <s v="27"/>
    <s v="08"/>
    <s v="2021"/>
    <s v="07"/>
    <s v="08"/>
    <d v="2021-07-08T00:00:00"/>
    <d v="2023-01-11T00:00:00"/>
    <n v="1"/>
  </r>
  <r>
    <s v="07271839036"/>
    <x v="5"/>
    <s v="wieś"/>
    <s v="07"/>
    <s v="27"/>
    <s v="18"/>
    <s v="2007"/>
    <s v="07"/>
    <s v="18"/>
    <d v="2007-07-18T00:00:00"/>
    <d v="2023-01-11T00:00:00"/>
    <n v="15"/>
  </r>
  <r>
    <s v="05281893493"/>
    <x v="15"/>
    <s v="miasto"/>
    <s v="05"/>
    <s v="28"/>
    <s v="18"/>
    <s v="2005"/>
    <s v="08"/>
    <s v="18"/>
    <d v="2005-08-18T00:00:00"/>
    <d v="2023-01-11T00:00:00"/>
    <n v="17"/>
  </r>
  <r>
    <s v="09252839228"/>
    <x v="5"/>
    <s v="wieś"/>
    <s v="09"/>
    <s v="25"/>
    <s v="28"/>
    <s v="2009"/>
    <s v="05"/>
    <s v="28"/>
    <d v="2009-05-28T00:00:00"/>
    <d v="2023-01-11T00:00:00"/>
    <n v="13"/>
  </r>
  <r>
    <s v="00291348241"/>
    <x v="13"/>
    <s v="wieś"/>
    <s v="00"/>
    <s v="29"/>
    <s v="13"/>
    <s v="2000"/>
    <s v="09"/>
    <s v="13"/>
    <d v="2000-09-13T00:00:00"/>
    <d v="2023-01-11T00:00:00"/>
    <n v="22"/>
  </r>
  <r>
    <s v="04280932334"/>
    <x v="7"/>
    <s v="miasto"/>
    <s v="04"/>
    <s v="28"/>
    <s v="09"/>
    <s v="2004"/>
    <s v="08"/>
    <s v="09"/>
    <d v="2004-08-09T00:00:00"/>
    <d v="2023-01-11T00:00:00"/>
    <n v="18"/>
  </r>
  <r>
    <s v="02220934077"/>
    <x v="2"/>
    <s v="miasto"/>
    <s v="02"/>
    <s v="22"/>
    <s v="09"/>
    <s v="2002"/>
    <s v="02"/>
    <s v="09"/>
    <d v="2002-02-09T00:00:00"/>
    <d v="2023-01-11T00:00:00"/>
    <n v="20"/>
  </r>
  <r>
    <s v="02210131268"/>
    <x v="11"/>
    <s v="miasto"/>
    <s v="02"/>
    <s v="21"/>
    <s v="01"/>
    <s v="2002"/>
    <s v="01"/>
    <s v="01"/>
    <d v="2002-01-01T00:00:00"/>
    <d v="2023-01-11T00:00:00"/>
    <n v="21"/>
  </r>
  <r>
    <s v="09241160465"/>
    <x v="3"/>
    <s v="miasto"/>
    <s v="09"/>
    <s v="24"/>
    <s v="11"/>
    <s v="2009"/>
    <s v="04"/>
    <s v="11"/>
    <d v="2009-04-11T00:00:00"/>
    <d v="2023-01-11T00:00:00"/>
    <n v="13"/>
  </r>
  <r>
    <s v="09241367008"/>
    <x v="13"/>
    <s v="miasto"/>
    <s v="09"/>
    <s v="24"/>
    <s v="13"/>
    <s v="2009"/>
    <s v="04"/>
    <s v="13"/>
    <d v="2009-04-13T00:00:00"/>
    <d v="2023-01-11T00:00:00"/>
    <n v="13"/>
  </r>
  <r>
    <s v="13312872144"/>
    <x v="2"/>
    <s v="miasto"/>
    <s v="13"/>
    <s v="31"/>
    <s v="28"/>
    <s v="2013"/>
    <s v="11"/>
    <s v="28"/>
    <d v="2013-11-28T00:00:00"/>
    <d v="2023-01-11T00:00:00"/>
    <n v="9"/>
  </r>
  <r>
    <s v="13262230102"/>
    <x v="1"/>
    <s v="miasto"/>
    <s v="13"/>
    <s v="26"/>
    <s v="22"/>
    <s v="2013"/>
    <s v="06"/>
    <s v="22"/>
    <d v="2013-06-22T00:00:00"/>
    <d v="2023-01-11T00:00:00"/>
    <n v="9"/>
  </r>
  <r>
    <s v="21220724187"/>
    <x v="2"/>
    <s v="wieś"/>
    <s v="21"/>
    <s v="22"/>
    <s v="07"/>
    <s v="2021"/>
    <s v="02"/>
    <s v="07"/>
    <d v="2021-02-07T00:00:00"/>
    <d v="2023-01-11T00:00:00"/>
    <n v="1"/>
  </r>
  <r>
    <s v="06261743427"/>
    <x v="5"/>
    <s v="miasto"/>
    <s v="06"/>
    <s v="26"/>
    <s v="17"/>
    <s v="2006"/>
    <s v="06"/>
    <s v="17"/>
    <d v="2006-06-17T00:00:00"/>
    <d v="2023-01-11T00:00:00"/>
    <n v="16"/>
  </r>
  <r>
    <s v="14222620834"/>
    <x v="11"/>
    <s v="wieś"/>
    <s v="14"/>
    <s v="22"/>
    <s v="26"/>
    <s v="2014"/>
    <s v="02"/>
    <s v="26"/>
    <d v="2014-02-26T00:00:00"/>
    <d v="2023-01-11T00:00:00"/>
    <n v="8"/>
  </r>
  <r>
    <s v="19321241795"/>
    <x v="3"/>
    <s v="miasto"/>
    <s v="19"/>
    <s v="32"/>
    <s v="12"/>
    <s v="2019"/>
    <s v="12"/>
    <s v="12"/>
    <d v="2019-12-12T00:00:00"/>
    <d v="2023-01-11T00:00:00"/>
    <n v="3"/>
  </r>
  <r>
    <s v="08231904735"/>
    <x v="4"/>
    <s v="wieś"/>
    <s v="08"/>
    <s v="23"/>
    <s v="19"/>
    <s v="2008"/>
    <s v="03"/>
    <s v="19"/>
    <d v="2008-03-19T00:00:00"/>
    <d v="2023-01-11T00:00:00"/>
    <n v="14"/>
  </r>
  <r>
    <s v="15291262613"/>
    <x v="11"/>
    <s v="miasto"/>
    <s v="15"/>
    <s v="29"/>
    <s v="12"/>
    <s v="2015"/>
    <s v="09"/>
    <s v="12"/>
    <d v="2015-09-12T00:00:00"/>
    <d v="2023-01-11T00:00:00"/>
    <n v="7"/>
  </r>
  <r>
    <s v="08260445829"/>
    <x v="12"/>
    <s v="miasto"/>
    <s v="08"/>
    <s v="26"/>
    <s v="04"/>
    <s v="2008"/>
    <s v="06"/>
    <s v="04"/>
    <d v="2008-06-04T00:00:00"/>
    <d v="2023-01-11T00:00:00"/>
    <n v="14"/>
  </r>
  <r>
    <s v="08240292689"/>
    <x v="5"/>
    <s v="miasto"/>
    <s v="08"/>
    <s v="24"/>
    <s v="02"/>
    <s v="2008"/>
    <s v="04"/>
    <s v="02"/>
    <d v="2008-04-02T00:00:00"/>
    <d v="2023-01-11T00:00:00"/>
    <n v="14"/>
  </r>
  <r>
    <s v="19231091923"/>
    <x v="12"/>
    <s v="wieś"/>
    <s v="19"/>
    <s v="23"/>
    <s v="10"/>
    <s v="2019"/>
    <s v="03"/>
    <s v="10"/>
    <d v="2019-03-10T00:00:00"/>
    <d v="2023-01-11T00:00:00"/>
    <n v="3"/>
  </r>
  <r>
    <s v="14281202570"/>
    <x v="3"/>
    <s v="miasto"/>
    <s v="14"/>
    <s v="28"/>
    <s v="12"/>
    <s v="2014"/>
    <s v="08"/>
    <s v="12"/>
    <d v="2014-08-12T00:00:00"/>
    <d v="2023-01-11T00:00:00"/>
    <n v="8"/>
  </r>
  <r>
    <s v="07280297711"/>
    <x v="2"/>
    <s v="wieś"/>
    <s v="07"/>
    <s v="28"/>
    <s v="02"/>
    <s v="2007"/>
    <s v="08"/>
    <s v="02"/>
    <d v="2007-08-02T00:00:00"/>
    <d v="2023-01-11T00:00:00"/>
    <n v="15"/>
  </r>
  <r>
    <s v="06262554167"/>
    <x v="0"/>
    <s v="miasto"/>
    <s v="06"/>
    <s v="26"/>
    <s v="25"/>
    <s v="2006"/>
    <s v="06"/>
    <s v="25"/>
    <d v="2006-06-25T00:00:00"/>
    <d v="2023-01-11T00:00:00"/>
    <n v="16"/>
  </r>
  <r>
    <s v="15242764690"/>
    <x v="2"/>
    <s v="miasto"/>
    <s v="15"/>
    <s v="24"/>
    <s v="27"/>
    <s v="2015"/>
    <s v="04"/>
    <s v="27"/>
    <d v="2015-04-27T00:00:00"/>
    <d v="2023-01-11T00:00:00"/>
    <n v="7"/>
  </r>
  <r>
    <s v="14262226577"/>
    <x v="4"/>
    <s v="miasto"/>
    <s v="14"/>
    <s v="26"/>
    <s v="22"/>
    <s v="2014"/>
    <s v="06"/>
    <s v="22"/>
    <d v="2014-06-22T00:00:00"/>
    <d v="2023-01-11T00:00:00"/>
    <n v="8"/>
  </r>
  <r>
    <s v="01212988892"/>
    <x v="7"/>
    <s v="wieś"/>
    <s v="01"/>
    <s v="21"/>
    <s v="29"/>
    <s v="2001"/>
    <s v="01"/>
    <s v="29"/>
    <d v="2001-01-29T00:00:00"/>
    <d v="2023-01-11T00:00:00"/>
    <n v="21"/>
  </r>
  <r>
    <s v="21210221072"/>
    <x v="1"/>
    <s v="wieś"/>
    <s v="21"/>
    <s v="21"/>
    <s v="02"/>
    <s v="2021"/>
    <s v="01"/>
    <s v="02"/>
    <d v="2021-01-02T00:00:00"/>
    <d v="2023-01-11T00:00:00"/>
    <n v="2"/>
  </r>
  <r>
    <s v="16282427578"/>
    <x v="13"/>
    <s v="wieś"/>
    <s v="16"/>
    <s v="28"/>
    <s v="24"/>
    <s v="2016"/>
    <s v="08"/>
    <s v="24"/>
    <d v="2016-08-24T00:00:00"/>
    <d v="2023-01-11T00:00:00"/>
    <n v="6"/>
  </r>
  <r>
    <s v="02241272826"/>
    <x v="9"/>
    <s v="miasto"/>
    <s v="02"/>
    <s v="24"/>
    <s v="12"/>
    <s v="2002"/>
    <s v="04"/>
    <s v="12"/>
    <d v="2002-04-12T00:00:00"/>
    <d v="2023-01-11T00:00:00"/>
    <n v="20"/>
  </r>
  <r>
    <s v="06310554648"/>
    <x v="15"/>
    <s v="wieś"/>
    <s v="06"/>
    <s v="31"/>
    <s v="05"/>
    <s v="2006"/>
    <s v="11"/>
    <s v="05"/>
    <d v="2006-11-05T00:00:00"/>
    <d v="2023-01-11T00:00:00"/>
    <n v="16"/>
  </r>
  <r>
    <s v="18210957250"/>
    <x v="14"/>
    <s v="miasto"/>
    <s v="18"/>
    <s v="21"/>
    <s v="09"/>
    <s v="2018"/>
    <s v="01"/>
    <s v="09"/>
    <d v="2018-01-09T00:00:00"/>
    <d v="2023-01-11T00:00:00"/>
    <n v="5"/>
  </r>
  <r>
    <s v="21243075794"/>
    <x v="4"/>
    <s v="wieś"/>
    <s v="21"/>
    <s v="24"/>
    <s v="30"/>
    <s v="2021"/>
    <s v="04"/>
    <s v="30"/>
    <d v="2021-04-30T00:00:00"/>
    <d v="2023-01-11T00:00:00"/>
    <n v="1"/>
  </r>
  <r>
    <s v="00251281221"/>
    <x v="8"/>
    <s v="miasto"/>
    <s v="00"/>
    <s v="25"/>
    <s v="12"/>
    <s v="2000"/>
    <s v="05"/>
    <s v="12"/>
    <d v="2000-05-12T00:00:00"/>
    <d v="2023-01-11T00:00:00"/>
    <n v="22"/>
  </r>
  <r>
    <s v="00270484214"/>
    <x v="5"/>
    <s v="miasto"/>
    <s v="00"/>
    <s v="27"/>
    <s v="04"/>
    <s v="2000"/>
    <s v="07"/>
    <s v="04"/>
    <d v="2000-07-04T00:00:00"/>
    <d v="2023-01-11T00:00:00"/>
    <n v="22"/>
  </r>
  <r>
    <s v="06211342089"/>
    <x v="6"/>
    <s v="wieś"/>
    <s v="06"/>
    <s v="21"/>
    <s v="13"/>
    <s v="2006"/>
    <s v="01"/>
    <s v="13"/>
    <d v="2006-01-13T00:00:00"/>
    <d v="2023-01-11T00:00:00"/>
    <n v="16"/>
  </r>
  <r>
    <s v="17212237652"/>
    <x v="13"/>
    <s v="miasto"/>
    <s v="17"/>
    <s v="21"/>
    <s v="22"/>
    <s v="2017"/>
    <s v="01"/>
    <s v="22"/>
    <d v="2017-01-22T00:00:00"/>
    <d v="2023-01-11T00:00:00"/>
    <n v="5"/>
  </r>
  <r>
    <s v="11241593178"/>
    <x v="2"/>
    <s v="miasto"/>
    <s v="11"/>
    <s v="24"/>
    <s v="15"/>
    <s v="2011"/>
    <s v="04"/>
    <s v="15"/>
    <d v="2011-04-15T00:00:00"/>
    <d v="2023-01-11T00:00:00"/>
    <n v="11"/>
  </r>
  <r>
    <s v="18222264663"/>
    <x v="7"/>
    <s v="wieś"/>
    <s v="18"/>
    <s v="22"/>
    <s v="22"/>
    <s v="2018"/>
    <s v="02"/>
    <s v="22"/>
    <d v="2018-02-22T00:00:00"/>
    <d v="2023-01-11T00:00:00"/>
    <n v="4"/>
  </r>
  <r>
    <s v="04311914014"/>
    <x v="5"/>
    <s v="wieś"/>
    <s v="04"/>
    <s v="31"/>
    <s v="19"/>
    <s v="2004"/>
    <s v="11"/>
    <s v="19"/>
    <d v="2004-11-19T00:00:00"/>
    <d v="2023-01-11T00:00:00"/>
    <n v="18"/>
  </r>
  <r>
    <s v="06260135821"/>
    <x v="0"/>
    <s v="miasto"/>
    <s v="06"/>
    <s v="26"/>
    <s v="01"/>
    <s v="2006"/>
    <s v="06"/>
    <s v="01"/>
    <d v="2006-06-01T00:00:00"/>
    <d v="2023-01-11T00:00:00"/>
    <n v="16"/>
  </r>
  <r>
    <s v="06220424817"/>
    <x v="8"/>
    <s v="miasto"/>
    <s v="06"/>
    <s v="22"/>
    <s v="04"/>
    <s v="2006"/>
    <s v="02"/>
    <s v="04"/>
    <d v="2006-02-04T00:00:00"/>
    <d v="2023-01-11T00:00:00"/>
    <n v="16"/>
  </r>
  <r>
    <s v="22261251874"/>
    <x v="6"/>
    <s v="wieś"/>
    <s v="22"/>
    <s v="26"/>
    <s v="12"/>
    <s v="2022"/>
    <s v="06"/>
    <s v="12"/>
    <d v="2022-06-12T00:00:00"/>
    <d v="2023-01-11T00:00:00"/>
    <n v="0"/>
  </r>
  <r>
    <s v="19291516772"/>
    <x v="8"/>
    <s v="miasto"/>
    <s v="19"/>
    <s v="29"/>
    <s v="15"/>
    <s v="2019"/>
    <s v="09"/>
    <s v="15"/>
    <d v="2019-09-15T00:00:00"/>
    <d v="2023-01-11T00:00:00"/>
    <n v="3"/>
  </r>
  <r>
    <s v="01310378922"/>
    <x v="1"/>
    <s v="wieś"/>
    <s v="01"/>
    <s v="31"/>
    <s v="03"/>
    <s v="2001"/>
    <s v="11"/>
    <s v="03"/>
    <d v="2001-11-03T00:00:00"/>
    <d v="2023-01-11T00:00:00"/>
    <n v="21"/>
  </r>
  <r>
    <s v="16232416838"/>
    <x v="10"/>
    <s v="miasto"/>
    <s v="16"/>
    <s v="23"/>
    <s v="24"/>
    <s v="2016"/>
    <s v="03"/>
    <s v="24"/>
    <d v="2016-03-24T00:00:00"/>
    <d v="2023-01-11T00:00:00"/>
    <n v="6"/>
  </r>
  <r>
    <s v="02240727679"/>
    <x v="14"/>
    <s v="miasto"/>
    <s v="02"/>
    <s v="24"/>
    <s v="07"/>
    <s v="2002"/>
    <s v="04"/>
    <s v="07"/>
    <d v="2002-04-07T00:00:00"/>
    <d v="2023-01-11T00:00:00"/>
    <n v="20"/>
  </r>
  <r>
    <s v="06270487288"/>
    <x v="2"/>
    <s v="wieś"/>
    <s v="06"/>
    <s v="27"/>
    <s v="04"/>
    <s v="2006"/>
    <s v="07"/>
    <s v="04"/>
    <d v="2006-07-04T00:00:00"/>
    <d v="2023-01-11T00:00:00"/>
    <n v="16"/>
  </r>
  <r>
    <s v="04241869475"/>
    <x v="3"/>
    <s v="wieś"/>
    <s v="04"/>
    <s v="24"/>
    <s v="18"/>
    <s v="2004"/>
    <s v="04"/>
    <s v="18"/>
    <d v="2004-04-18T00:00:00"/>
    <d v="2023-01-11T00:00:00"/>
    <n v="18"/>
  </r>
  <r>
    <s v="17320457399"/>
    <x v="9"/>
    <s v="miasto"/>
    <s v="17"/>
    <s v="32"/>
    <s v="04"/>
    <s v="2017"/>
    <s v="12"/>
    <s v="04"/>
    <d v="2017-12-04T00:00:00"/>
    <d v="2023-01-11T00:00:00"/>
    <n v="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s v="zachodniopomorskie"/>
    <s v="wieś"/>
    <s v="93"/>
    <s v="07"/>
    <s v="12"/>
    <s v="1993"/>
    <x v="0"/>
    <s v="12"/>
  </r>
  <r>
    <s v="71100161818"/>
    <s v="pomorskie"/>
    <s v="miasto"/>
    <s v="71"/>
    <s v="10"/>
    <s v="01"/>
    <s v="1971"/>
    <x v="1"/>
    <s v="01"/>
  </r>
  <r>
    <s v="81042322710"/>
    <s v="świętokrzyskie"/>
    <s v="miasto"/>
    <s v="81"/>
    <s v="04"/>
    <s v="23"/>
    <s v="1981"/>
    <x v="2"/>
    <s v="23"/>
  </r>
  <r>
    <s v="72083133476"/>
    <s v="lubuskie"/>
    <s v="wieś"/>
    <s v="72"/>
    <s v="08"/>
    <s v="31"/>
    <s v="1972"/>
    <x v="3"/>
    <s v="31"/>
  </r>
  <r>
    <s v="50072800150"/>
    <s v="małopolskie"/>
    <s v="miasto"/>
    <s v="50"/>
    <s v="07"/>
    <s v="28"/>
    <s v="1950"/>
    <x v="0"/>
    <s v="28"/>
  </r>
  <r>
    <s v="93050716944"/>
    <s v="lubelskie"/>
    <s v="miasto"/>
    <s v="93"/>
    <s v="05"/>
    <s v="07"/>
    <s v="1993"/>
    <x v="4"/>
    <s v="07"/>
  </r>
  <r>
    <s v="72081479033"/>
    <s v="małopolskie"/>
    <s v="miasto"/>
    <s v="72"/>
    <s v="08"/>
    <s v="14"/>
    <s v="1972"/>
    <x v="3"/>
    <s v="14"/>
  </r>
  <r>
    <s v="95090874952"/>
    <s v="lubuskie"/>
    <s v="miasto"/>
    <s v="95"/>
    <s v="09"/>
    <s v="08"/>
    <s v="1995"/>
    <x v="5"/>
    <s v="08"/>
  </r>
  <r>
    <s v="61121070211"/>
    <s v="zachodniopomorskie"/>
    <s v="wieś"/>
    <s v="61"/>
    <s v="12"/>
    <s v="10"/>
    <s v="1961"/>
    <x v="6"/>
    <s v="10"/>
  </r>
  <r>
    <s v="81051730520"/>
    <s v="lubelskie"/>
    <s v="miasto"/>
    <s v="81"/>
    <s v="05"/>
    <s v="17"/>
    <s v="1981"/>
    <x v="4"/>
    <s v="17"/>
  </r>
  <r>
    <s v="95061702620"/>
    <s v="pomorskie"/>
    <s v="miasto"/>
    <s v="95"/>
    <s v="06"/>
    <s v="17"/>
    <s v="1995"/>
    <x v="7"/>
    <s v="17"/>
  </r>
  <r>
    <s v="50080851678"/>
    <s v="śląskie"/>
    <s v="miasto"/>
    <s v="50"/>
    <s v="08"/>
    <s v="08"/>
    <s v="1950"/>
    <x v="3"/>
    <s v="08"/>
  </r>
  <r>
    <s v="79092865583"/>
    <s v="warmińsko-mazurskie"/>
    <s v="miasto"/>
    <s v="79"/>
    <s v="09"/>
    <s v="28"/>
    <s v="1979"/>
    <x v="5"/>
    <s v="28"/>
  </r>
  <r>
    <s v="66091136037"/>
    <s v="mazowieckie"/>
    <s v="miasto"/>
    <s v="66"/>
    <s v="09"/>
    <s v="11"/>
    <s v="1966"/>
    <x v="5"/>
    <s v="11"/>
  </r>
  <r>
    <s v="84081042483"/>
    <s v="warmińsko-mazurskie"/>
    <s v="wieś"/>
    <s v="84"/>
    <s v="08"/>
    <s v="10"/>
    <s v="1984"/>
    <x v="3"/>
    <s v="10"/>
  </r>
  <r>
    <s v="76012491819"/>
    <s v="śląskie"/>
    <s v="miasto"/>
    <s v="76"/>
    <s v="01"/>
    <s v="24"/>
    <s v="1976"/>
    <x v="8"/>
    <s v="24"/>
  </r>
  <r>
    <s v="60112365499"/>
    <s v="lubelskie"/>
    <s v="miasto"/>
    <s v="60"/>
    <s v="11"/>
    <s v="23"/>
    <s v="1960"/>
    <x v="9"/>
    <s v="23"/>
  </r>
  <r>
    <s v="95100981335"/>
    <s v="pomorskie"/>
    <s v="miasto"/>
    <s v="95"/>
    <s v="10"/>
    <s v="09"/>
    <s v="1995"/>
    <x v="1"/>
    <s v="09"/>
  </r>
  <r>
    <s v="91111640340"/>
    <s v="podlaskie"/>
    <s v="miasto"/>
    <s v="91"/>
    <s v="11"/>
    <s v="16"/>
    <s v="1991"/>
    <x v="9"/>
    <s v="16"/>
  </r>
  <r>
    <s v="74012678094"/>
    <s v="podkarpackie"/>
    <s v="wieś"/>
    <s v="74"/>
    <s v="01"/>
    <s v="26"/>
    <s v="1974"/>
    <x v="8"/>
    <s v="26"/>
  </r>
  <r>
    <s v="83041036704"/>
    <s v="wielkopolskie"/>
    <s v="miasto"/>
    <s v="83"/>
    <s v="04"/>
    <s v="10"/>
    <s v="1983"/>
    <x v="2"/>
    <s v="10"/>
  </r>
  <r>
    <s v="61122682262"/>
    <s v="opolskie"/>
    <s v="wieś"/>
    <s v="61"/>
    <s v="12"/>
    <s v="26"/>
    <s v="1961"/>
    <x v="6"/>
    <s v="26"/>
  </r>
  <r>
    <s v="91120411609"/>
    <s v="kujawsko-pomorskie"/>
    <s v="wieś"/>
    <s v="91"/>
    <s v="12"/>
    <s v="04"/>
    <s v="1991"/>
    <x v="6"/>
    <s v="04"/>
  </r>
  <r>
    <s v="72082694471"/>
    <s v="łódzkie"/>
    <s v="wieś"/>
    <s v="72"/>
    <s v="08"/>
    <s v="26"/>
    <s v="1972"/>
    <x v="3"/>
    <s v="26"/>
  </r>
  <r>
    <s v="97122899159"/>
    <s v="lubelskie"/>
    <s v="wieś"/>
    <s v="97"/>
    <s v="12"/>
    <s v="28"/>
    <s v="1997"/>
    <x v="6"/>
    <s v="28"/>
  </r>
  <r>
    <s v="56071053131"/>
    <s v="dolnośląskie"/>
    <s v="miasto"/>
    <s v="56"/>
    <s v="07"/>
    <s v="10"/>
    <s v="1956"/>
    <x v="0"/>
    <s v="10"/>
  </r>
  <r>
    <s v="83020158890"/>
    <s v="zachodniopomorskie"/>
    <s v="wieś"/>
    <s v="83"/>
    <s v="02"/>
    <s v="01"/>
    <s v="1983"/>
    <x v="10"/>
    <s v="01"/>
  </r>
  <r>
    <s v="86040879028"/>
    <s v="podlaskie"/>
    <s v="wieś"/>
    <s v="86"/>
    <s v="04"/>
    <s v="08"/>
    <s v="1986"/>
    <x v="2"/>
    <s v="08"/>
  </r>
  <r>
    <s v="56102724748"/>
    <s v="zachodniopomorskie"/>
    <s v="wieś"/>
    <s v="56"/>
    <s v="10"/>
    <s v="27"/>
    <s v="1956"/>
    <x v="1"/>
    <s v="27"/>
  </r>
  <r>
    <s v="57011144311"/>
    <s v="lubelskie"/>
    <s v="miasto"/>
    <s v="57"/>
    <s v="01"/>
    <s v="11"/>
    <s v="1957"/>
    <x v="8"/>
    <s v="11"/>
  </r>
  <r>
    <s v="88040991416"/>
    <s v="warmińsko-mazurskie"/>
    <s v="wieś"/>
    <s v="88"/>
    <s v="04"/>
    <s v="09"/>
    <s v="1988"/>
    <x v="2"/>
    <s v="09"/>
  </r>
  <r>
    <s v="86112649382"/>
    <s v="małopolskie"/>
    <s v="miasto"/>
    <s v="86"/>
    <s v="11"/>
    <s v="26"/>
    <s v="1986"/>
    <x v="9"/>
    <s v="26"/>
  </r>
  <r>
    <s v="71010805927"/>
    <s v="łódzkie"/>
    <s v="miasto"/>
    <s v="71"/>
    <s v="01"/>
    <s v="08"/>
    <s v="1971"/>
    <x v="8"/>
    <s v="08"/>
  </r>
  <r>
    <s v="94062395770"/>
    <s v="mazowieckie"/>
    <s v="miasto"/>
    <s v="94"/>
    <s v="06"/>
    <s v="23"/>
    <s v="1994"/>
    <x v="7"/>
    <s v="23"/>
  </r>
  <r>
    <s v="61120262307"/>
    <s v="wielkopolskie"/>
    <s v="miasto"/>
    <s v="61"/>
    <s v="12"/>
    <s v="02"/>
    <s v="1961"/>
    <x v="6"/>
    <s v="02"/>
  </r>
  <r>
    <s v="81061212645"/>
    <s v="mazowieckie"/>
    <s v="miasto"/>
    <s v="81"/>
    <s v="06"/>
    <s v="12"/>
    <s v="1981"/>
    <x v="7"/>
    <s v="12"/>
  </r>
  <r>
    <s v="82030696103"/>
    <s v="warmińsko-mazurskie"/>
    <s v="miasto"/>
    <s v="82"/>
    <s v="03"/>
    <s v="06"/>
    <s v="1982"/>
    <x v="11"/>
    <s v="06"/>
  </r>
  <r>
    <s v="94022848630"/>
    <s v="podlaskie"/>
    <s v="miasto"/>
    <s v="94"/>
    <s v="02"/>
    <s v="28"/>
    <s v="1994"/>
    <x v="10"/>
    <s v="28"/>
  </r>
  <r>
    <s v="99020135465"/>
    <s v="łódzkie"/>
    <s v="miasto"/>
    <s v="99"/>
    <s v="02"/>
    <s v="01"/>
    <s v="1999"/>
    <x v="10"/>
    <s v="01"/>
  </r>
  <r>
    <s v="82080288567"/>
    <s v="łódzkie"/>
    <s v="wieś"/>
    <s v="82"/>
    <s v="08"/>
    <s v="02"/>
    <s v="1982"/>
    <x v="3"/>
    <s v="02"/>
  </r>
  <r>
    <s v="66020115140"/>
    <s v="łódzkie"/>
    <s v="miasto"/>
    <s v="66"/>
    <s v="02"/>
    <s v="01"/>
    <s v="1966"/>
    <x v="10"/>
    <s v="01"/>
  </r>
  <r>
    <s v="86032868618"/>
    <s v="opolskie"/>
    <s v="wieś"/>
    <s v="86"/>
    <s v="03"/>
    <s v="28"/>
    <s v="1986"/>
    <x v="11"/>
    <s v="28"/>
  </r>
  <r>
    <s v="83111806237"/>
    <s v="warmińsko-mazurskie"/>
    <s v="miasto"/>
    <s v="83"/>
    <s v="11"/>
    <s v="18"/>
    <s v="1983"/>
    <x v="9"/>
    <s v="18"/>
  </r>
  <r>
    <s v="67092597948"/>
    <s v="podlaskie"/>
    <s v="miasto"/>
    <s v="67"/>
    <s v="09"/>
    <s v="25"/>
    <s v="1967"/>
    <x v="5"/>
    <s v="25"/>
  </r>
  <r>
    <s v="55032362187"/>
    <s v="łódzkie"/>
    <s v="wieś"/>
    <s v="55"/>
    <s v="03"/>
    <s v="23"/>
    <s v="1955"/>
    <x v="11"/>
    <s v="23"/>
  </r>
  <r>
    <s v="68111551073"/>
    <s v="opolskie"/>
    <s v="wieś"/>
    <s v="68"/>
    <s v="11"/>
    <s v="15"/>
    <s v="1968"/>
    <x v="9"/>
    <s v="15"/>
  </r>
  <r>
    <s v="72050199081"/>
    <s v="łódzkie"/>
    <s v="wieś"/>
    <s v="72"/>
    <s v="05"/>
    <s v="01"/>
    <s v="1972"/>
    <x v="4"/>
    <s v="01"/>
  </r>
  <r>
    <s v="89110619812"/>
    <s v="opolskie"/>
    <s v="wieś"/>
    <s v="89"/>
    <s v="11"/>
    <s v="06"/>
    <s v="1989"/>
    <x v="9"/>
    <s v="06"/>
  </r>
  <r>
    <s v="92062939635"/>
    <s v="podlaskie"/>
    <s v="miasto"/>
    <s v="92"/>
    <s v="06"/>
    <s v="29"/>
    <s v="1992"/>
    <x v="7"/>
    <s v="29"/>
  </r>
  <r>
    <s v="96022721818"/>
    <s v="opolskie"/>
    <s v="miasto"/>
    <s v="96"/>
    <s v="02"/>
    <s v="27"/>
    <s v="1996"/>
    <x v="10"/>
    <s v="27"/>
  </r>
  <r>
    <s v="67082759149"/>
    <s v="warmińsko-mazurskie"/>
    <s v="miasto"/>
    <s v="67"/>
    <s v="08"/>
    <s v="27"/>
    <s v="1967"/>
    <x v="3"/>
    <s v="27"/>
  </r>
  <r>
    <s v="53041338908"/>
    <s v="mazowieckie"/>
    <s v="miasto"/>
    <s v="53"/>
    <s v="04"/>
    <s v="13"/>
    <s v="1953"/>
    <x v="2"/>
    <s v="13"/>
  </r>
  <r>
    <s v="85070464356"/>
    <s v="podkarpackie"/>
    <s v="miasto"/>
    <s v="85"/>
    <s v="07"/>
    <s v="04"/>
    <s v="1985"/>
    <x v="0"/>
    <s v="04"/>
  </r>
  <r>
    <s v="67110443901"/>
    <s v="zachodniopomorskie"/>
    <s v="wieś"/>
    <s v="67"/>
    <s v="11"/>
    <s v="04"/>
    <s v="1967"/>
    <x v="9"/>
    <s v="04"/>
  </r>
  <r>
    <s v="76112956896"/>
    <s v="wielkopolskie"/>
    <s v="wieś"/>
    <s v="76"/>
    <s v="11"/>
    <s v="29"/>
    <s v="1976"/>
    <x v="9"/>
    <s v="29"/>
  </r>
  <r>
    <s v="78072344438"/>
    <s v="świętokrzyskie"/>
    <s v="miasto"/>
    <s v="78"/>
    <s v="07"/>
    <s v="23"/>
    <s v="1978"/>
    <x v="0"/>
    <s v="23"/>
  </r>
  <r>
    <s v="50092746764"/>
    <s v="mazowieckie"/>
    <s v="miasto"/>
    <s v="50"/>
    <s v="09"/>
    <s v="27"/>
    <s v="1950"/>
    <x v="5"/>
    <s v="27"/>
  </r>
  <r>
    <s v="67090933304"/>
    <s v="lubelskie"/>
    <s v="wieś"/>
    <s v="67"/>
    <s v="09"/>
    <s v="09"/>
    <s v="1967"/>
    <x v="5"/>
    <s v="09"/>
  </r>
  <r>
    <s v="94070783248"/>
    <s v="zachodniopomorskie"/>
    <s v="miasto"/>
    <s v="94"/>
    <s v="07"/>
    <s v="07"/>
    <s v="1994"/>
    <x v="0"/>
    <s v="07"/>
  </r>
  <r>
    <s v="78031408458"/>
    <s v="mazowieckie"/>
    <s v="wieś"/>
    <s v="78"/>
    <s v="03"/>
    <s v="14"/>
    <s v="1978"/>
    <x v="11"/>
    <s v="14"/>
  </r>
  <r>
    <s v="75111802177"/>
    <s v="małopolskie"/>
    <s v="wieś"/>
    <s v="75"/>
    <s v="11"/>
    <s v="18"/>
    <s v="1975"/>
    <x v="9"/>
    <s v="18"/>
  </r>
  <r>
    <s v="84011772408"/>
    <s v="dolnośląskie"/>
    <s v="wieś"/>
    <s v="84"/>
    <s v="01"/>
    <s v="17"/>
    <s v="1984"/>
    <x v="8"/>
    <s v="17"/>
  </r>
  <r>
    <s v="73101944548"/>
    <s v="lubuskie"/>
    <s v="miasto"/>
    <s v="73"/>
    <s v="10"/>
    <s v="19"/>
    <s v="1973"/>
    <x v="1"/>
    <s v="19"/>
  </r>
  <r>
    <s v="98112560941"/>
    <s v="dolnośląskie"/>
    <s v="miasto"/>
    <s v="98"/>
    <s v="11"/>
    <s v="25"/>
    <s v="1998"/>
    <x v="9"/>
    <s v="25"/>
  </r>
  <r>
    <s v="80020544623"/>
    <s v="podlaskie"/>
    <s v="wieś"/>
    <s v="80"/>
    <s v="02"/>
    <s v="05"/>
    <s v="1980"/>
    <x v="10"/>
    <s v="05"/>
  </r>
  <r>
    <s v="78090623276"/>
    <s v="opolskie"/>
    <s v="wieś"/>
    <s v="78"/>
    <s v="09"/>
    <s v="06"/>
    <s v="1978"/>
    <x v="5"/>
    <s v="06"/>
  </r>
  <r>
    <s v="85100461779"/>
    <s v="lubuskie"/>
    <s v="wieś"/>
    <s v="85"/>
    <s v="10"/>
    <s v="04"/>
    <s v="1985"/>
    <x v="1"/>
    <s v="04"/>
  </r>
  <r>
    <s v="62103049429"/>
    <s v="opolskie"/>
    <s v="miasto"/>
    <s v="62"/>
    <s v="10"/>
    <s v="30"/>
    <s v="1962"/>
    <x v="1"/>
    <s v="30"/>
  </r>
  <r>
    <s v="64092166116"/>
    <s v="dolnośląskie"/>
    <s v="miasto"/>
    <s v="64"/>
    <s v="09"/>
    <s v="21"/>
    <s v="1964"/>
    <x v="5"/>
    <s v="21"/>
  </r>
  <r>
    <s v="72112844735"/>
    <s v="łódzkie"/>
    <s v="wieś"/>
    <s v="72"/>
    <s v="11"/>
    <s v="28"/>
    <s v="1972"/>
    <x v="9"/>
    <s v="28"/>
  </r>
  <r>
    <s v="90071102655"/>
    <s v="podkarpackie"/>
    <s v="miasto"/>
    <s v="90"/>
    <s v="07"/>
    <s v="11"/>
    <s v="1990"/>
    <x v="0"/>
    <s v="11"/>
  </r>
  <r>
    <s v="80100724608"/>
    <s v="lubelskie"/>
    <s v="wieś"/>
    <s v="80"/>
    <s v="10"/>
    <s v="07"/>
    <s v="1980"/>
    <x v="1"/>
    <s v="07"/>
  </r>
  <r>
    <s v="67111696971"/>
    <s v="łódzkie"/>
    <s v="wieś"/>
    <s v="67"/>
    <s v="11"/>
    <s v="16"/>
    <s v="1967"/>
    <x v="9"/>
    <s v="16"/>
  </r>
  <r>
    <s v="87100455842"/>
    <s v="małopolskie"/>
    <s v="wieś"/>
    <s v="87"/>
    <s v="10"/>
    <s v="04"/>
    <s v="1987"/>
    <x v="1"/>
    <s v="04"/>
  </r>
  <r>
    <s v="64090118269"/>
    <s v="dolnośląskie"/>
    <s v="wieś"/>
    <s v="64"/>
    <s v="09"/>
    <s v="01"/>
    <s v="1964"/>
    <x v="5"/>
    <s v="01"/>
  </r>
  <r>
    <s v="61061727275"/>
    <s v="zachodniopomorskie"/>
    <s v="wieś"/>
    <s v="61"/>
    <s v="06"/>
    <s v="17"/>
    <s v="1961"/>
    <x v="7"/>
    <s v="17"/>
  </r>
  <r>
    <s v="66121567550"/>
    <s v="małopolskie"/>
    <s v="miasto"/>
    <s v="66"/>
    <s v="12"/>
    <s v="15"/>
    <s v="1966"/>
    <x v="6"/>
    <s v="15"/>
  </r>
  <r>
    <s v="92102923299"/>
    <s v="podlaskie"/>
    <s v="wieś"/>
    <s v="92"/>
    <s v="10"/>
    <s v="29"/>
    <s v="1992"/>
    <x v="1"/>
    <s v="29"/>
  </r>
  <r>
    <s v="97011978576"/>
    <s v="zachodniopomorskie"/>
    <s v="wieś"/>
    <s v="97"/>
    <s v="01"/>
    <s v="19"/>
    <s v="1997"/>
    <x v="8"/>
    <s v="19"/>
  </r>
  <r>
    <s v="75042006365"/>
    <s v="podlaskie"/>
    <s v="miasto"/>
    <s v="75"/>
    <s v="04"/>
    <s v="20"/>
    <s v="1975"/>
    <x v="2"/>
    <s v="20"/>
  </r>
  <r>
    <s v="51100113466"/>
    <s v="podkarpackie"/>
    <s v="wieś"/>
    <s v="51"/>
    <s v="10"/>
    <s v="01"/>
    <s v="1951"/>
    <x v="1"/>
    <s v="01"/>
  </r>
  <r>
    <s v="72073013618"/>
    <s v="podkarpackie"/>
    <s v="wieś"/>
    <s v="72"/>
    <s v="07"/>
    <s v="30"/>
    <s v="1972"/>
    <x v="0"/>
    <s v="30"/>
  </r>
  <r>
    <s v="95071506935"/>
    <s v="pomorskie"/>
    <s v="wieś"/>
    <s v="95"/>
    <s v="07"/>
    <s v="15"/>
    <s v="1995"/>
    <x v="0"/>
    <s v="15"/>
  </r>
  <r>
    <s v="64082706270"/>
    <s v="małopolskie"/>
    <s v="wieś"/>
    <s v="64"/>
    <s v="08"/>
    <s v="27"/>
    <s v="1964"/>
    <x v="3"/>
    <s v="27"/>
  </r>
  <r>
    <s v="74102033752"/>
    <s v="pomorskie"/>
    <s v="wieś"/>
    <s v="74"/>
    <s v="10"/>
    <s v="20"/>
    <s v="1974"/>
    <x v="1"/>
    <s v="20"/>
  </r>
  <r>
    <s v="57081355125"/>
    <s v="podlaskie"/>
    <s v="miasto"/>
    <s v="57"/>
    <s v="08"/>
    <s v="13"/>
    <s v="1957"/>
    <x v="3"/>
    <s v="13"/>
  </r>
  <r>
    <s v="63091825499"/>
    <s v="lubuskie"/>
    <s v="wieś"/>
    <s v="63"/>
    <s v="09"/>
    <s v="18"/>
    <s v="1963"/>
    <x v="5"/>
    <s v="18"/>
  </r>
  <r>
    <s v="90040264315"/>
    <s v="wielkopolskie"/>
    <s v="wieś"/>
    <s v="90"/>
    <s v="04"/>
    <s v="02"/>
    <s v="1990"/>
    <x v="2"/>
    <s v="02"/>
  </r>
  <r>
    <s v="93021005602"/>
    <s v="opolskie"/>
    <s v="wieś"/>
    <s v="93"/>
    <s v="02"/>
    <s v="10"/>
    <s v="1993"/>
    <x v="10"/>
    <s v="10"/>
  </r>
  <r>
    <s v="71060935904"/>
    <s v="dolnośląskie"/>
    <s v="wieś"/>
    <s v="71"/>
    <s v="06"/>
    <s v="09"/>
    <s v="1971"/>
    <x v="7"/>
    <s v="09"/>
  </r>
  <r>
    <s v="66042814865"/>
    <s v="kujawsko-pomorskie"/>
    <s v="wieś"/>
    <s v="66"/>
    <s v="04"/>
    <s v="28"/>
    <s v="1966"/>
    <x v="2"/>
    <s v="28"/>
  </r>
  <r>
    <s v="97080217897"/>
    <s v="zachodniopomorskie"/>
    <s v="wieś"/>
    <s v="97"/>
    <s v="08"/>
    <s v="02"/>
    <s v="1997"/>
    <x v="3"/>
    <s v="02"/>
  </r>
  <r>
    <s v="81053035807"/>
    <s v="wielkopolskie"/>
    <s v="miasto"/>
    <s v="81"/>
    <s v="05"/>
    <s v="30"/>
    <s v="1981"/>
    <x v="4"/>
    <s v="30"/>
  </r>
  <r>
    <s v="91022423029"/>
    <s v="mazowieckie"/>
    <s v="miasto"/>
    <s v="91"/>
    <s v="02"/>
    <s v="24"/>
    <s v="1991"/>
    <x v="10"/>
    <s v="24"/>
  </r>
  <r>
    <s v="75090195129"/>
    <s v="podkarpackie"/>
    <s v="miasto"/>
    <s v="75"/>
    <s v="09"/>
    <s v="01"/>
    <s v="1975"/>
    <x v="5"/>
    <s v="01"/>
  </r>
  <r>
    <s v="84070107438"/>
    <s v="pomorskie"/>
    <s v="miasto"/>
    <s v="84"/>
    <s v="07"/>
    <s v="01"/>
    <s v="1984"/>
    <x v="0"/>
    <s v="01"/>
  </r>
  <r>
    <s v="66043085280"/>
    <s v="kujawsko-pomorskie"/>
    <s v="wieś"/>
    <s v="66"/>
    <s v="04"/>
    <s v="30"/>
    <s v="1966"/>
    <x v="2"/>
    <s v="30"/>
  </r>
  <r>
    <s v="50121269604"/>
    <s v="opolskie"/>
    <s v="miasto"/>
    <s v="50"/>
    <s v="12"/>
    <s v="12"/>
    <s v="1950"/>
    <x v="6"/>
    <s v="12"/>
  </r>
  <r>
    <s v="85122146708"/>
    <s v="podlaskie"/>
    <s v="miasto"/>
    <s v="85"/>
    <s v="12"/>
    <s v="21"/>
    <s v="1985"/>
    <x v="6"/>
    <s v="21"/>
  </r>
  <r>
    <s v="90010495521"/>
    <s v="mazowieckie"/>
    <s v="miasto"/>
    <s v="90"/>
    <s v="01"/>
    <s v="04"/>
    <s v="1990"/>
    <x v="8"/>
    <s v="04"/>
  </r>
  <r>
    <s v="72100728249"/>
    <s v="małopolskie"/>
    <s v="miasto"/>
    <s v="72"/>
    <s v="10"/>
    <s v="07"/>
    <s v="1972"/>
    <x v="1"/>
    <s v="07"/>
  </r>
  <r>
    <s v="54082626522"/>
    <s v="kujawsko-pomorskie"/>
    <s v="miasto"/>
    <s v="54"/>
    <s v="08"/>
    <s v="26"/>
    <s v="1954"/>
    <x v="3"/>
    <s v="26"/>
  </r>
  <r>
    <s v="60082633448"/>
    <s v="lubuskie"/>
    <s v="wieś"/>
    <s v="60"/>
    <s v="08"/>
    <s v="26"/>
    <s v="1960"/>
    <x v="3"/>
    <s v="26"/>
  </r>
  <r>
    <s v="57091615958"/>
    <s v="mazowieckie"/>
    <s v="miasto"/>
    <s v="57"/>
    <s v="09"/>
    <s v="16"/>
    <s v="1957"/>
    <x v="5"/>
    <s v="16"/>
  </r>
  <r>
    <s v="87111052780"/>
    <s v="dolnośląskie"/>
    <s v="miasto"/>
    <s v="87"/>
    <s v="11"/>
    <s v="10"/>
    <s v="1987"/>
    <x v="9"/>
    <s v="10"/>
  </r>
  <r>
    <s v="50040740697"/>
    <s v="śląskie"/>
    <s v="miasto"/>
    <s v="50"/>
    <s v="04"/>
    <s v="07"/>
    <s v="1950"/>
    <x v="2"/>
    <s v="07"/>
  </r>
  <r>
    <s v="68101095387"/>
    <s v="lubuskie"/>
    <s v="wieś"/>
    <s v="68"/>
    <s v="10"/>
    <s v="10"/>
    <s v="1968"/>
    <x v="1"/>
    <s v="10"/>
  </r>
  <r>
    <s v="62033049740"/>
    <s v="świętokrzyskie"/>
    <s v="miasto"/>
    <s v="62"/>
    <s v="03"/>
    <s v="30"/>
    <s v="1962"/>
    <x v="11"/>
    <s v="30"/>
  </r>
  <r>
    <s v="79072780929"/>
    <s v="dolnośląskie"/>
    <s v="miasto"/>
    <s v="79"/>
    <s v="07"/>
    <s v="27"/>
    <s v="1979"/>
    <x v="0"/>
    <s v="27"/>
  </r>
  <r>
    <s v="94051017843"/>
    <s v="podkarpackie"/>
    <s v="miasto"/>
    <s v="94"/>
    <s v="05"/>
    <s v="10"/>
    <s v="1994"/>
    <x v="4"/>
    <s v="10"/>
  </r>
  <r>
    <s v="98010553667"/>
    <s v="opolskie"/>
    <s v="miasto"/>
    <s v="98"/>
    <s v="01"/>
    <s v="05"/>
    <s v="1998"/>
    <x v="8"/>
    <s v="05"/>
  </r>
  <r>
    <s v="98052401375"/>
    <s v="świętokrzyskie"/>
    <s v="wieś"/>
    <s v="98"/>
    <s v="05"/>
    <s v="24"/>
    <s v="1998"/>
    <x v="4"/>
    <s v="24"/>
  </r>
  <r>
    <s v="86072999428"/>
    <s v="podkarpackie"/>
    <s v="wieś"/>
    <s v="86"/>
    <s v="07"/>
    <s v="29"/>
    <s v="1986"/>
    <x v="0"/>
    <s v="29"/>
  </r>
  <r>
    <s v="76061601553"/>
    <s v="śląskie"/>
    <s v="wieś"/>
    <s v="76"/>
    <s v="06"/>
    <s v="16"/>
    <s v="1976"/>
    <x v="7"/>
    <s v="16"/>
  </r>
  <r>
    <s v="69011748389"/>
    <s v="zachodniopomorskie"/>
    <s v="wieś"/>
    <s v="69"/>
    <s v="01"/>
    <s v="17"/>
    <s v="1969"/>
    <x v="8"/>
    <s v="17"/>
  </r>
  <r>
    <s v="72053198339"/>
    <s v="małopolskie"/>
    <s v="wieś"/>
    <s v="72"/>
    <s v="05"/>
    <s v="31"/>
    <s v="1972"/>
    <x v="4"/>
    <s v="31"/>
  </r>
  <r>
    <s v="92111126939"/>
    <s v="lubelskie"/>
    <s v="miasto"/>
    <s v="92"/>
    <s v="11"/>
    <s v="11"/>
    <s v="1992"/>
    <x v="9"/>
    <s v="11"/>
  </r>
  <r>
    <s v="56122609544"/>
    <s v="pomorskie"/>
    <s v="miasto"/>
    <s v="56"/>
    <s v="12"/>
    <s v="26"/>
    <s v="1956"/>
    <x v="6"/>
    <s v="26"/>
  </r>
  <r>
    <s v="78022120507"/>
    <s v="kujawsko-pomorskie"/>
    <s v="miasto"/>
    <s v="78"/>
    <s v="02"/>
    <s v="21"/>
    <s v="1978"/>
    <x v="10"/>
    <s v="21"/>
  </r>
  <r>
    <s v="93062318824"/>
    <s v="wielkopolskie"/>
    <s v="wieś"/>
    <s v="93"/>
    <s v="06"/>
    <s v="23"/>
    <s v="1993"/>
    <x v="7"/>
    <s v="23"/>
  </r>
  <r>
    <s v="68111201527"/>
    <s v="mazowieckie"/>
    <s v="wieś"/>
    <s v="68"/>
    <s v="11"/>
    <s v="12"/>
    <s v="1968"/>
    <x v="9"/>
    <s v="12"/>
  </r>
  <r>
    <s v="78071480489"/>
    <s v="lubuskie"/>
    <s v="miasto"/>
    <s v="78"/>
    <s v="07"/>
    <s v="14"/>
    <s v="1978"/>
    <x v="0"/>
    <s v="14"/>
  </r>
  <r>
    <s v="76051975909"/>
    <s v="wielkopolskie"/>
    <s v="wieś"/>
    <s v="76"/>
    <s v="05"/>
    <s v="19"/>
    <s v="1976"/>
    <x v="4"/>
    <s v="19"/>
  </r>
  <r>
    <s v="64062904454"/>
    <s v="zachodniopomorskie"/>
    <s v="miasto"/>
    <s v="64"/>
    <s v="06"/>
    <s v="29"/>
    <s v="1964"/>
    <x v="7"/>
    <s v="29"/>
  </r>
  <r>
    <s v="88040681139"/>
    <s v="kujawsko-pomorskie"/>
    <s v="wieś"/>
    <s v="88"/>
    <s v="04"/>
    <s v="06"/>
    <s v="1988"/>
    <x v="2"/>
    <s v="06"/>
  </r>
  <r>
    <s v="82102913532"/>
    <s v="łódzkie"/>
    <s v="wieś"/>
    <s v="82"/>
    <s v="10"/>
    <s v="29"/>
    <s v="1982"/>
    <x v="1"/>
    <s v="29"/>
  </r>
  <r>
    <s v="80111550241"/>
    <s v="podkarpackie"/>
    <s v="miasto"/>
    <s v="80"/>
    <s v="11"/>
    <s v="15"/>
    <s v="1980"/>
    <x v="9"/>
    <s v="15"/>
  </r>
  <r>
    <s v="73042186560"/>
    <s v="lubelskie"/>
    <s v="miasto"/>
    <s v="73"/>
    <s v="04"/>
    <s v="21"/>
    <s v="1973"/>
    <x v="2"/>
    <s v="21"/>
  </r>
  <r>
    <s v="71111622249"/>
    <s v="mazowieckie"/>
    <s v="wieś"/>
    <s v="71"/>
    <s v="11"/>
    <s v="16"/>
    <s v="1971"/>
    <x v="9"/>
    <s v="16"/>
  </r>
  <r>
    <s v="52042431764"/>
    <s v="zachodniopomorskie"/>
    <s v="miasto"/>
    <s v="52"/>
    <s v="04"/>
    <s v="24"/>
    <s v="1952"/>
    <x v="2"/>
    <s v="24"/>
  </r>
  <r>
    <s v="94110574874"/>
    <s v="opolskie"/>
    <s v="wieś"/>
    <s v="94"/>
    <s v="11"/>
    <s v="05"/>
    <s v="1994"/>
    <x v="9"/>
    <s v="05"/>
  </r>
  <r>
    <s v="97070314418"/>
    <s v="świętokrzyskie"/>
    <s v="wieś"/>
    <s v="97"/>
    <s v="07"/>
    <s v="03"/>
    <s v="1997"/>
    <x v="0"/>
    <s v="03"/>
  </r>
  <r>
    <s v="68020157834"/>
    <s v="zachodniopomorskie"/>
    <s v="wieś"/>
    <s v="68"/>
    <s v="02"/>
    <s v="01"/>
    <s v="1968"/>
    <x v="10"/>
    <s v="01"/>
  </r>
  <r>
    <s v="61032343220"/>
    <s v="lubelskie"/>
    <s v="miasto"/>
    <s v="61"/>
    <s v="03"/>
    <s v="23"/>
    <s v="1961"/>
    <x v="11"/>
    <s v="23"/>
  </r>
  <r>
    <s v="89051851742"/>
    <s v="podkarpackie"/>
    <s v="miasto"/>
    <s v="89"/>
    <s v="05"/>
    <s v="18"/>
    <s v="1989"/>
    <x v="4"/>
    <s v="18"/>
  </r>
  <r>
    <s v="97090739563"/>
    <s v="łódzkie"/>
    <s v="wieś"/>
    <s v="97"/>
    <s v="09"/>
    <s v="07"/>
    <s v="1997"/>
    <x v="5"/>
    <s v="07"/>
  </r>
  <r>
    <s v="61080507803"/>
    <s v="świętokrzyskie"/>
    <s v="miasto"/>
    <s v="61"/>
    <s v="08"/>
    <s v="05"/>
    <s v="1961"/>
    <x v="3"/>
    <s v="05"/>
  </r>
  <r>
    <s v="66022228110"/>
    <s v="kujawsko-pomorskie"/>
    <s v="miasto"/>
    <s v="66"/>
    <s v="02"/>
    <s v="22"/>
    <s v="1966"/>
    <x v="10"/>
    <s v="22"/>
  </r>
  <r>
    <s v="53120902549"/>
    <s v="podlaskie"/>
    <s v="wieś"/>
    <s v="53"/>
    <s v="12"/>
    <s v="09"/>
    <s v="1953"/>
    <x v="6"/>
    <s v="09"/>
  </r>
  <r>
    <s v="84010544767"/>
    <s v="zachodniopomorskie"/>
    <s v="wieś"/>
    <s v="84"/>
    <s v="01"/>
    <s v="05"/>
    <s v="1984"/>
    <x v="8"/>
    <s v="05"/>
  </r>
  <r>
    <s v="94111642336"/>
    <s v="mazowieckie"/>
    <s v="miasto"/>
    <s v="94"/>
    <s v="11"/>
    <s v="16"/>
    <s v="1994"/>
    <x v="9"/>
    <s v="16"/>
  </r>
  <r>
    <s v="83080941885"/>
    <s v="małopolskie"/>
    <s v="wieś"/>
    <s v="83"/>
    <s v="08"/>
    <s v="09"/>
    <s v="1983"/>
    <x v="3"/>
    <s v="09"/>
  </r>
  <r>
    <s v="99020631770"/>
    <s v="lubuskie"/>
    <s v="wieś"/>
    <s v="99"/>
    <s v="02"/>
    <s v="06"/>
    <s v="1999"/>
    <x v="10"/>
    <s v="06"/>
  </r>
  <r>
    <s v="99111303315"/>
    <s v="opolskie"/>
    <s v="miasto"/>
    <s v="99"/>
    <s v="11"/>
    <s v="13"/>
    <s v="1999"/>
    <x v="9"/>
    <s v="13"/>
  </r>
  <r>
    <s v="51092524844"/>
    <s v="dolnośląskie"/>
    <s v="wieś"/>
    <s v="51"/>
    <s v="09"/>
    <s v="25"/>
    <s v="1951"/>
    <x v="5"/>
    <s v="25"/>
  </r>
  <r>
    <s v="56021402794"/>
    <s v="małopolskie"/>
    <s v="wieś"/>
    <s v="56"/>
    <s v="02"/>
    <s v="14"/>
    <s v="1956"/>
    <x v="10"/>
    <s v="14"/>
  </r>
  <r>
    <s v="61052346386"/>
    <s v="mazowieckie"/>
    <s v="wieś"/>
    <s v="61"/>
    <s v="05"/>
    <s v="23"/>
    <s v="1961"/>
    <x v="4"/>
    <s v="23"/>
  </r>
  <r>
    <s v="51122893889"/>
    <s v="mazowieckie"/>
    <s v="wieś"/>
    <s v="51"/>
    <s v="12"/>
    <s v="28"/>
    <s v="1951"/>
    <x v="6"/>
    <s v="28"/>
  </r>
  <r>
    <s v="71063060230"/>
    <s v="łódzkie"/>
    <s v="wieś"/>
    <s v="71"/>
    <s v="06"/>
    <s v="30"/>
    <s v="1971"/>
    <x v="7"/>
    <s v="30"/>
  </r>
  <r>
    <s v="74072279383"/>
    <s v="pomorskie"/>
    <s v="miasto"/>
    <s v="74"/>
    <s v="07"/>
    <s v="22"/>
    <s v="1974"/>
    <x v="0"/>
    <s v="22"/>
  </r>
  <r>
    <s v="91091481535"/>
    <s v="lubelskie"/>
    <s v="wieś"/>
    <s v="91"/>
    <s v="09"/>
    <s v="14"/>
    <s v="1991"/>
    <x v="5"/>
    <s v="14"/>
  </r>
  <r>
    <s v="57122300244"/>
    <s v="małopolskie"/>
    <s v="miasto"/>
    <s v="57"/>
    <s v="12"/>
    <s v="23"/>
    <s v="1957"/>
    <x v="6"/>
    <s v="23"/>
  </r>
  <r>
    <s v="99041479098"/>
    <s v="świętokrzyskie"/>
    <s v="miasto"/>
    <s v="99"/>
    <s v="04"/>
    <s v="14"/>
    <s v="1999"/>
    <x v="2"/>
    <s v="14"/>
  </r>
  <r>
    <s v="67100309631"/>
    <s v="kujawsko-pomorskie"/>
    <s v="wieś"/>
    <s v="67"/>
    <s v="10"/>
    <s v="03"/>
    <s v="1967"/>
    <x v="1"/>
    <s v="03"/>
  </r>
  <r>
    <s v="82062058218"/>
    <s v="opolskie"/>
    <s v="wieś"/>
    <s v="82"/>
    <s v="06"/>
    <s v="20"/>
    <s v="1982"/>
    <x v="7"/>
    <s v="20"/>
  </r>
  <r>
    <s v="57122013287"/>
    <s v="śląskie"/>
    <s v="wieś"/>
    <s v="57"/>
    <s v="12"/>
    <s v="20"/>
    <s v="1957"/>
    <x v="6"/>
    <s v="20"/>
  </r>
  <r>
    <s v="67112146802"/>
    <s v="wielkopolskie"/>
    <s v="miasto"/>
    <s v="67"/>
    <s v="11"/>
    <s v="21"/>
    <s v="1967"/>
    <x v="9"/>
    <s v="21"/>
  </r>
  <r>
    <s v="87090221803"/>
    <s v="małopolskie"/>
    <s v="wieś"/>
    <s v="87"/>
    <s v="09"/>
    <s v="02"/>
    <s v="1987"/>
    <x v="5"/>
    <s v="02"/>
  </r>
  <r>
    <s v="61032430030"/>
    <s v="świętokrzyskie"/>
    <s v="miasto"/>
    <s v="61"/>
    <s v="03"/>
    <s v="24"/>
    <s v="1961"/>
    <x v="11"/>
    <s v="24"/>
  </r>
  <r>
    <s v="64080716404"/>
    <s v="pomorskie"/>
    <s v="miasto"/>
    <s v="64"/>
    <s v="08"/>
    <s v="07"/>
    <s v="1964"/>
    <x v="3"/>
    <s v="07"/>
  </r>
  <r>
    <s v="59062796578"/>
    <s v="małopolskie"/>
    <s v="miasto"/>
    <s v="59"/>
    <s v="06"/>
    <s v="27"/>
    <s v="1959"/>
    <x v="7"/>
    <s v="27"/>
  </r>
  <r>
    <s v="65040627947"/>
    <s v="dolnośląskie"/>
    <s v="miasto"/>
    <s v="65"/>
    <s v="04"/>
    <s v="06"/>
    <s v="1965"/>
    <x v="2"/>
    <s v="06"/>
  </r>
  <r>
    <s v="94122638353"/>
    <s v="mazowieckie"/>
    <s v="miasto"/>
    <s v="94"/>
    <s v="12"/>
    <s v="26"/>
    <s v="1994"/>
    <x v="6"/>
    <s v="26"/>
  </r>
  <r>
    <s v="58091381319"/>
    <s v="dolnośląskie"/>
    <s v="wieś"/>
    <s v="58"/>
    <s v="09"/>
    <s v="13"/>
    <s v="1958"/>
    <x v="5"/>
    <s v="13"/>
  </r>
  <r>
    <s v="73112332640"/>
    <s v="świętokrzyskie"/>
    <s v="wieś"/>
    <s v="73"/>
    <s v="11"/>
    <s v="23"/>
    <s v="1973"/>
    <x v="9"/>
    <s v="23"/>
  </r>
  <r>
    <s v="61052868334"/>
    <s v="wielkopolskie"/>
    <s v="wieś"/>
    <s v="61"/>
    <s v="05"/>
    <s v="28"/>
    <s v="1961"/>
    <x v="4"/>
    <s v="28"/>
  </r>
  <r>
    <s v="71021611182"/>
    <s v="kujawsko-pomorskie"/>
    <s v="miasto"/>
    <s v="71"/>
    <s v="02"/>
    <s v="16"/>
    <s v="1971"/>
    <x v="10"/>
    <s v="16"/>
  </r>
  <r>
    <s v="56082234284"/>
    <s v="podkarpackie"/>
    <s v="miasto"/>
    <s v="56"/>
    <s v="08"/>
    <s v="22"/>
    <s v="1956"/>
    <x v="3"/>
    <s v="22"/>
  </r>
  <r>
    <s v="99101200505"/>
    <s v="łódzkie"/>
    <s v="miasto"/>
    <s v="99"/>
    <s v="10"/>
    <s v="12"/>
    <s v="1999"/>
    <x v="1"/>
    <s v="12"/>
  </r>
  <r>
    <s v="52101785894"/>
    <s v="kujawsko-pomorskie"/>
    <s v="miasto"/>
    <s v="52"/>
    <s v="10"/>
    <s v="17"/>
    <s v="1952"/>
    <x v="1"/>
    <s v="17"/>
  </r>
  <r>
    <s v="86091601548"/>
    <s v="śląskie"/>
    <s v="miasto"/>
    <s v="86"/>
    <s v="09"/>
    <s v="16"/>
    <s v="1986"/>
    <x v="5"/>
    <s v="16"/>
  </r>
  <r>
    <s v="58071981807"/>
    <s v="lubelskie"/>
    <s v="wieś"/>
    <s v="58"/>
    <s v="07"/>
    <s v="19"/>
    <s v="1958"/>
    <x v="0"/>
    <s v="19"/>
  </r>
  <r>
    <s v="95030424298"/>
    <s v="wielkopolskie"/>
    <s v="miasto"/>
    <s v="95"/>
    <s v="03"/>
    <s v="04"/>
    <s v="1995"/>
    <x v="11"/>
    <s v="04"/>
  </r>
  <r>
    <s v="91110362072"/>
    <s v="mazowieckie"/>
    <s v="miasto"/>
    <s v="91"/>
    <s v="11"/>
    <s v="03"/>
    <s v="1991"/>
    <x v="9"/>
    <s v="03"/>
  </r>
  <r>
    <s v="56010667456"/>
    <s v="wielkopolskie"/>
    <s v="miasto"/>
    <s v="56"/>
    <s v="01"/>
    <s v="06"/>
    <s v="1956"/>
    <x v="8"/>
    <s v="06"/>
  </r>
  <r>
    <s v="75062741479"/>
    <s v="kujawsko-pomorskie"/>
    <s v="wieś"/>
    <s v="75"/>
    <s v="06"/>
    <s v="27"/>
    <s v="1975"/>
    <x v="7"/>
    <s v="27"/>
  </r>
  <r>
    <s v="94111155399"/>
    <s v="opolskie"/>
    <s v="wieś"/>
    <s v="94"/>
    <s v="11"/>
    <s v="11"/>
    <s v="1994"/>
    <x v="9"/>
    <s v="11"/>
  </r>
  <r>
    <s v="81021537391"/>
    <s v="warmińsko-mazurskie"/>
    <s v="miasto"/>
    <s v="81"/>
    <s v="02"/>
    <s v="15"/>
    <s v="1981"/>
    <x v="10"/>
    <s v="15"/>
  </r>
  <r>
    <s v="90103167461"/>
    <s v="śląskie"/>
    <s v="miasto"/>
    <s v="90"/>
    <s v="10"/>
    <s v="31"/>
    <s v="1990"/>
    <x v="1"/>
    <s v="31"/>
  </r>
  <r>
    <s v="72033126578"/>
    <s v="śląskie"/>
    <s v="miasto"/>
    <s v="72"/>
    <s v="03"/>
    <s v="31"/>
    <s v="1972"/>
    <x v="11"/>
    <s v="31"/>
  </r>
  <r>
    <s v="90010474418"/>
    <s v="wielkopolskie"/>
    <s v="miasto"/>
    <s v="90"/>
    <s v="01"/>
    <s v="04"/>
    <s v="1990"/>
    <x v="8"/>
    <s v="04"/>
  </r>
  <r>
    <s v="93101150990"/>
    <s v="świętokrzyskie"/>
    <s v="wieś"/>
    <s v="93"/>
    <s v="10"/>
    <s v="11"/>
    <s v="1993"/>
    <x v="1"/>
    <s v="11"/>
  </r>
  <r>
    <s v="96091515974"/>
    <s v="dolnośląskie"/>
    <s v="wieś"/>
    <s v="96"/>
    <s v="09"/>
    <s v="15"/>
    <s v="1996"/>
    <x v="5"/>
    <s v="15"/>
  </r>
  <r>
    <s v="65011096293"/>
    <s v="podkarpackie"/>
    <s v="wieś"/>
    <s v="65"/>
    <s v="01"/>
    <s v="10"/>
    <s v="1965"/>
    <x v="8"/>
    <s v="10"/>
  </r>
  <r>
    <s v="53123191577"/>
    <s v="małopolskie"/>
    <s v="miasto"/>
    <s v="53"/>
    <s v="12"/>
    <s v="31"/>
    <s v="1953"/>
    <x v="6"/>
    <s v="31"/>
  </r>
  <r>
    <s v="73060298351"/>
    <s v="podlaskie"/>
    <s v="miasto"/>
    <s v="73"/>
    <s v="06"/>
    <s v="02"/>
    <s v="1973"/>
    <x v="7"/>
    <s v="02"/>
  </r>
  <r>
    <s v="77121944265"/>
    <s v="podlaskie"/>
    <s v="wieś"/>
    <s v="77"/>
    <s v="12"/>
    <s v="19"/>
    <s v="1977"/>
    <x v="6"/>
    <s v="19"/>
  </r>
  <r>
    <s v="68031048828"/>
    <s v="świętokrzyskie"/>
    <s v="wieś"/>
    <s v="68"/>
    <s v="03"/>
    <s v="10"/>
    <s v="1968"/>
    <x v="11"/>
    <s v="10"/>
  </r>
  <r>
    <s v="98100693644"/>
    <s v="wielkopolskie"/>
    <s v="miasto"/>
    <s v="98"/>
    <s v="10"/>
    <s v="06"/>
    <s v="1998"/>
    <x v="1"/>
    <s v="06"/>
  </r>
  <r>
    <s v="76072914871"/>
    <s v="warmińsko-mazurskie"/>
    <s v="wieś"/>
    <s v="76"/>
    <s v="07"/>
    <s v="29"/>
    <s v="1976"/>
    <x v="0"/>
    <s v="29"/>
  </r>
  <r>
    <s v="55041429471"/>
    <s v="podkarpackie"/>
    <s v="wieś"/>
    <s v="55"/>
    <s v="04"/>
    <s v="14"/>
    <s v="1955"/>
    <x v="2"/>
    <s v="14"/>
  </r>
  <r>
    <s v="96010658900"/>
    <s v="mazowieckie"/>
    <s v="wieś"/>
    <s v="96"/>
    <s v="01"/>
    <s v="06"/>
    <s v="1996"/>
    <x v="8"/>
    <s v="06"/>
  </r>
  <r>
    <s v="84032372784"/>
    <s v="podlaskie"/>
    <s v="miasto"/>
    <s v="84"/>
    <s v="03"/>
    <s v="23"/>
    <s v="1984"/>
    <x v="11"/>
    <s v="23"/>
  </r>
  <r>
    <s v="50101409189"/>
    <s v="lubelskie"/>
    <s v="wieś"/>
    <s v="50"/>
    <s v="10"/>
    <s v="14"/>
    <s v="1950"/>
    <x v="1"/>
    <s v="14"/>
  </r>
  <r>
    <s v="54122295170"/>
    <s v="łódzkie"/>
    <s v="miasto"/>
    <s v="54"/>
    <s v="12"/>
    <s v="22"/>
    <s v="1954"/>
    <x v="6"/>
    <s v="22"/>
  </r>
  <r>
    <s v="67092404057"/>
    <s v="warmińsko-mazurskie"/>
    <s v="wieś"/>
    <s v="67"/>
    <s v="09"/>
    <s v="24"/>
    <s v="1967"/>
    <x v="5"/>
    <s v="24"/>
  </r>
  <r>
    <s v="67022391071"/>
    <s v="świętokrzyskie"/>
    <s v="wieś"/>
    <s v="67"/>
    <s v="02"/>
    <s v="23"/>
    <s v="1967"/>
    <x v="10"/>
    <s v="23"/>
  </r>
  <r>
    <s v="97041948136"/>
    <s v="podlaskie"/>
    <s v="miasto"/>
    <s v="97"/>
    <s v="04"/>
    <s v="19"/>
    <s v="1997"/>
    <x v="2"/>
    <s v="19"/>
  </r>
  <r>
    <s v="99011275523"/>
    <s v="mazowieckie"/>
    <s v="miasto"/>
    <s v="99"/>
    <s v="01"/>
    <s v="12"/>
    <s v="1999"/>
    <x v="8"/>
    <s v="12"/>
  </r>
  <r>
    <s v="57071222781"/>
    <s v="śląskie"/>
    <s v="miasto"/>
    <s v="57"/>
    <s v="07"/>
    <s v="12"/>
    <s v="1957"/>
    <x v="0"/>
    <s v="12"/>
  </r>
  <r>
    <s v="93012973237"/>
    <s v="opolskie"/>
    <s v="miasto"/>
    <s v="93"/>
    <s v="01"/>
    <s v="29"/>
    <s v="1993"/>
    <x v="8"/>
    <s v="29"/>
  </r>
  <r>
    <s v="59082791780"/>
    <s v="małopolskie"/>
    <s v="wieś"/>
    <s v="59"/>
    <s v="08"/>
    <s v="27"/>
    <s v="1959"/>
    <x v="3"/>
    <s v="27"/>
  </r>
  <r>
    <s v="81091693078"/>
    <s v="dolnośląskie"/>
    <s v="wieś"/>
    <s v="81"/>
    <s v="09"/>
    <s v="16"/>
    <s v="1981"/>
    <x v="5"/>
    <s v="16"/>
  </r>
  <r>
    <s v="71022845751"/>
    <s v="podlaskie"/>
    <s v="wieś"/>
    <s v="71"/>
    <s v="02"/>
    <s v="28"/>
    <s v="1971"/>
    <x v="10"/>
    <s v="28"/>
  </r>
  <r>
    <s v="74123045345"/>
    <s v="małopolskie"/>
    <s v="miasto"/>
    <s v="74"/>
    <s v="12"/>
    <s v="30"/>
    <s v="1974"/>
    <x v="6"/>
    <s v="30"/>
  </r>
  <r>
    <s v="88060484406"/>
    <s v="dolnośląskie"/>
    <s v="miasto"/>
    <s v="88"/>
    <s v="06"/>
    <s v="04"/>
    <s v="1988"/>
    <x v="7"/>
    <s v="04"/>
  </r>
  <r>
    <s v="85012784393"/>
    <s v="dolnośląskie"/>
    <s v="miasto"/>
    <s v="85"/>
    <s v="01"/>
    <s v="27"/>
    <s v="1985"/>
    <x v="8"/>
    <s v="27"/>
  </r>
  <r>
    <s v="94112166637"/>
    <s v="warmińsko-mazurskie"/>
    <s v="wieś"/>
    <s v="94"/>
    <s v="11"/>
    <s v="21"/>
    <s v="1994"/>
    <x v="9"/>
    <s v="21"/>
  </r>
  <r>
    <s v="68091657019"/>
    <s v="warmińsko-mazurskie"/>
    <s v="wieś"/>
    <s v="68"/>
    <s v="09"/>
    <s v="16"/>
    <s v="1968"/>
    <x v="5"/>
    <s v="16"/>
  </r>
  <r>
    <s v="54081341844"/>
    <s v="podlaskie"/>
    <s v="miasto"/>
    <s v="54"/>
    <s v="08"/>
    <s v="13"/>
    <s v="1954"/>
    <x v="3"/>
    <s v="13"/>
  </r>
  <r>
    <s v="60012310953"/>
    <s v="podlaskie"/>
    <s v="wieś"/>
    <s v="60"/>
    <s v="01"/>
    <s v="23"/>
    <s v="1960"/>
    <x v="8"/>
    <s v="23"/>
  </r>
  <r>
    <s v="61042978869"/>
    <s v="podlaskie"/>
    <s v="wieś"/>
    <s v="61"/>
    <s v="04"/>
    <s v="29"/>
    <s v="1961"/>
    <x v="2"/>
    <s v="29"/>
  </r>
  <r>
    <s v="67122575465"/>
    <s v="śląskie"/>
    <s v="wieś"/>
    <s v="67"/>
    <s v="12"/>
    <s v="25"/>
    <s v="1967"/>
    <x v="6"/>
    <s v="25"/>
  </r>
  <r>
    <s v="85060561687"/>
    <s v="pomorskie"/>
    <s v="miasto"/>
    <s v="85"/>
    <s v="06"/>
    <s v="05"/>
    <s v="1985"/>
    <x v="7"/>
    <s v="05"/>
  </r>
  <r>
    <s v="62030546646"/>
    <s v="opolskie"/>
    <s v="miasto"/>
    <s v="62"/>
    <s v="03"/>
    <s v="05"/>
    <s v="1962"/>
    <x v="11"/>
    <s v="05"/>
  </r>
  <r>
    <s v="87071650974"/>
    <s v="małopolskie"/>
    <s v="miasto"/>
    <s v="87"/>
    <s v="07"/>
    <s v="16"/>
    <s v="1987"/>
    <x v="0"/>
    <s v="16"/>
  </r>
  <r>
    <s v="80051365079"/>
    <s v="małopolskie"/>
    <s v="miasto"/>
    <s v="80"/>
    <s v="05"/>
    <s v="13"/>
    <s v="1980"/>
    <x v="4"/>
    <s v="13"/>
  </r>
  <r>
    <s v="63031207831"/>
    <s v="małopolskie"/>
    <s v="miasto"/>
    <s v="63"/>
    <s v="03"/>
    <s v="12"/>
    <s v="1963"/>
    <x v="11"/>
    <s v="12"/>
  </r>
  <r>
    <s v="99112776026"/>
    <s v="kujawsko-pomorskie"/>
    <s v="wieś"/>
    <s v="99"/>
    <s v="11"/>
    <s v="27"/>
    <s v="1999"/>
    <x v="9"/>
    <s v="27"/>
  </r>
  <r>
    <s v="90071387764"/>
    <s v="warmińsko-mazurskie"/>
    <s v="wieś"/>
    <s v="90"/>
    <s v="07"/>
    <s v="13"/>
    <s v="1990"/>
    <x v="0"/>
    <s v="13"/>
  </r>
  <r>
    <s v="79100121607"/>
    <s v="podkarpackie"/>
    <s v="miasto"/>
    <s v="79"/>
    <s v="10"/>
    <s v="01"/>
    <s v="1979"/>
    <x v="1"/>
    <s v="01"/>
  </r>
  <r>
    <s v="67021697321"/>
    <s v="lubuskie"/>
    <s v="miasto"/>
    <s v="67"/>
    <s v="02"/>
    <s v="16"/>
    <s v="1967"/>
    <x v="10"/>
    <s v="16"/>
  </r>
  <r>
    <s v="80122931244"/>
    <s v="dolnośląskie"/>
    <s v="wieś"/>
    <s v="80"/>
    <s v="12"/>
    <s v="29"/>
    <s v="1980"/>
    <x v="6"/>
    <s v="29"/>
  </r>
  <r>
    <s v="68021561579"/>
    <s v="świętokrzyskie"/>
    <s v="miasto"/>
    <s v="68"/>
    <s v="02"/>
    <s v="15"/>
    <s v="1968"/>
    <x v="10"/>
    <s v="15"/>
  </r>
  <r>
    <s v="57051700113"/>
    <s v="wielkopolskie"/>
    <s v="wieś"/>
    <s v="57"/>
    <s v="05"/>
    <s v="17"/>
    <s v="1957"/>
    <x v="4"/>
    <s v="17"/>
  </r>
  <r>
    <s v="96111212067"/>
    <s v="śląskie"/>
    <s v="miasto"/>
    <s v="96"/>
    <s v="11"/>
    <s v="12"/>
    <s v="1996"/>
    <x v="9"/>
    <s v="12"/>
  </r>
  <r>
    <s v="89031099317"/>
    <s v="podkarpackie"/>
    <s v="miasto"/>
    <s v="89"/>
    <s v="03"/>
    <s v="10"/>
    <s v="1989"/>
    <x v="11"/>
    <s v="10"/>
  </r>
  <r>
    <s v="82091382834"/>
    <s v="łódzkie"/>
    <s v="wieś"/>
    <s v="82"/>
    <s v="09"/>
    <s v="13"/>
    <s v="1982"/>
    <x v="5"/>
    <s v="13"/>
  </r>
  <r>
    <s v="51122005161"/>
    <s v="świętokrzyskie"/>
    <s v="wieś"/>
    <s v="51"/>
    <s v="12"/>
    <s v="20"/>
    <s v="1951"/>
    <x v="6"/>
    <s v="20"/>
  </r>
  <r>
    <s v="65081827241"/>
    <s v="małopolskie"/>
    <s v="miasto"/>
    <s v="65"/>
    <s v="08"/>
    <s v="18"/>
    <s v="1965"/>
    <x v="3"/>
    <s v="18"/>
  </r>
  <r>
    <s v="52073149353"/>
    <s v="podlaskie"/>
    <s v="wieś"/>
    <s v="52"/>
    <s v="07"/>
    <s v="31"/>
    <s v="1952"/>
    <x v="0"/>
    <s v="31"/>
  </r>
  <r>
    <s v="52072768764"/>
    <s v="lubuskie"/>
    <s v="miasto"/>
    <s v="52"/>
    <s v="07"/>
    <s v="27"/>
    <s v="1952"/>
    <x v="0"/>
    <s v="27"/>
  </r>
  <r>
    <s v="73050819755"/>
    <s v="wielkopolskie"/>
    <s v="wieś"/>
    <s v="73"/>
    <s v="05"/>
    <s v="08"/>
    <s v="1973"/>
    <x v="4"/>
    <s v="08"/>
  </r>
  <r>
    <s v="61041842387"/>
    <s v="łódzkie"/>
    <s v="miasto"/>
    <s v="61"/>
    <s v="04"/>
    <s v="18"/>
    <s v="1961"/>
    <x v="2"/>
    <s v="18"/>
  </r>
  <r>
    <s v="66072012686"/>
    <s v="lubuskie"/>
    <s v="wieś"/>
    <s v="66"/>
    <s v="07"/>
    <s v="20"/>
    <s v="1966"/>
    <x v="0"/>
    <s v="20"/>
  </r>
  <r>
    <s v="52011513628"/>
    <s v="zachodniopomorskie"/>
    <s v="wieś"/>
    <s v="52"/>
    <s v="01"/>
    <s v="15"/>
    <s v="1952"/>
    <x v="8"/>
    <s v="15"/>
  </r>
  <r>
    <s v="90030794936"/>
    <s v="opolskie"/>
    <s v="miasto"/>
    <s v="90"/>
    <s v="03"/>
    <s v="07"/>
    <s v="1990"/>
    <x v="11"/>
    <s v="07"/>
  </r>
  <r>
    <s v="79011981318"/>
    <s v="kujawsko-pomorskie"/>
    <s v="wieś"/>
    <s v="79"/>
    <s v="01"/>
    <s v="19"/>
    <s v="1979"/>
    <x v="8"/>
    <s v="19"/>
  </r>
  <r>
    <s v="93082049658"/>
    <s v="mazowieckie"/>
    <s v="wieś"/>
    <s v="93"/>
    <s v="08"/>
    <s v="20"/>
    <s v="1993"/>
    <x v="3"/>
    <s v="20"/>
  </r>
  <r>
    <s v="95020539612"/>
    <s v="wielkopolskie"/>
    <s v="miasto"/>
    <s v="95"/>
    <s v="02"/>
    <s v="05"/>
    <s v="1995"/>
    <x v="10"/>
    <s v="05"/>
  </r>
  <r>
    <s v="62121026899"/>
    <s v="śląskie"/>
    <s v="wieś"/>
    <s v="62"/>
    <s v="12"/>
    <s v="10"/>
    <s v="1962"/>
    <x v="6"/>
    <s v="10"/>
  </r>
  <r>
    <s v="98070529271"/>
    <s v="lubuskie"/>
    <s v="miasto"/>
    <s v="98"/>
    <s v="07"/>
    <s v="05"/>
    <s v="1998"/>
    <x v="0"/>
    <s v="05"/>
  </r>
  <r>
    <s v="93030531536"/>
    <s v="zachodniopomorskie"/>
    <s v="wieś"/>
    <s v="93"/>
    <s v="03"/>
    <s v="05"/>
    <s v="1993"/>
    <x v="11"/>
    <s v="05"/>
  </r>
  <r>
    <s v="89051997242"/>
    <s v="podkarpackie"/>
    <s v="miasto"/>
    <s v="89"/>
    <s v="05"/>
    <s v="19"/>
    <s v="1989"/>
    <x v="4"/>
    <s v="19"/>
  </r>
  <r>
    <s v="98031592126"/>
    <s v="śląskie"/>
    <s v="miasto"/>
    <s v="98"/>
    <s v="03"/>
    <s v="15"/>
    <s v="1998"/>
    <x v="11"/>
    <s v="15"/>
  </r>
  <r>
    <s v="96032495400"/>
    <s v="małopolskie"/>
    <s v="wieś"/>
    <s v="96"/>
    <s v="03"/>
    <s v="24"/>
    <s v="1996"/>
    <x v="11"/>
    <s v="24"/>
  </r>
  <r>
    <s v="76060407716"/>
    <s v="warmińsko-mazurskie"/>
    <s v="wieś"/>
    <s v="76"/>
    <s v="06"/>
    <s v="04"/>
    <s v="1976"/>
    <x v="7"/>
    <s v="04"/>
  </r>
  <r>
    <s v="86102363786"/>
    <s v="świętokrzyskie"/>
    <s v="miasto"/>
    <s v="86"/>
    <s v="10"/>
    <s v="23"/>
    <s v="1986"/>
    <x v="1"/>
    <s v="23"/>
  </r>
  <r>
    <s v="50011021644"/>
    <s v="łódzkie"/>
    <s v="miasto"/>
    <s v="50"/>
    <s v="01"/>
    <s v="10"/>
    <s v="1950"/>
    <x v="8"/>
    <s v="10"/>
  </r>
  <r>
    <s v="79020918057"/>
    <s v="śląskie"/>
    <s v="miasto"/>
    <s v="79"/>
    <s v="02"/>
    <s v="09"/>
    <s v="1979"/>
    <x v="10"/>
    <s v="09"/>
  </r>
  <r>
    <s v="78022471528"/>
    <s v="mazowieckie"/>
    <s v="miasto"/>
    <s v="78"/>
    <s v="02"/>
    <s v="24"/>
    <s v="1978"/>
    <x v="10"/>
    <s v="24"/>
  </r>
  <r>
    <s v="63121010668"/>
    <s v="podlaskie"/>
    <s v="wieś"/>
    <s v="63"/>
    <s v="12"/>
    <s v="10"/>
    <s v="1963"/>
    <x v="6"/>
    <s v="10"/>
  </r>
  <r>
    <s v="56080833942"/>
    <s v="łódzkie"/>
    <s v="wieś"/>
    <s v="56"/>
    <s v="08"/>
    <s v="08"/>
    <s v="1956"/>
    <x v="3"/>
    <s v="08"/>
  </r>
  <r>
    <s v="66101082660"/>
    <s v="opolskie"/>
    <s v="wieś"/>
    <s v="66"/>
    <s v="10"/>
    <s v="10"/>
    <s v="1966"/>
    <x v="1"/>
    <s v="10"/>
  </r>
  <r>
    <s v="65052373250"/>
    <s v="mazowieckie"/>
    <s v="miasto"/>
    <s v="65"/>
    <s v="05"/>
    <s v="23"/>
    <s v="1965"/>
    <x v="4"/>
    <s v="23"/>
  </r>
  <r>
    <s v="54061841533"/>
    <s v="małopolskie"/>
    <s v="miasto"/>
    <s v="54"/>
    <s v="06"/>
    <s v="18"/>
    <s v="1954"/>
    <x v="7"/>
    <s v="18"/>
  </r>
  <r>
    <s v="90042297346"/>
    <s v="lubuskie"/>
    <s v="miasto"/>
    <s v="90"/>
    <s v="04"/>
    <s v="22"/>
    <s v="1990"/>
    <x v="2"/>
    <s v="22"/>
  </r>
  <r>
    <s v="58012291873"/>
    <s v="świętokrzyskie"/>
    <s v="miasto"/>
    <s v="58"/>
    <s v="01"/>
    <s v="22"/>
    <s v="1958"/>
    <x v="8"/>
    <s v="22"/>
  </r>
  <r>
    <s v="88020290896"/>
    <s v="podkarpackie"/>
    <s v="wieś"/>
    <s v="88"/>
    <s v="02"/>
    <s v="02"/>
    <s v="1988"/>
    <x v="10"/>
    <s v="02"/>
  </r>
  <r>
    <s v="74072307837"/>
    <s v="łódzkie"/>
    <s v="miasto"/>
    <s v="74"/>
    <s v="07"/>
    <s v="23"/>
    <s v="1974"/>
    <x v="0"/>
    <s v="23"/>
  </r>
  <r>
    <s v="72122724900"/>
    <s v="łódzkie"/>
    <s v="miasto"/>
    <s v="72"/>
    <s v="12"/>
    <s v="27"/>
    <s v="1972"/>
    <x v="6"/>
    <s v="27"/>
  </r>
  <r>
    <s v="76081823199"/>
    <s v="wielkopolskie"/>
    <s v="miasto"/>
    <s v="76"/>
    <s v="08"/>
    <s v="18"/>
    <s v="1976"/>
    <x v="3"/>
    <s v="18"/>
  </r>
  <r>
    <s v="79042502241"/>
    <s v="lubelskie"/>
    <s v="miasto"/>
    <s v="79"/>
    <s v="04"/>
    <s v="25"/>
    <s v="1979"/>
    <x v="2"/>
    <s v="25"/>
  </r>
  <r>
    <s v="57071748146"/>
    <s v="świętokrzyskie"/>
    <s v="wieś"/>
    <s v="57"/>
    <s v="07"/>
    <s v="17"/>
    <s v="1957"/>
    <x v="0"/>
    <s v="17"/>
  </r>
  <r>
    <s v="69042830493"/>
    <s v="pomorskie"/>
    <s v="wieś"/>
    <s v="69"/>
    <s v="04"/>
    <s v="28"/>
    <s v="1969"/>
    <x v="2"/>
    <s v="28"/>
  </r>
  <r>
    <s v="51122805709"/>
    <s v="małopolskie"/>
    <s v="wieś"/>
    <s v="51"/>
    <s v="12"/>
    <s v="28"/>
    <s v="1951"/>
    <x v="6"/>
    <s v="28"/>
  </r>
  <r>
    <s v="60100601215"/>
    <s v="podlaskie"/>
    <s v="miasto"/>
    <s v="60"/>
    <s v="10"/>
    <s v="06"/>
    <s v="1960"/>
    <x v="1"/>
    <s v="06"/>
  </r>
  <r>
    <s v="71032673014"/>
    <s v="podkarpackie"/>
    <s v="miasto"/>
    <s v="71"/>
    <s v="03"/>
    <s v="26"/>
    <s v="1971"/>
    <x v="11"/>
    <s v="26"/>
  </r>
  <r>
    <s v="65020176692"/>
    <s v="lubuskie"/>
    <s v="wieś"/>
    <s v="65"/>
    <s v="02"/>
    <s v="01"/>
    <s v="1965"/>
    <x v="10"/>
    <s v="01"/>
  </r>
  <r>
    <s v="96030717845"/>
    <s v="śląskie"/>
    <s v="wieś"/>
    <s v="96"/>
    <s v="03"/>
    <s v="07"/>
    <s v="1996"/>
    <x v="11"/>
    <s v="07"/>
  </r>
  <r>
    <s v="58072435114"/>
    <s v="śląskie"/>
    <s v="miasto"/>
    <s v="58"/>
    <s v="07"/>
    <s v="24"/>
    <s v="1958"/>
    <x v="0"/>
    <s v="24"/>
  </r>
  <r>
    <s v="76121983603"/>
    <s v="łódzkie"/>
    <s v="miasto"/>
    <s v="76"/>
    <s v="12"/>
    <s v="19"/>
    <s v="1976"/>
    <x v="6"/>
    <s v="19"/>
  </r>
  <r>
    <s v="63102281616"/>
    <s v="opolskie"/>
    <s v="wieś"/>
    <s v="63"/>
    <s v="10"/>
    <s v="22"/>
    <s v="1963"/>
    <x v="1"/>
    <s v="22"/>
  </r>
  <r>
    <s v="60102044179"/>
    <s v="podkarpackie"/>
    <s v="miasto"/>
    <s v="60"/>
    <s v="10"/>
    <s v="20"/>
    <s v="1960"/>
    <x v="1"/>
    <s v="20"/>
  </r>
  <r>
    <s v="79110638474"/>
    <s v="kujawsko-pomorskie"/>
    <s v="wieś"/>
    <s v="79"/>
    <s v="11"/>
    <s v="06"/>
    <s v="1979"/>
    <x v="9"/>
    <s v="06"/>
  </r>
  <r>
    <s v="56031331390"/>
    <s v="lubuskie"/>
    <s v="wieś"/>
    <s v="56"/>
    <s v="03"/>
    <s v="13"/>
    <s v="1956"/>
    <x v="11"/>
    <s v="13"/>
  </r>
  <r>
    <s v="88031966519"/>
    <s v="lubuskie"/>
    <s v="miasto"/>
    <s v="88"/>
    <s v="03"/>
    <s v="19"/>
    <s v="1988"/>
    <x v="11"/>
    <s v="19"/>
  </r>
  <r>
    <s v="60100214787"/>
    <s v="wielkopolskie"/>
    <s v="wieś"/>
    <s v="60"/>
    <s v="10"/>
    <s v="02"/>
    <s v="1960"/>
    <x v="1"/>
    <s v="02"/>
  </r>
  <r>
    <s v="70080400450"/>
    <s v="wielkopolskie"/>
    <s v="miasto"/>
    <s v="70"/>
    <s v="08"/>
    <s v="04"/>
    <s v="1970"/>
    <x v="3"/>
    <s v="04"/>
  </r>
  <r>
    <s v="71111962853"/>
    <s v="dolnośląskie"/>
    <s v="wieś"/>
    <s v="71"/>
    <s v="11"/>
    <s v="19"/>
    <s v="1971"/>
    <x v="9"/>
    <s v="19"/>
  </r>
  <r>
    <s v="77041828005"/>
    <s v="wielkopolskie"/>
    <s v="wieś"/>
    <s v="77"/>
    <s v="04"/>
    <s v="18"/>
    <s v="1977"/>
    <x v="2"/>
    <s v="18"/>
  </r>
  <r>
    <s v="61082401051"/>
    <s v="wielkopolskie"/>
    <s v="miasto"/>
    <s v="61"/>
    <s v="08"/>
    <s v="24"/>
    <s v="1961"/>
    <x v="3"/>
    <s v="24"/>
  </r>
  <r>
    <s v="53080346768"/>
    <s v="mazowieckie"/>
    <s v="wieś"/>
    <s v="53"/>
    <s v="08"/>
    <s v="03"/>
    <s v="1953"/>
    <x v="3"/>
    <s v="03"/>
  </r>
  <r>
    <s v="81092123347"/>
    <s v="dolnośląskie"/>
    <s v="miasto"/>
    <s v="81"/>
    <s v="09"/>
    <s v="21"/>
    <s v="1981"/>
    <x v="5"/>
    <s v="21"/>
  </r>
  <r>
    <s v="83102006475"/>
    <s v="mazowieckie"/>
    <s v="wieś"/>
    <s v="83"/>
    <s v="10"/>
    <s v="20"/>
    <s v="1983"/>
    <x v="1"/>
    <s v="20"/>
  </r>
  <r>
    <s v="57080789431"/>
    <s v="lubelskie"/>
    <s v="miasto"/>
    <s v="57"/>
    <s v="08"/>
    <s v="07"/>
    <s v="1957"/>
    <x v="3"/>
    <s v="07"/>
  </r>
  <r>
    <s v="96092868033"/>
    <s v="opolskie"/>
    <s v="wieś"/>
    <s v="96"/>
    <s v="09"/>
    <s v="28"/>
    <s v="1996"/>
    <x v="5"/>
    <s v="28"/>
  </r>
  <r>
    <s v="61040869008"/>
    <s v="kujawsko-pomorskie"/>
    <s v="wieś"/>
    <s v="61"/>
    <s v="04"/>
    <s v="08"/>
    <s v="1961"/>
    <x v="2"/>
    <s v="08"/>
  </r>
  <r>
    <s v="56112420867"/>
    <s v="mazowieckie"/>
    <s v="miasto"/>
    <s v="56"/>
    <s v="11"/>
    <s v="24"/>
    <s v="1956"/>
    <x v="9"/>
    <s v="24"/>
  </r>
  <r>
    <s v="73033131926"/>
    <s v="świętokrzyskie"/>
    <s v="miasto"/>
    <s v="73"/>
    <s v="03"/>
    <s v="31"/>
    <s v="1973"/>
    <x v="11"/>
    <s v="31"/>
  </r>
  <r>
    <s v="59071140867"/>
    <s v="wielkopolskie"/>
    <s v="wieś"/>
    <s v="59"/>
    <s v="07"/>
    <s v="11"/>
    <s v="1959"/>
    <x v="0"/>
    <s v="11"/>
  </r>
  <r>
    <s v="53062600392"/>
    <s v="śląskie"/>
    <s v="miasto"/>
    <s v="53"/>
    <s v="06"/>
    <s v="26"/>
    <s v="1953"/>
    <x v="7"/>
    <s v="26"/>
  </r>
  <r>
    <s v="94091797482"/>
    <s v="pomorskie"/>
    <s v="miasto"/>
    <s v="94"/>
    <s v="09"/>
    <s v="17"/>
    <s v="1994"/>
    <x v="5"/>
    <s v="17"/>
  </r>
  <r>
    <s v="66082438007"/>
    <s v="kujawsko-pomorskie"/>
    <s v="miasto"/>
    <s v="66"/>
    <s v="08"/>
    <s v="24"/>
    <s v="1966"/>
    <x v="3"/>
    <s v="24"/>
  </r>
  <r>
    <s v="70120434153"/>
    <s v="kujawsko-pomorskie"/>
    <s v="wieś"/>
    <s v="70"/>
    <s v="12"/>
    <s v="04"/>
    <s v="1970"/>
    <x v="6"/>
    <s v="04"/>
  </r>
  <r>
    <s v="99072313297"/>
    <s v="opolskie"/>
    <s v="miasto"/>
    <s v="99"/>
    <s v="07"/>
    <s v="23"/>
    <s v="1999"/>
    <x v="0"/>
    <s v="23"/>
  </r>
  <r>
    <s v="52032165031"/>
    <s v="opolskie"/>
    <s v="wieś"/>
    <s v="52"/>
    <s v="03"/>
    <s v="21"/>
    <s v="1952"/>
    <x v="11"/>
    <s v="21"/>
  </r>
  <r>
    <s v="89101149319"/>
    <s v="zachodniopomorskie"/>
    <s v="miasto"/>
    <s v="89"/>
    <s v="10"/>
    <s v="11"/>
    <s v="1989"/>
    <x v="1"/>
    <s v="11"/>
  </r>
  <r>
    <s v="79083070972"/>
    <s v="podlaskie"/>
    <s v="miasto"/>
    <s v="79"/>
    <s v="08"/>
    <s v="30"/>
    <s v="1979"/>
    <x v="3"/>
    <s v="30"/>
  </r>
  <r>
    <s v="93021544752"/>
    <s v="pomorskie"/>
    <s v="wieś"/>
    <s v="93"/>
    <s v="02"/>
    <s v="15"/>
    <s v="1993"/>
    <x v="10"/>
    <s v="15"/>
  </r>
  <r>
    <s v="92112431197"/>
    <s v="opolskie"/>
    <s v="wieś"/>
    <s v="92"/>
    <s v="11"/>
    <s v="24"/>
    <s v="1992"/>
    <x v="9"/>
    <s v="24"/>
  </r>
  <r>
    <s v="51121146926"/>
    <s v="dolnośląskie"/>
    <s v="miasto"/>
    <s v="51"/>
    <s v="12"/>
    <s v="11"/>
    <s v="1951"/>
    <x v="6"/>
    <s v="11"/>
  </r>
  <r>
    <s v="85111499028"/>
    <s v="podkarpackie"/>
    <s v="miasto"/>
    <s v="85"/>
    <s v="11"/>
    <s v="14"/>
    <s v="1985"/>
    <x v="9"/>
    <s v="14"/>
  </r>
  <r>
    <s v="98012042048"/>
    <s v="dolnośląskie"/>
    <s v="wieś"/>
    <s v="98"/>
    <s v="01"/>
    <s v="20"/>
    <s v="1998"/>
    <x v="8"/>
    <s v="20"/>
  </r>
  <r>
    <s v="72071093829"/>
    <s v="podkarpackie"/>
    <s v="wieś"/>
    <s v="72"/>
    <s v="07"/>
    <s v="10"/>
    <s v="1972"/>
    <x v="0"/>
    <s v="10"/>
  </r>
  <r>
    <s v="69040958571"/>
    <s v="lubelskie"/>
    <s v="wieś"/>
    <s v="69"/>
    <s v="04"/>
    <s v="09"/>
    <s v="1969"/>
    <x v="2"/>
    <s v="09"/>
  </r>
  <r>
    <s v="69090471617"/>
    <s v="pomorskie"/>
    <s v="wieś"/>
    <s v="69"/>
    <s v="09"/>
    <s v="04"/>
    <s v="1969"/>
    <x v="5"/>
    <s v="04"/>
  </r>
  <r>
    <s v="50062151338"/>
    <s v="łódzkie"/>
    <s v="wieś"/>
    <s v="50"/>
    <s v="06"/>
    <s v="21"/>
    <s v="1950"/>
    <x v="7"/>
    <s v="21"/>
  </r>
  <r>
    <s v="96123037605"/>
    <s v="podlaskie"/>
    <s v="miasto"/>
    <s v="96"/>
    <s v="12"/>
    <s v="30"/>
    <s v="1996"/>
    <x v="6"/>
    <s v="30"/>
  </r>
  <r>
    <s v="50040731114"/>
    <s v="śląskie"/>
    <s v="wieś"/>
    <s v="50"/>
    <s v="04"/>
    <s v="07"/>
    <s v="1950"/>
    <x v="2"/>
    <s v="07"/>
  </r>
  <r>
    <s v="86063067804"/>
    <s v="łódzkie"/>
    <s v="wieś"/>
    <s v="86"/>
    <s v="06"/>
    <s v="30"/>
    <s v="1986"/>
    <x v="7"/>
    <s v="30"/>
  </r>
  <r>
    <s v="64070523768"/>
    <s v="opolskie"/>
    <s v="wieś"/>
    <s v="64"/>
    <s v="07"/>
    <s v="05"/>
    <s v="1964"/>
    <x v="0"/>
    <s v="05"/>
  </r>
  <r>
    <s v="61111487140"/>
    <s v="warmińsko-mazurskie"/>
    <s v="wieś"/>
    <s v="61"/>
    <s v="11"/>
    <s v="14"/>
    <s v="1961"/>
    <x v="9"/>
    <s v="14"/>
  </r>
  <r>
    <s v="55081402366"/>
    <s v="pomorskie"/>
    <s v="miasto"/>
    <s v="55"/>
    <s v="08"/>
    <s v="14"/>
    <s v="1955"/>
    <x v="3"/>
    <s v="14"/>
  </r>
  <r>
    <s v="68101484688"/>
    <s v="pomorskie"/>
    <s v="miasto"/>
    <s v="68"/>
    <s v="10"/>
    <s v="14"/>
    <s v="1968"/>
    <x v="1"/>
    <s v="14"/>
  </r>
  <r>
    <s v="96072101624"/>
    <s v="opolskie"/>
    <s v="miasto"/>
    <s v="96"/>
    <s v="07"/>
    <s v="21"/>
    <s v="1996"/>
    <x v="0"/>
    <s v="21"/>
  </r>
  <r>
    <s v="53111372836"/>
    <s v="lubuskie"/>
    <s v="miasto"/>
    <s v="53"/>
    <s v="11"/>
    <s v="13"/>
    <s v="1953"/>
    <x v="9"/>
    <s v="13"/>
  </r>
  <r>
    <s v="66050423060"/>
    <s v="pomorskie"/>
    <s v="miasto"/>
    <s v="66"/>
    <s v="05"/>
    <s v="04"/>
    <s v="1966"/>
    <x v="4"/>
    <s v="04"/>
  </r>
  <r>
    <s v="50112572104"/>
    <s v="lubuskie"/>
    <s v="miasto"/>
    <s v="50"/>
    <s v="11"/>
    <s v="25"/>
    <s v="1950"/>
    <x v="9"/>
    <s v="25"/>
  </r>
  <r>
    <s v="66041509607"/>
    <s v="opolskie"/>
    <s v="wieś"/>
    <s v="66"/>
    <s v="04"/>
    <s v="15"/>
    <s v="1966"/>
    <x v="2"/>
    <s v="15"/>
  </r>
  <r>
    <s v="54111160315"/>
    <s v="małopolskie"/>
    <s v="wieś"/>
    <s v="54"/>
    <s v="11"/>
    <s v="11"/>
    <s v="1954"/>
    <x v="9"/>
    <s v="11"/>
  </r>
  <r>
    <s v="56040228672"/>
    <s v="podlaskie"/>
    <s v="miasto"/>
    <s v="56"/>
    <s v="04"/>
    <s v="02"/>
    <s v="1956"/>
    <x v="2"/>
    <s v="02"/>
  </r>
  <r>
    <s v="78111431918"/>
    <s v="śląskie"/>
    <s v="wieś"/>
    <s v="78"/>
    <s v="11"/>
    <s v="14"/>
    <s v="1978"/>
    <x v="9"/>
    <s v="14"/>
  </r>
  <r>
    <s v="73070626456"/>
    <s v="świętokrzyskie"/>
    <s v="miasto"/>
    <s v="73"/>
    <s v="07"/>
    <s v="06"/>
    <s v="1973"/>
    <x v="0"/>
    <s v="06"/>
  </r>
  <r>
    <s v="61042433348"/>
    <s v="podlaskie"/>
    <s v="miasto"/>
    <s v="61"/>
    <s v="04"/>
    <s v="24"/>
    <s v="1961"/>
    <x v="2"/>
    <s v="24"/>
  </r>
  <r>
    <s v="81050869595"/>
    <s v="łódzkie"/>
    <s v="wieś"/>
    <s v="81"/>
    <s v="05"/>
    <s v="08"/>
    <s v="1981"/>
    <x v="4"/>
    <s v="08"/>
  </r>
  <r>
    <s v="58091890613"/>
    <s v="małopolskie"/>
    <s v="wieś"/>
    <s v="58"/>
    <s v="09"/>
    <s v="18"/>
    <s v="1958"/>
    <x v="5"/>
    <s v="18"/>
  </r>
  <r>
    <s v="66082232755"/>
    <s v="pomorskie"/>
    <s v="miasto"/>
    <s v="66"/>
    <s v="08"/>
    <s v="22"/>
    <s v="1966"/>
    <x v="3"/>
    <s v="22"/>
  </r>
  <r>
    <s v="69020508231"/>
    <s v="opolskie"/>
    <s v="miasto"/>
    <s v="69"/>
    <s v="02"/>
    <s v="05"/>
    <s v="1969"/>
    <x v="10"/>
    <s v="05"/>
  </r>
  <r>
    <s v="57111407330"/>
    <s v="lubelskie"/>
    <s v="wieś"/>
    <s v="57"/>
    <s v="11"/>
    <s v="14"/>
    <s v="1957"/>
    <x v="9"/>
    <s v="14"/>
  </r>
  <r>
    <s v="52110758050"/>
    <s v="warmińsko-mazurskie"/>
    <s v="wieś"/>
    <s v="52"/>
    <s v="11"/>
    <s v="07"/>
    <s v="1952"/>
    <x v="9"/>
    <s v="07"/>
  </r>
  <r>
    <s v="93011246172"/>
    <s v="łódzkie"/>
    <s v="wieś"/>
    <s v="93"/>
    <s v="01"/>
    <s v="12"/>
    <s v="1993"/>
    <x v="8"/>
    <s v="12"/>
  </r>
  <r>
    <s v="96121936753"/>
    <s v="warmińsko-mazurskie"/>
    <s v="miasto"/>
    <s v="96"/>
    <s v="12"/>
    <s v="19"/>
    <s v="1996"/>
    <x v="6"/>
    <s v="19"/>
  </r>
  <r>
    <s v="79061604939"/>
    <s v="opolskie"/>
    <s v="miasto"/>
    <s v="79"/>
    <s v="06"/>
    <s v="16"/>
    <s v="1979"/>
    <x v="7"/>
    <s v="16"/>
  </r>
  <r>
    <s v="90082985672"/>
    <s v="pomorskie"/>
    <s v="wieś"/>
    <s v="90"/>
    <s v="08"/>
    <s v="29"/>
    <s v="1990"/>
    <x v="3"/>
    <s v="29"/>
  </r>
  <r>
    <s v="86010806854"/>
    <s v="łódzkie"/>
    <s v="wieś"/>
    <s v="86"/>
    <s v="01"/>
    <s v="08"/>
    <s v="1986"/>
    <x v="8"/>
    <s v="08"/>
  </r>
  <r>
    <s v="60051494601"/>
    <s v="mazowieckie"/>
    <s v="wieś"/>
    <s v="60"/>
    <s v="05"/>
    <s v="14"/>
    <s v="1960"/>
    <x v="4"/>
    <s v="14"/>
  </r>
  <r>
    <s v="78012615541"/>
    <s v="mazowieckie"/>
    <s v="miasto"/>
    <s v="78"/>
    <s v="01"/>
    <s v="26"/>
    <s v="1978"/>
    <x v="8"/>
    <s v="26"/>
  </r>
  <r>
    <s v="85120295381"/>
    <s v="dolnośląskie"/>
    <s v="miasto"/>
    <s v="85"/>
    <s v="12"/>
    <s v="02"/>
    <s v="1985"/>
    <x v="6"/>
    <s v="02"/>
  </r>
  <r>
    <s v="52042558504"/>
    <s v="łódzkie"/>
    <s v="wieś"/>
    <s v="52"/>
    <s v="04"/>
    <s v="25"/>
    <s v="1952"/>
    <x v="2"/>
    <s v="25"/>
  </r>
  <r>
    <s v="60091893541"/>
    <s v="lubelskie"/>
    <s v="wieś"/>
    <s v="60"/>
    <s v="09"/>
    <s v="18"/>
    <s v="1960"/>
    <x v="5"/>
    <s v="18"/>
  </r>
  <r>
    <s v="80021593459"/>
    <s v="lubelskie"/>
    <s v="wieś"/>
    <s v="80"/>
    <s v="02"/>
    <s v="15"/>
    <s v="1980"/>
    <x v="10"/>
    <s v="15"/>
  </r>
  <r>
    <s v="62011939184"/>
    <s v="lubelskie"/>
    <s v="miasto"/>
    <s v="62"/>
    <s v="01"/>
    <s v="19"/>
    <s v="1962"/>
    <x v="8"/>
    <s v="19"/>
  </r>
  <r>
    <s v="78092814382"/>
    <s v="łódzkie"/>
    <s v="wieś"/>
    <s v="78"/>
    <s v="09"/>
    <s v="28"/>
    <s v="1978"/>
    <x v="5"/>
    <s v="28"/>
  </r>
  <r>
    <s v="69060539204"/>
    <s v="zachodniopomorskie"/>
    <s v="wieś"/>
    <s v="69"/>
    <s v="06"/>
    <s v="05"/>
    <s v="1969"/>
    <x v="7"/>
    <s v="05"/>
  </r>
  <r>
    <s v="54012029489"/>
    <s v="mazowieckie"/>
    <s v="wieś"/>
    <s v="54"/>
    <s v="01"/>
    <s v="20"/>
    <s v="1954"/>
    <x v="8"/>
    <s v="20"/>
  </r>
  <r>
    <s v="71120775567"/>
    <s v="śląskie"/>
    <s v="miasto"/>
    <s v="71"/>
    <s v="12"/>
    <s v="07"/>
    <s v="1971"/>
    <x v="6"/>
    <s v="07"/>
  </r>
  <r>
    <s v="97082550396"/>
    <s v="mazowieckie"/>
    <s v="wieś"/>
    <s v="97"/>
    <s v="08"/>
    <s v="25"/>
    <s v="1997"/>
    <x v="3"/>
    <s v="25"/>
  </r>
  <r>
    <s v="83092045281"/>
    <s v="wielkopolskie"/>
    <s v="wieś"/>
    <s v="83"/>
    <s v="09"/>
    <s v="20"/>
    <s v="1983"/>
    <x v="5"/>
    <s v="20"/>
  </r>
  <r>
    <s v="63011212011"/>
    <s v="łódzkie"/>
    <s v="miasto"/>
    <s v="63"/>
    <s v="01"/>
    <s v="12"/>
    <s v="1963"/>
    <x v="8"/>
    <s v="12"/>
  </r>
  <r>
    <s v="55040378486"/>
    <s v="opolskie"/>
    <s v="wieś"/>
    <s v="55"/>
    <s v="04"/>
    <s v="03"/>
    <s v="1955"/>
    <x v="2"/>
    <s v="03"/>
  </r>
  <r>
    <s v="93042345873"/>
    <s v="śląskie"/>
    <s v="miasto"/>
    <s v="93"/>
    <s v="04"/>
    <s v="23"/>
    <s v="1993"/>
    <x v="2"/>
    <s v="23"/>
  </r>
  <r>
    <s v="54050436032"/>
    <s v="świętokrzyskie"/>
    <s v="wieś"/>
    <s v="54"/>
    <s v="05"/>
    <s v="04"/>
    <s v="1954"/>
    <x v="4"/>
    <s v="04"/>
  </r>
  <r>
    <s v="87110483314"/>
    <s v="dolnośląskie"/>
    <s v="miasto"/>
    <s v="87"/>
    <s v="11"/>
    <s v="04"/>
    <s v="1987"/>
    <x v="9"/>
    <s v="04"/>
  </r>
  <r>
    <s v="56100225593"/>
    <s v="kujawsko-pomorskie"/>
    <s v="miasto"/>
    <s v="56"/>
    <s v="10"/>
    <s v="02"/>
    <s v="1956"/>
    <x v="1"/>
    <s v="02"/>
  </r>
  <r>
    <s v="87081751737"/>
    <s v="łódzkie"/>
    <s v="wieś"/>
    <s v="87"/>
    <s v="08"/>
    <s v="17"/>
    <s v="1987"/>
    <x v="3"/>
    <s v="17"/>
  </r>
  <r>
    <s v="65030177359"/>
    <s v="łódzkie"/>
    <s v="wieś"/>
    <s v="65"/>
    <s v="03"/>
    <s v="01"/>
    <s v="1965"/>
    <x v="11"/>
    <s v="01"/>
  </r>
  <r>
    <s v="98101496192"/>
    <s v="warmińsko-mazurskie"/>
    <s v="miasto"/>
    <s v="98"/>
    <s v="10"/>
    <s v="14"/>
    <s v="1998"/>
    <x v="1"/>
    <s v="14"/>
  </r>
  <r>
    <s v="81071437597"/>
    <s v="wielkopolskie"/>
    <s v="wieś"/>
    <s v="81"/>
    <s v="07"/>
    <s v="14"/>
    <s v="1981"/>
    <x v="0"/>
    <s v="14"/>
  </r>
  <r>
    <s v="82042883285"/>
    <s v="łódzkie"/>
    <s v="wieś"/>
    <s v="82"/>
    <s v="04"/>
    <s v="28"/>
    <s v="1982"/>
    <x v="2"/>
    <s v="28"/>
  </r>
  <r>
    <s v="76100518516"/>
    <s v="wielkopolskie"/>
    <s v="wieś"/>
    <s v="76"/>
    <s v="10"/>
    <s v="05"/>
    <s v="1976"/>
    <x v="1"/>
    <s v="05"/>
  </r>
  <r>
    <s v="76021655411"/>
    <s v="warmińsko-mazurskie"/>
    <s v="miasto"/>
    <s v="76"/>
    <s v="02"/>
    <s v="16"/>
    <s v="1976"/>
    <x v="10"/>
    <s v="16"/>
  </r>
  <r>
    <s v="99083108912"/>
    <s v="podkarpackie"/>
    <s v="miasto"/>
    <s v="99"/>
    <s v="08"/>
    <s v="31"/>
    <s v="1999"/>
    <x v="3"/>
    <s v="31"/>
  </r>
  <r>
    <s v="53041446074"/>
    <s v="pomorskie"/>
    <s v="miasto"/>
    <s v="53"/>
    <s v="04"/>
    <s v="14"/>
    <s v="1953"/>
    <x v="2"/>
    <s v="14"/>
  </r>
  <r>
    <s v="82040651244"/>
    <s v="łódzkie"/>
    <s v="wieś"/>
    <s v="82"/>
    <s v="04"/>
    <s v="06"/>
    <s v="1982"/>
    <x v="2"/>
    <s v="06"/>
  </r>
  <r>
    <s v="98062819672"/>
    <s v="wielkopolskie"/>
    <s v="wieś"/>
    <s v="98"/>
    <s v="06"/>
    <s v="28"/>
    <s v="1998"/>
    <x v="7"/>
    <s v="28"/>
  </r>
  <r>
    <s v="71082464877"/>
    <s v="warmińsko-mazurskie"/>
    <s v="wieś"/>
    <s v="71"/>
    <s v="08"/>
    <s v="24"/>
    <s v="1971"/>
    <x v="3"/>
    <s v="24"/>
  </r>
  <r>
    <s v="98121450028"/>
    <s v="warmińsko-mazurskie"/>
    <s v="wieś"/>
    <s v="98"/>
    <s v="12"/>
    <s v="14"/>
    <s v="1998"/>
    <x v="6"/>
    <s v="14"/>
  </r>
  <r>
    <s v="68111216570"/>
    <s v="lubelskie"/>
    <s v="wieś"/>
    <s v="68"/>
    <s v="11"/>
    <s v="12"/>
    <s v="1968"/>
    <x v="9"/>
    <s v="12"/>
  </r>
  <r>
    <s v="96112579475"/>
    <s v="małopolskie"/>
    <s v="miasto"/>
    <s v="96"/>
    <s v="11"/>
    <s v="25"/>
    <s v="1996"/>
    <x v="9"/>
    <s v="25"/>
  </r>
  <r>
    <s v="62062966269"/>
    <s v="świętokrzyskie"/>
    <s v="wieś"/>
    <s v="62"/>
    <s v="06"/>
    <s v="29"/>
    <s v="1962"/>
    <x v="7"/>
    <s v="29"/>
  </r>
  <r>
    <s v="98012031044"/>
    <s v="warmińsko-mazurskie"/>
    <s v="wieś"/>
    <s v="98"/>
    <s v="01"/>
    <s v="20"/>
    <s v="1998"/>
    <x v="8"/>
    <s v="20"/>
  </r>
  <r>
    <s v="81061664770"/>
    <s v="świętokrzyskie"/>
    <s v="miasto"/>
    <s v="81"/>
    <s v="06"/>
    <s v="16"/>
    <s v="1981"/>
    <x v="7"/>
    <s v="16"/>
  </r>
  <r>
    <s v="71092819494"/>
    <s v="podlaskie"/>
    <s v="miasto"/>
    <s v="71"/>
    <s v="09"/>
    <s v="28"/>
    <s v="1971"/>
    <x v="5"/>
    <s v="28"/>
  </r>
  <r>
    <s v="86121687339"/>
    <s v="warmińsko-mazurskie"/>
    <s v="miasto"/>
    <s v="86"/>
    <s v="12"/>
    <s v="16"/>
    <s v="1986"/>
    <x v="6"/>
    <s v="16"/>
  </r>
  <r>
    <s v="57121694261"/>
    <s v="kujawsko-pomorskie"/>
    <s v="wieś"/>
    <s v="57"/>
    <s v="12"/>
    <s v="16"/>
    <s v="1957"/>
    <x v="6"/>
    <s v="16"/>
  </r>
  <r>
    <s v="60020736888"/>
    <s v="świętokrzyskie"/>
    <s v="wieś"/>
    <s v="60"/>
    <s v="02"/>
    <s v="07"/>
    <s v="1960"/>
    <x v="10"/>
    <s v="07"/>
  </r>
  <r>
    <s v="75020499295"/>
    <s v="warmińsko-mazurskie"/>
    <s v="wieś"/>
    <s v="75"/>
    <s v="02"/>
    <s v="04"/>
    <s v="1975"/>
    <x v="10"/>
    <s v="04"/>
  </r>
  <r>
    <s v="77111555550"/>
    <s v="kujawsko-pomorskie"/>
    <s v="wieś"/>
    <s v="77"/>
    <s v="11"/>
    <s v="15"/>
    <s v="1977"/>
    <x v="9"/>
    <s v="15"/>
  </r>
  <r>
    <s v="58021758370"/>
    <s v="wielkopolskie"/>
    <s v="wieś"/>
    <s v="58"/>
    <s v="02"/>
    <s v="17"/>
    <s v="1958"/>
    <x v="10"/>
    <s v="17"/>
  </r>
  <r>
    <s v="76082740538"/>
    <s v="mazowieckie"/>
    <s v="wieś"/>
    <s v="76"/>
    <s v="08"/>
    <s v="27"/>
    <s v="1976"/>
    <x v="3"/>
    <s v="27"/>
  </r>
  <r>
    <s v="98060701454"/>
    <s v="świętokrzyskie"/>
    <s v="wieś"/>
    <s v="98"/>
    <s v="06"/>
    <s v="07"/>
    <s v="1998"/>
    <x v="7"/>
    <s v="07"/>
  </r>
  <r>
    <s v="50111946757"/>
    <s v="pomorskie"/>
    <s v="miasto"/>
    <s v="50"/>
    <s v="11"/>
    <s v="19"/>
    <s v="1950"/>
    <x v="9"/>
    <s v="19"/>
  </r>
  <r>
    <s v="64011943574"/>
    <s v="pomorskie"/>
    <s v="miasto"/>
    <s v="64"/>
    <s v="01"/>
    <s v="19"/>
    <s v="1964"/>
    <x v="8"/>
    <s v="19"/>
  </r>
  <r>
    <s v="64111978557"/>
    <s v="lubelskie"/>
    <s v="miasto"/>
    <s v="64"/>
    <s v="11"/>
    <s v="19"/>
    <s v="1964"/>
    <x v="9"/>
    <s v="19"/>
  </r>
  <r>
    <s v="67090828323"/>
    <s v="podlaskie"/>
    <s v="miasto"/>
    <s v="67"/>
    <s v="09"/>
    <s v="08"/>
    <s v="1967"/>
    <x v="5"/>
    <s v="08"/>
  </r>
  <r>
    <s v="55011731764"/>
    <s v="zachodniopomorskie"/>
    <s v="miasto"/>
    <s v="55"/>
    <s v="01"/>
    <s v="17"/>
    <s v="1955"/>
    <x v="8"/>
    <s v="17"/>
  </r>
  <r>
    <s v="76090406305"/>
    <s v="wielkopolskie"/>
    <s v="wieś"/>
    <s v="76"/>
    <s v="09"/>
    <s v="04"/>
    <s v="1976"/>
    <x v="5"/>
    <s v="04"/>
  </r>
  <r>
    <s v="80020819576"/>
    <s v="łódzkie"/>
    <s v="miasto"/>
    <s v="80"/>
    <s v="02"/>
    <s v="08"/>
    <s v="1980"/>
    <x v="10"/>
    <s v="08"/>
  </r>
  <r>
    <s v="73020122872"/>
    <s v="opolskie"/>
    <s v="miasto"/>
    <s v="73"/>
    <s v="02"/>
    <s v="01"/>
    <s v="1973"/>
    <x v="10"/>
    <s v="01"/>
  </r>
  <r>
    <s v="67030428862"/>
    <s v="dolnośląskie"/>
    <s v="wieś"/>
    <s v="67"/>
    <s v="03"/>
    <s v="04"/>
    <s v="1967"/>
    <x v="11"/>
    <s v="04"/>
  </r>
  <r>
    <s v="93021206362"/>
    <s v="lubuskie"/>
    <s v="wieś"/>
    <s v="93"/>
    <s v="02"/>
    <s v="12"/>
    <s v="1993"/>
    <x v="10"/>
    <s v="12"/>
  </r>
  <r>
    <s v="89050505963"/>
    <s v="pomorskie"/>
    <s v="wieś"/>
    <s v="89"/>
    <s v="05"/>
    <s v="05"/>
    <s v="1989"/>
    <x v="4"/>
    <s v="05"/>
  </r>
  <r>
    <s v="73101493325"/>
    <s v="wielkopolskie"/>
    <s v="wieś"/>
    <s v="73"/>
    <s v="10"/>
    <s v="14"/>
    <s v="1973"/>
    <x v="1"/>
    <s v="14"/>
  </r>
  <r>
    <s v="85071473760"/>
    <s v="zachodniopomorskie"/>
    <s v="miasto"/>
    <s v="85"/>
    <s v="07"/>
    <s v="14"/>
    <s v="1985"/>
    <x v="0"/>
    <s v="14"/>
  </r>
  <r>
    <s v="65071424836"/>
    <s v="pomorskie"/>
    <s v="miasto"/>
    <s v="65"/>
    <s v="07"/>
    <s v="14"/>
    <s v="1965"/>
    <x v="0"/>
    <s v="14"/>
  </r>
  <r>
    <s v="61021342298"/>
    <s v="dolnośląskie"/>
    <s v="wieś"/>
    <s v="61"/>
    <s v="02"/>
    <s v="13"/>
    <s v="1961"/>
    <x v="10"/>
    <s v="13"/>
  </r>
  <r>
    <s v="84121422192"/>
    <s v="lubelskie"/>
    <s v="wieś"/>
    <s v="84"/>
    <s v="12"/>
    <s v="14"/>
    <s v="1984"/>
    <x v="6"/>
    <s v="14"/>
  </r>
  <r>
    <s v="74092255071"/>
    <s v="podlaskie"/>
    <s v="wieś"/>
    <s v="74"/>
    <s v="09"/>
    <s v="22"/>
    <s v="1974"/>
    <x v="5"/>
    <s v="22"/>
  </r>
  <r>
    <s v="53052765728"/>
    <s v="opolskie"/>
    <s v="wieś"/>
    <s v="53"/>
    <s v="05"/>
    <s v="27"/>
    <s v="1953"/>
    <x v="4"/>
    <s v="27"/>
  </r>
  <r>
    <s v="97042931845"/>
    <s v="małopolskie"/>
    <s v="miasto"/>
    <s v="97"/>
    <s v="04"/>
    <s v="29"/>
    <s v="1997"/>
    <x v="2"/>
    <s v="29"/>
  </r>
  <r>
    <s v="78062520080"/>
    <s v="świętokrzyskie"/>
    <s v="wieś"/>
    <s v="78"/>
    <s v="06"/>
    <s v="25"/>
    <s v="1978"/>
    <x v="7"/>
    <s v="25"/>
  </r>
  <r>
    <s v="65111959825"/>
    <s v="śląskie"/>
    <s v="wieś"/>
    <s v="65"/>
    <s v="11"/>
    <s v="19"/>
    <s v="1965"/>
    <x v="9"/>
    <s v="19"/>
  </r>
  <r>
    <s v="50011440807"/>
    <s v="zachodniopomorskie"/>
    <s v="wieś"/>
    <s v="50"/>
    <s v="01"/>
    <s v="14"/>
    <s v="1950"/>
    <x v="8"/>
    <s v="14"/>
  </r>
  <r>
    <s v="83111092722"/>
    <s v="śląskie"/>
    <s v="miasto"/>
    <s v="83"/>
    <s v="11"/>
    <s v="10"/>
    <s v="1983"/>
    <x v="9"/>
    <s v="10"/>
  </r>
  <r>
    <s v="75122143973"/>
    <s v="opolskie"/>
    <s v="miasto"/>
    <s v="75"/>
    <s v="12"/>
    <s v="21"/>
    <s v="1975"/>
    <x v="6"/>
    <s v="21"/>
  </r>
  <r>
    <s v="65100549251"/>
    <s v="pomorskie"/>
    <s v="wieś"/>
    <s v="65"/>
    <s v="10"/>
    <s v="05"/>
    <s v="1965"/>
    <x v="1"/>
    <s v="05"/>
  </r>
  <r>
    <s v="70021990226"/>
    <s v="małopolskie"/>
    <s v="miasto"/>
    <s v="70"/>
    <s v="02"/>
    <s v="19"/>
    <s v="1970"/>
    <x v="10"/>
    <s v="19"/>
  </r>
  <r>
    <s v="79053025344"/>
    <s v="podkarpackie"/>
    <s v="wieś"/>
    <s v="79"/>
    <s v="05"/>
    <s v="30"/>
    <s v="1979"/>
    <x v="4"/>
    <s v="30"/>
  </r>
  <r>
    <s v="98100739519"/>
    <s v="dolnośląskie"/>
    <s v="wieś"/>
    <s v="98"/>
    <s v="10"/>
    <s v="07"/>
    <s v="1998"/>
    <x v="1"/>
    <s v="07"/>
  </r>
  <r>
    <s v="61040445673"/>
    <s v="podlaskie"/>
    <s v="wieś"/>
    <s v="61"/>
    <s v="04"/>
    <s v="04"/>
    <s v="1961"/>
    <x v="2"/>
    <s v="04"/>
  </r>
  <r>
    <s v="54120956644"/>
    <s v="mazowieckie"/>
    <s v="wieś"/>
    <s v="54"/>
    <s v="12"/>
    <s v="09"/>
    <s v="1954"/>
    <x v="6"/>
    <s v="09"/>
  </r>
  <r>
    <s v="87011726224"/>
    <s v="mazowieckie"/>
    <s v="miasto"/>
    <s v="87"/>
    <s v="01"/>
    <s v="17"/>
    <s v="1987"/>
    <x v="8"/>
    <s v="17"/>
  </r>
  <r>
    <s v="89122110541"/>
    <s v="świętokrzyskie"/>
    <s v="wieś"/>
    <s v="89"/>
    <s v="12"/>
    <s v="21"/>
    <s v="1989"/>
    <x v="6"/>
    <s v="21"/>
  </r>
  <r>
    <s v="63102562292"/>
    <s v="podkarpackie"/>
    <s v="wieś"/>
    <s v="63"/>
    <s v="10"/>
    <s v="25"/>
    <s v="1963"/>
    <x v="1"/>
    <s v="25"/>
  </r>
  <r>
    <s v="91101758446"/>
    <s v="dolnośląskie"/>
    <s v="miasto"/>
    <s v="91"/>
    <s v="10"/>
    <s v="17"/>
    <s v="1991"/>
    <x v="1"/>
    <s v="17"/>
  </r>
  <r>
    <s v="73041277610"/>
    <s v="podlaskie"/>
    <s v="miasto"/>
    <s v="73"/>
    <s v="04"/>
    <s v="12"/>
    <s v="1973"/>
    <x v="2"/>
    <s v="12"/>
  </r>
  <r>
    <s v="63101233720"/>
    <s v="łódzkie"/>
    <s v="wieś"/>
    <s v="63"/>
    <s v="10"/>
    <s v="12"/>
    <s v="1963"/>
    <x v="1"/>
    <s v="12"/>
  </r>
  <r>
    <s v="84021497980"/>
    <s v="lubelskie"/>
    <s v="miasto"/>
    <s v="84"/>
    <s v="02"/>
    <s v="14"/>
    <s v="1984"/>
    <x v="10"/>
    <s v="14"/>
  </r>
  <r>
    <s v="87051320026"/>
    <s v="pomorskie"/>
    <s v="wieś"/>
    <s v="87"/>
    <s v="05"/>
    <s v="13"/>
    <s v="1987"/>
    <x v="4"/>
    <s v="13"/>
  </r>
  <r>
    <s v="87122216434"/>
    <s v="opolskie"/>
    <s v="wieś"/>
    <s v="87"/>
    <s v="12"/>
    <s v="22"/>
    <s v="1987"/>
    <x v="6"/>
    <s v="22"/>
  </r>
  <r>
    <s v="63062929199"/>
    <s v="warmińsko-mazurskie"/>
    <s v="wieś"/>
    <s v="63"/>
    <s v="06"/>
    <s v="29"/>
    <s v="1963"/>
    <x v="7"/>
    <s v="29"/>
  </r>
  <r>
    <s v="99011281256"/>
    <s v="łódzkie"/>
    <s v="miasto"/>
    <s v="99"/>
    <s v="01"/>
    <s v="12"/>
    <s v="1999"/>
    <x v="8"/>
    <s v="12"/>
  </r>
  <r>
    <s v="72110750487"/>
    <s v="łódzkie"/>
    <s v="miasto"/>
    <s v="72"/>
    <s v="11"/>
    <s v="07"/>
    <s v="1972"/>
    <x v="9"/>
    <s v="07"/>
  </r>
  <r>
    <s v="70052334215"/>
    <s v="wielkopolskie"/>
    <s v="miasto"/>
    <s v="70"/>
    <s v="05"/>
    <s v="23"/>
    <s v="1970"/>
    <x v="4"/>
    <s v="23"/>
  </r>
  <r>
    <s v="53080638348"/>
    <s v="warmińsko-mazurskie"/>
    <s v="miasto"/>
    <s v="53"/>
    <s v="08"/>
    <s v="06"/>
    <s v="1953"/>
    <x v="3"/>
    <s v="06"/>
  </r>
  <r>
    <s v="63092655936"/>
    <s v="mazowieckie"/>
    <s v="miasto"/>
    <s v="63"/>
    <s v="09"/>
    <s v="26"/>
    <s v="1963"/>
    <x v="5"/>
    <s v="26"/>
  </r>
  <r>
    <s v="80012365708"/>
    <s v="podkarpackie"/>
    <s v="wieś"/>
    <s v="80"/>
    <s v="01"/>
    <s v="23"/>
    <s v="1980"/>
    <x v="8"/>
    <s v="23"/>
  </r>
  <r>
    <s v="88092831629"/>
    <s v="pomorskie"/>
    <s v="wieś"/>
    <s v="88"/>
    <s v="09"/>
    <s v="28"/>
    <s v="1988"/>
    <x v="5"/>
    <s v="28"/>
  </r>
  <r>
    <s v="63062036462"/>
    <s v="kujawsko-pomorskie"/>
    <s v="miasto"/>
    <s v="63"/>
    <s v="06"/>
    <s v="20"/>
    <s v="1963"/>
    <x v="7"/>
    <s v="20"/>
  </r>
  <r>
    <s v="62020662873"/>
    <s v="podkarpackie"/>
    <s v="wieś"/>
    <s v="62"/>
    <s v="02"/>
    <s v="06"/>
    <s v="1962"/>
    <x v="10"/>
    <s v="06"/>
  </r>
  <r>
    <s v="85120753924"/>
    <s v="dolnośląskie"/>
    <s v="miasto"/>
    <s v="85"/>
    <s v="12"/>
    <s v="07"/>
    <s v="1985"/>
    <x v="6"/>
    <s v="07"/>
  </r>
  <r>
    <s v="57072490011"/>
    <s v="opolskie"/>
    <s v="wieś"/>
    <s v="57"/>
    <s v="07"/>
    <s v="24"/>
    <s v="1957"/>
    <x v="0"/>
    <s v="24"/>
  </r>
  <r>
    <s v="82020297372"/>
    <s v="dolnośląskie"/>
    <s v="miasto"/>
    <s v="82"/>
    <s v="02"/>
    <s v="02"/>
    <s v="1982"/>
    <x v="10"/>
    <s v="02"/>
  </r>
  <r>
    <s v="93113022209"/>
    <s v="śląskie"/>
    <s v="wieś"/>
    <s v="93"/>
    <s v="11"/>
    <s v="30"/>
    <s v="1993"/>
    <x v="9"/>
    <s v="30"/>
  </r>
  <r>
    <s v="80032957947"/>
    <s v="zachodniopomorskie"/>
    <s v="wieś"/>
    <s v="80"/>
    <s v="03"/>
    <s v="29"/>
    <s v="1980"/>
    <x v="11"/>
    <s v="29"/>
  </r>
  <r>
    <s v="97061666537"/>
    <s v="śląskie"/>
    <s v="wieś"/>
    <s v="97"/>
    <s v="06"/>
    <s v="16"/>
    <s v="1997"/>
    <x v="7"/>
    <s v="16"/>
  </r>
  <r>
    <s v="99042282211"/>
    <s v="śląskie"/>
    <s v="wieś"/>
    <s v="99"/>
    <s v="04"/>
    <s v="22"/>
    <s v="1999"/>
    <x v="2"/>
    <s v="22"/>
  </r>
  <r>
    <s v="90122294917"/>
    <s v="świętokrzyskie"/>
    <s v="wieś"/>
    <s v="90"/>
    <s v="12"/>
    <s v="22"/>
    <s v="1990"/>
    <x v="6"/>
    <s v="22"/>
  </r>
  <r>
    <s v="98042035638"/>
    <s v="zachodniopomorskie"/>
    <s v="wieś"/>
    <s v="98"/>
    <s v="04"/>
    <s v="20"/>
    <s v="1998"/>
    <x v="2"/>
    <s v="20"/>
  </r>
  <r>
    <s v="63090624679"/>
    <s v="śląskie"/>
    <s v="wieś"/>
    <s v="63"/>
    <s v="09"/>
    <s v="06"/>
    <s v="1963"/>
    <x v="5"/>
    <s v="06"/>
  </r>
  <r>
    <s v="56041608154"/>
    <s v="podlaskie"/>
    <s v="wieś"/>
    <s v="56"/>
    <s v="04"/>
    <s v="16"/>
    <s v="1956"/>
    <x v="2"/>
    <s v="16"/>
  </r>
  <r>
    <s v="61061367026"/>
    <s v="śląskie"/>
    <s v="wieś"/>
    <s v="61"/>
    <s v="06"/>
    <s v="13"/>
    <s v="1961"/>
    <x v="7"/>
    <s v="13"/>
  </r>
  <r>
    <s v="65030283393"/>
    <s v="wielkopolskie"/>
    <s v="miasto"/>
    <s v="65"/>
    <s v="03"/>
    <s v="02"/>
    <s v="1965"/>
    <x v="11"/>
    <s v="02"/>
  </r>
  <r>
    <s v="92012998491"/>
    <s v="warmińsko-mazurskie"/>
    <s v="wieś"/>
    <s v="92"/>
    <s v="01"/>
    <s v="29"/>
    <s v="1992"/>
    <x v="8"/>
    <s v="29"/>
  </r>
  <r>
    <s v="98021347510"/>
    <s v="podkarpackie"/>
    <s v="miasto"/>
    <s v="98"/>
    <s v="02"/>
    <s v="13"/>
    <s v="1998"/>
    <x v="10"/>
    <s v="13"/>
  </r>
  <r>
    <s v="61020732218"/>
    <s v="lubelskie"/>
    <s v="miasto"/>
    <s v="61"/>
    <s v="02"/>
    <s v="07"/>
    <s v="1961"/>
    <x v="10"/>
    <s v="07"/>
  </r>
  <r>
    <s v="51100859081"/>
    <s v="śląskie"/>
    <s v="miasto"/>
    <s v="51"/>
    <s v="10"/>
    <s v="08"/>
    <s v="1951"/>
    <x v="1"/>
    <s v="08"/>
  </r>
  <r>
    <s v="58092388216"/>
    <s v="warmińsko-mazurskie"/>
    <s v="wieś"/>
    <s v="58"/>
    <s v="09"/>
    <s v="23"/>
    <s v="1958"/>
    <x v="5"/>
    <s v="23"/>
  </r>
  <r>
    <s v="58081857013"/>
    <s v="podkarpackie"/>
    <s v="wieś"/>
    <s v="58"/>
    <s v="08"/>
    <s v="18"/>
    <s v="1958"/>
    <x v="3"/>
    <s v="18"/>
  </r>
  <r>
    <s v="51112066114"/>
    <s v="opolskie"/>
    <s v="wieś"/>
    <s v="51"/>
    <s v="11"/>
    <s v="20"/>
    <s v="1951"/>
    <x v="9"/>
    <s v="20"/>
  </r>
  <r>
    <s v="89010145123"/>
    <s v="podkarpackie"/>
    <s v="wieś"/>
    <s v="89"/>
    <s v="01"/>
    <s v="01"/>
    <s v="1989"/>
    <x v="8"/>
    <s v="01"/>
  </r>
  <r>
    <s v="84021137424"/>
    <s v="podlaskie"/>
    <s v="miasto"/>
    <s v="84"/>
    <s v="02"/>
    <s v="11"/>
    <s v="1984"/>
    <x v="10"/>
    <s v="11"/>
  </r>
  <r>
    <s v="66071191281"/>
    <s v="małopolskie"/>
    <s v="miasto"/>
    <s v="66"/>
    <s v="07"/>
    <s v="11"/>
    <s v="1966"/>
    <x v="0"/>
    <s v="11"/>
  </r>
  <r>
    <s v="64110521169"/>
    <s v="małopolskie"/>
    <s v="miasto"/>
    <s v="64"/>
    <s v="11"/>
    <s v="05"/>
    <s v="1964"/>
    <x v="9"/>
    <s v="05"/>
  </r>
  <r>
    <s v="80090724666"/>
    <s v="świętokrzyskie"/>
    <s v="miasto"/>
    <s v="80"/>
    <s v="09"/>
    <s v="07"/>
    <s v="1980"/>
    <x v="5"/>
    <s v="07"/>
  </r>
  <r>
    <s v="60081098044"/>
    <s v="opolskie"/>
    <s v="wieś"/>
    <s v="60"/>
    <s v="08"/>
    <s v="10"/>
    <s v="1960"/>
    <x v="3"/>
    <s v="10"/>
  </r>
  <r>
    <s v="81060672345"/>
    <s v="pomorskie"/>
    <s v="miasto"/>
    <s v="81"/>
    <s v="06"/>
    <s v="06"/>
    <s v="1981"/>
    <x v="7"/>
    <s v="06"/>
  </r>
  <r>
    <s v="72041188498"/>
    <s v="łódzkie"/>
    <s v="wieś"/>
    <s v="72"/>
    <s v="04"/>
    <s v="11"/>
    <s v="1972"/>
    <x v="2"/>
    <s v="11"/>
  </r>
  <r>
    <s v="93050237328"/>
    <s v="podkarpackie"/>
    <s v="miasto"/>
    <s v="93"/>
    <s v="05"/>
    <s v="02"/>
    <s v="1993"/>
    <x v="4"/>
    <s v="02"/>
  </r>
  <r>
    <s v="57111030969"/>
    <s v="pomorskie"/>
    <s v="miasto"/>
    <s v="57"/>
    <s v="11"/>
    <s v="10"/>
    <s v="1957"/>
    <x v="9"/>
    <s v="10"/>
  </r>
  <r>
    <s v="95120189926"/>
    <s v="świętokrzyskie"/>
    <s v="miasto"/>
    <s v="95"/>
    <s v="12"/>
    <s v="01"/>
    <s v="1995"/>
    <x v="6"/>
    <s v="01"/>
  </r>
  <r>
    <s v="50030558617"/>
    <s v="świętokrzyskie"/>
    <s v="miasto"/>
    <s v="50"/>
    <s v="03"/>
    <s v="05"/>
    <s v="1950"/>
    <x v="11"/>
    <s v="05"/>
  </r>
  <r>
    <s v="99030787526"/>
    <s v="warmińsko-mazurskie"/>
    <s v="miasto"/>
    <s v="99"/>
    <s v="03"/>
    <s v="07"/>
    <s v="1999"/>
    <x v="11"/>
    <s v="07"/>
  </r>
  <r>
    <s v="86012893795"/>
    <s v="pomorskie"/>
    <s v="miasto"/>
    <s v="86"/>
    <s v="01"/>
    <s v="28"/>
    <s v="1986"/>
    <x v="8"/>
    <s v="28"/>
  </r>
  <r>
    <s v="77070917279"/>
    <s v="wielkopolskie"/>
    <s v="wieś"/>
    <s v="77"/>
    <s v="07"/>
    <s v="09"/>
    <s v="1977"/>
    <x v="0"/>
    <s v="09"/>
  </r>
  <r>
    <s v="81110769382"/>
    <s v="zachodniopomorskie"/>
    <s v="wieś"/>
    <s v="81"/>
    <s v="11"/>
    <s v="07"/>
    <s v="1981"/>
    <x v="9"/>
    <s v="07"/>
  </r>
  <r>
    <s v="77111159976"/>
    <s v="świętokrzyskie"/>
    <s v="wieś"/>
    <s v="77"/>
    <s v="11"/>
    <s v="11"/>
    <s v="1977"/>
    <x v="9"/>
    <s v="11"/>
  </r>
  <r>
    <s v="70100187141"/>
    <s v="mazowieckie"/>
    <s v="wieś"/>
    <s v="70"/>
    <s v="10"/>
    <s v="01"/>
    <s v="1970"/>
    <x v="1"/>
    <s v="01"/>
  </r>
  <r>
    <s v="65021500043"/>
    <s v="podkarpackie"/>
    <s v="miasto"/>
    <s v="65"/>
    <s v="02"/>
    <s v="15"/>
    <s v="1965"/>
    <x v="10"/>
    <s v="15"/>
  </r>
  <r>
    <s v="85060885312"/>
    <s v="dolnośląskie"/>
    <s v="wieś"/>
    <s v="85"/>
    <s v="06"/>
    <s v="08"/>
    <s v="1985"/>
    <x v="7"/>
    <s v="08"/>
  </r>
  <r>
    <s v="71050660586"/>
    <s v="pomorskie"/>
    <s v="miasto"/>
    <s v="71"/>
    <s v="05"/>
    <s v="06"/>
    <s v="1971"/>
    <x v="4"/>
    <s v="06"/>
  </r>
  <r>
    <s v="59071738598"/>
    <s v="lubelskie"/>
    <s v="miasto"/>
    <s v="59"/>
    <s v="07"/>
    <s v="17"/>
    <s v="1959"/>
    <x v="0"/>
    <s v="17"/>
  </r>
  <r>
    <s v="95032440571"/>
    <s v="łódzkie"/>
    <s v="miasto"/>
    <s v="95"/>
    <s v="03"/>
    <s v="24"/>
    <s v="1995"/>
    <x v="11"/>
    <s v="24"/>
  </r>
  <r>
    <s v="89061704744"/>
    <s v="małopolskie"/>
    <s v="wieś"/>
    <s v="89"/>
    <s v="06"/>
    <s v="17"/>
    <s v="1989"/>
    <x v="7"/>
    <s v="17"/>
  </r>
  <r>
    <s v="51080898629"/>
    <s v="opolskie"/>
    <s v="wieś"/>
    <s v="51"/>
    <s v="08"/>
    <s v="08"/>
    <s v="1951"/>
    <x v="3"/>
    <s v="08"/>
  </r>
  <r>
    <s v="57022141905"/>
    <s v="łódzkie"/>
    <s v="wieś"/>
    <s v="57"/>
    <s v="02"/>
    <s v="21"/>
    <s v="1957"/>
    <x v="10"/>
    <s v="21"/>
  </r>
  <r>
    <s v="83040146750"/>
    <s v="wielkopolskie"/>
    <s v="wieś"/>
    <s v="83"/>
    <s v="04"/>
    <s v="01"/>
    <s v="1983"/>
    <x v="2"/>
    <s v="01"/>
  </r>
  <r>
    <s v="94073040289"/>
    <s v="opolskie"/>
    <s v="miasto"/>
    <s v="94"/>
    <s v="07"/>
    <s v="30"/>
    <s v="1994"/>
    <x v="0"/>
    <s v="30"/>
  </r>
  <r>
    <s v="85082674482"/>
    <s v="dolnośląskie"/>
    <s v="miasto"/>
    <s v="85"/>
    <s v="08"/>
    <s v="26"/>
    <s v="1985"/>
    <x v="3"/>
    <s v="26"/>
  </r>
  <r>
    <s v="68071192873"/>
    <s v="lubuskie"/>
    <s v="miasto"/>
    <s v="68"/>
    <s v="07"/>
    <s v="11"/>
    <s v="1968"/>
    <x v="0"/>
    <s v="11"/>
  </r>
  <r>
    <s v="66122411933"/>
    <s v="lubuskie"/>
    <s v="wieś"/>
    <s v="66"/>
    <s v="12"/>
    <s v="24"/>
    <s v="1966"/>
    <x v="6"/>
    <s v="24"/>
  </r>
  <r>
    <s v="83112543531"/>
    <s v="warmińsko-mazurskie"/>
    <s v="wieś"/>
    <s v="83"/>
    <s v="11"/>
    <s v="25"/>
    <s v="1983"/>
    <x v="9"/>
    <s v="25"/>
  </r>
  <r>
    <s v="72032940355"/>
    <s v="dolnośląskie"/>
    <s v="wieś"/>
    <s v="72"/>
    <s v="03"/>
    <s v="29"/>
    <s v="1972"/>
    <x v="11"/>
    <s v="29"/>
  </r>
  <r>
    <s v="99041426748"/>
    <s v="śląskie"/>
    <s v="miasto"/>
    <s v="99"/>
    <s v="04"/>
    <s v="14"/>
    <s v="1999"/>
    <x v="2"/>
    <s v="14"/>
  </r>
  <r>
    <s v="99082013556"/>
    <s v="zachodniopomorskie"/>
    <s v="wieś"/>
    <s v="99"/>
    <s v="08"/>
    <s v="20"/>
    <s v="1999"/>
    <x v="3"/>
    <s v="20"/>
  </r>
  <r>
    <s v="62123067166"/>
    <s v="wielkopolskie"/>
    <s v="miasto"/>
    <s v="62"/>
    <s v="12"/>
    <s v="30"/>
    <s v="1962"/>
    <x v="6"/>
    <s v="30"/>
  </r>
  <r>
    <s v="65031764132"/>
    <s v="lubelskie"/>
    <s v="wieś"/>
    <s v="65"/>
    <s v="03"/>
    <s v="17"/>
    <s v="1965"/>
    <x v="11"/>
    <s v="17"/>
  </r>
  <r>
    <s v="66031525363"/>
    <s v="lubuskie"/>
    <s v="miasto"/>
    <s v="66"/>
    <s v="03"/>
    <s v="15"/>
    <s v="1966"/>
    <x v="11"/>
    <s v="15"/>
  </r>
  <r>
    <s v="84121279350"/>
    <s v="opolskie"/>
    <s v="wieś"/>
    <s v="84"/>
    <s v="12"/>
    <s v="12"/>
    <s v="1984"/>
    <x v="6"/>
    <s v="12"/>
  </r>
  <r>
    <s v="56060275416"/>
    <s v="lubuskie"/>
    <s v="miasto"/>
    <s v="56"/>
    <s v="06"/>
    <s v="02"/>
    <s v="1956"/>
    <x v="7"/>
    <s v="02"/>
  </r>
  <r>
    <s v="88060298577"/>
    <s v="mazowieckie"/>
    <s v="wieś"/>
    <s v="88"/>
    <s v="06"/>
    <s v="02"/>
    <s v="1988"/>
    <x v="7"/>
    <s v="02"/>
  </r>
  <r>
    <s v="93071613624"/>
    <s v="łódzkie"/>
    <s v="miasto"/>
    <s v="93"/>
    <s v="07"/>
    <s v="16"/>
    <s v="1993"/>
    <x v="0"/>
    <s v="16"/>
  </r>
  <r>
    <s v="56032245658"/>
    <s v="małopolskie"/>
    <s v="wieś"/>
    <s v="56"/>
    <s v="03"/>
    <s v="22"/>
    <s v="1956"/>
    <x v="11"/>
    <s v="22"/>
  </r>
  <r>
    <s v="64081190522"/>
    <s v="świętokrzyskie"/>
    <s v="wieś"/>
    <s v="64"/>
    <s v="08"/>
    <s v="11"/>
    <s v="1964"/>
    <x v="3"/>
    <s v="11"/>
  </r>
  <r>
    <s v="62040616607"/>
    <s v="lubelskie"/>
    <s v="wieś"/>
    <s v="62"/>
    <s v="04"/>
    <s v="06"/>
    <s v="1962"/>
    <x v="2"/>
    <s v="06"/>
  </r>
  <r>
    <s v="87032142416"/>
    <s v="podlaskie"/>
    <s v="wieś"/>
    <s v="87"/>
    <s v="03"/>
    <s v="21"/>
    <s v="1987"/>
    <x v="11"/>
    <s v="21"/>
  </r>
  <r>
    <s v="73101455554"/>
    <s v="świętokrzyskie"/>
    <s v="wieś"/>
    <s v="73"/>
    <s v="10"/>
    <s v="14"/>
    <s v="1973"/>
    <x v="1"/>
    <s v="14"/>
  </r>
  <r>
    <s v="56111282482"/>
    <s v="łódzkie"/>
    <s v="miasto"/>
    <s v="56"/>
    <s v="11"/>
    <s v="12"/>
    <s v="1956"/>
    <x v="9"/>
    <s v="12"/>
  </r>
  <r>
    <s v="83032688282"/>
    <s v="lubuskie"/>
    <s v="wieś"/>
    <s v="83"/>
    <s v="03"/>
    <s v="26"/>
    <s v="1983"/>
    <x v="11"/>
    <s v="26"/>
  </r>
  <r>
    <s v="88051092544"/>
    <s v="małopolskie"/>
    <s v="wieś"/>
    <s v="88"/>
    <s v="05"/>
    <s v="10"/>
    <s v="1988"/>
    <x v="4"/>
    <s v="10"/>
  </r>
  <r>
    <s v="50012665757"/>
    <s v="podlaskie"/>
    <s v="wieś"/>
    <s v="50"/>
    <s v="01"/>
    <s v="26"/>
    <s v="1950"/>
    <x v="8"/>
    <s v="26"/>
  </r>
  <r>
    <s v="96040206342"/>
    <s v="małopolskie"/>
    <s v="miasto"/>
    <s v="96"/>
    <s v="04"/>
    <s v="02"/>
    <s v="1996"/>
    <x v="2"/>
    <s v="02"/>
  </r>
  <r>
    <s v="91041069954"/>
    <s v="świętokrzyskie"/>
    <s v="wieś"/>
    <s v="91"/>
    <s v="04"/>
    <s v="10"/>
    <s v="1991"/>
    <x v="2"/>
    <s v="10"/>
  </r>
  <r>
    <s v="75061743946"/>
    <s v="podlaskie"/>
    <s v="miasto"/>
    <s v="75"/>
    <s v="06"/>
    <s v="17"/>
    <s v="1975"/>
    <x v="7"/>
    <s v="17"/>
  </r>
  <r>
    <s v="52020449840"/>
    <s v="lubuskie"/>
    <s v="wieś"/>
    <s v="52"/>
    <s v="02"/>
    <s v="04"/>
    <s v="1952"/>
    <x v="10"/>
    <s v="04"/>
  </r>
  <r>
    <s v="94021767981"/>
    <s v="podkarpackie"/>
    <s v="wieś"/>
    <s v="94"/>
    <s v="02"/>
    <s v="17"/>
    <s v="1994"/>
    <x v="10"/>
    <s v="17"/>
  </r>
  <r>
    <s v="54061438140"/>
    <s v="lubuskie"/>
    <s v="miasto"/>
    <s v="54"/>
    <s v="06"/>
    <s v="14"/>
    <s v="1954"/>
    <x v="7"/>
    <s v="14"/>
  </r>
  <r>
    <s v="60012636109"/>
    <s v="małopolskie"/>
    <s v="miasto"/>
    <s v="60"/>
    <s v="01"/>
    <s v="26"/>
    <s v="1960"/>
    <x v="8"/>
    <s v="26"/>
  </r>
  <r>
    <s v="64031328634"/>
    <s v="podlaskie"/>
    <s v="miasto"/>
    <s v="64"/>
    <s v="03"/>
    <s v="13"/>
    <s v="1964"/>
    <x v="11"/>
    <s v="13"/>
  </r>
  <r>
    <s v="76032562353"/>
    <s v="dolnośląskie"/>
    <s v="miasto"/>
    <s v="76"/>
    <s v="03"/>
    <s v="25"/>
    <s v="1976"/>
    <x v="11"/>
    <s v="25"/>
  </r>
  <r>
    <s v="94042289916"/>
    <s v="śląskie"/>
    <s v="wieś"/>
    <s v="94"/>
    <s v="04"/>
    <s v="22"/>
    <s v="1994"/>
    <x v="2"/>
    <s v="22"/>
  </r>
  <r>
    <s v="72011235869"/>
    <s v="wielkopolskie"/>
    <s v="miasto"/>
    <s v="72"/>
    <s v="01"/>
    <s v="12"/>
    <s v="1972"/>
    <x v="8"/>
    <s v="12"/>
  </r>
  <r>
    <s v="55101622897"/>
    <s v="warmińsko-mazurskie"/>
    <s v="miasto"/>
    <s v="55"/>
    <s v="10"/>
    <s v="16"/>
    <s v="1955"/>
    <x v="1"/>
    <s v="16"/>
  </r>
  <r>
    <s v="63061591096"/>
    <s v="pomorskie"/>
    <s v="miasto"/>
    <s v="63"/>
    <s v="06"/>
    <s v="15"/>
    <s v="1963"/>
    <x v="7"/>
    <s v="15"/>
  </r>
  <r>
    <s v="66092086287"/>
    <s v="podkarpackie"/>
    <s v="miasto"/>
    <s v="66"/>
    <s v="09"/>
    <s v="20"/>
    <s v="1966"/>
    <x v="5"/>
    <s v="20"/>
  </r>
  <r>
    <s v="79120351848"/>
    <s v="podkarpackie"/>
    <s v="miasto"/>
    <s v="79"/>
    <s v="12"/>
    <s v="03"/>
    <s v="1979"/>
    <x v="6"/>
    <s v="03"/>
  </r>
  <r>
    <s v="75032029066"/>
    <s v="opolskie"/>
    <s v="miasto"/>
    <s v="75"/>
    <s v="03"/>
    <s v="20"/>
    <s v="1975"/>
    <x v="11"/>
    <s v="20"/>
  </r>
  <r>
    <s v="64120631351"/>
    <s v="opolskie"/>
    <s v="wieś"/>
    <s v="64"/>
    <s v="12"/>
    <s v="06"/>
    <s v="1964"/>
    <x v="6"/>
    <s v="06"/>
  </r>
  <r>
    <s v="73072842436"/>
    <s v="małopolskie"/>
    <s v="miasto"/>
    <s v="73"/>
    <s v="07"/>
    <s v="28"/>
    <s v="1973"/>
    <x v="0"/>
    <s v="28"/>
  </r>
  <r>
    <s v="81032163367"/>
    <s v="opolskie"/>
    <s v="miasto"/>
    <s v="81"/>
    <s v="03"/>
    <s v="21"/>
    <s v="1981"/>
    <x v="11"/>
    <s v="21"/>
  </r>
  <r>
    <s v="99120273519"/>
    <s v="kujawsko-pomorskie"/>
    <s v="wieś"/>
    <s v="99"/>
    <s v="12"/>
    <s v="02"/>
    <s v="1999"/>
    <x v="6"/>
    <s v="02"/>
  </r>
  <r>
    <s v="57040596570"/>
    <s v="świętokrzyskie"/>
    <s v="miasto"/>
    <s v="57"/>
    <s v="04"/>
    <s v="05"/>
    <s v="1957"/>
    <x v="2"/>
    <s v="05"/>
  </r>
  <r>
    <s v="99051386795"/>
    <s v="podlaskie"/>
    <s v="miasto"/>
    <s v="99"/>
    <s v="05"/>
    <s v="13"/>
    <s v="1999"/>
    <x v="4"/>
    <s v="13"/>
  </r>
  <r>
    <s v="73031813176"/>
    <s v="śląskie"/>
    <s v="wieś"/>
    <s v="73"/>
    <s v="03"/>
    <s v="18"/>
    <s v="1973"/>
    <x v="11"/>
    <s v="18"/>
  </r>
  <r>
    <s v="86061566312"/>
    <s v="pomorskie"/>
    <s v="miasto"/>
    <s v="86"/>
    <s v="06"/>
    <s v="15"/>
    <s v="1986"/>
    <x v="7"/>
    <s v="15"/>
  </r>
  <r>
    <s v="53090698026"/>
    <s v="śląskie"/>
    <s v="wieś"/>
    <s v="53"/>
    <s v="09"/>
    <s v="06"/>
    <s v="1953"/>
    <x v="5"/>
    <s v="06"/>
  </r>
  <r>
    <s v="75021357613"/>
    <s v="zachodniopomorskie"/>
    <s v="wieś"/>
    <s v="75"/>
    <s v="02"/>
    <s v="13"/>
    <s v="1975"/>
    <x v="10"/>
    <s v="13"/>
  </r>
  <r>
    <s v="72123107126"/>
    <s v="pomorskie"/>
    <s v="miasto"/>
    <s v="72"/>
    <s v="12"/>
    <s v="31"/>
    <s v="1972"/>
    <x v="6"/>
    <s v="31"/>
  </r>
  <r>
    <s v="79070698840"/>
    <s v="podkarpackie"/>
    <s v="miasto"/>
    <s v="79"/>
    <s v="07"/>
    <s v="06"/>
    <s v="1979"/>
    <x v="0"/>
    <s v="06"/>
  </r>
  <r>
    <s v="99121640071"/>
    <s v="mazowieckie"/>
    <s v="miasto"/>
    <s v="99"/>
    <s v="12"/>
    <s v="16"/>
    <s v="1999"/>
    <x v="6"/>
    <s v="16"/>
  </r>
  <r>
    <s v="62040855749"/>
    <s v="świętokrzyskie"/>
    <s v="wieś"/>
    <s v="62"/>
    <s v="04"/>
    <s v="08"/>
    <s v="1962"/>
    <x v="2"/>
    <s v="08"/>
  </r>
  <r>
    <s v="77050752195"/>
    <s v="podlaskie"/>
    <s v="miasto"/>
    <s v="77"/>
    <s v="05"/>
    <s v="07"/>
    <s v="1977"/>
    <x v="4"/>
    <s v="07"/>
  </r>
  <r>
    <s v="61011848526"/>
    <s v="lubelskie"/>
    <s v="miasto"/>
    <s v="61"/>
    <s v="01"/>
    <s v="18"/>
    <s v="1961"/>
    <x v="8"/>
    <s v="18"/>
  </r>
  <r>
    <s v="67090716369"/>
    <s v="lubelskie"/>
    <s v="wieś"/>
    <s v="67"/>
    <s v="09"/>
    <s v="07"/>
    <s v="1967"/>
    <x v="5"/>
    <s v="07"/>
  </r>
  <r>
    <s v="69121808746"/>
    <s v="łódzkie"/>
    <s v="wieś"/>
    <s v="69"/>
    <s v="12"/>
    <s v="18"/>
    <s v="1969"/>
    <x v="6"/>
    <s v="18"/>
  </r>
  <r>
    <s v="95022144672"/>
    <s v="śląskie"/>
    <s v="miasto"/>
    <s v="95"/>
    <s v="02"/>
    <s v="21"/>
    <s v="1995"/>
    <x v="10"/>
    <s v="21"/>
  </r>
  <r>
    <s v="50122386122"/>
    <s v="lubelskie"/>
    <s v="miasto"/>
    <s v="50"/>
    <s v="12"/>
    <s v="23"/>
    <s v="1950"/>
    <x v="6"/>
    <s v="23"/>
  </r>
  <r>
    <s v="64040818515"/>
    <s v="dolnośląskie"/>
    <s v="wieś"/>
    <s v="64"/>
    <s v="04"/>
    <s v="08"/>
    <s v="1964"/>
    <x v="2"/>
    <s v="08"/>
  </r>
  <r>
    <s v="74110420436"/>
    <s v="kujawsko-pomorskie"/>
    <s v="wieś"/>
    <s v="74"/>
    <s v="11"/>
    <s v="04"/>
    <s v="1974"/>
    <x v="9"/>
    <s v="04"/>
  </r>
  <r>
    <s v="95070175648"/>
    <s v="podlaskie"/>
    <s v="wieś"/>
    <s v="95"/>
    <s v="07"/>
    <s v="01"/>
    <s v="1995"/>
    <x v="0"/>
    <s v="01"/>
  </r>
  <r>
    <s v="51040710541"/>
    <s v="świętokrzyskie"/>
    <s v="miasto"/>
    <s v="51"/>
    <s v="04"/>
    <s v="07"/>
    <s v="1951"/>
    <x v="2"/>
    <s v="07"/>
  </r>
  <r>
    <s v="68050307393"/>
    <s v="mazowieckie"/>
    <s v="wieś"/>
    <s v="68"/>
    <s v="05"/>
    <s v="03"/>
    <s v="1968"/>
    <x v="4"/>
    <s v="03"/>
  </r>
  <r>
    <s v="78012414409"/>
    <s v="podlaskie"/>
    <s v="wieś"/>
    <s v="78"/>
    <s v="01"/>
    <s v="24"/>
    <s v="1978"/>
    <x v="8"/>
    <s v="24"/>
  </r>
  <r>
    <s v="85080239649"/>
    <s v="kujawsko-pomorskie"/>
    <s v="wieś"/>
    <s v="85"/>
    <s v="08"/>
    <s v="02"/>
    <s v="1985"/>
    <x v="3"/>
    <s v="02"/>
  </r>
  <r>
    <s v="80111845565"/>
    <s v="zachodniopomorskie"/>
    <s v="wieś"/>
    <s v="80"/>
    <s v="11"/>
    <s v="18"/>
    <s v="1980"/>
    <x v="9"/>
    <s v="18"/>
  </r>
  <r>
    <s v="64060295028"/>
    <s v="opolskie"/>
    <s v="wieś"/>
    <s v="64"/>
    <s v="06"/>
    <s v="02"/>
    <s v="1964"/>
    <x v="7"/>
    <s v="02"/>
  </r>
  <r>
    <s v="66112444217"/>
    <s v="małopolskie"/>
    <s v="miasto"/>
    <s v="66"/>
    <s v="11"/>
    <s v="24"/>
    <s v="1966"/>
    <x v="9"/>
    <s v="24"/>
  </r>
  <r>
    <s v="95010531354"/>
    <s v="śląskie"/>
    <s v="miasto"/>
    <s v="95"/>
    <s v="01"/>
    <s v="05"/>
    <s v="1995"/>
    <x v="8"/>
    <s v="05"/>
  </r>
  <r>
    <s v="66091626497"/>
    <s v="lubuskie"/>
    <s v="miasto"/>
    <s v="66"/>
    <s v="09"/>
    <s v="16"/>
    <s v="1966"/>
    <x v="5"/>
    <s v="16"/>
  </r>
  <r>
    <s v="60101353265"/>
    <s v="warmińsko-mazurskie"/>
    <s v="wieś"/>
    <s v="60"/>
    <s v="10"/>
    <s v="13"/>
    <s v="1960"/>
    <x v="1"/>
    <s v="13"/>
  </r>
  <r>
    <s v="73112234065"/>
    <s v="warmińsko-mazurskie"/>
    <s v="wieś"/>
    <s v="73"/>
    <s v="11"/>
    <s v="22"/>
    <s v="1973"/>
    <x v="9"/>
    <s v="22"/>
  </r>
  <r>
    <s v="77100455058"/>
    <s v="świętokrzyskie"/>
    <s v="miasto"/>
    <s v="77"/>
    <s v="10"/>
    <s v="04"/>
    <s v="1977"/>
    <x v="1"/>
    <s v="04"/>
  </r>
  <r>
    <s v="98091693687"/>
    <s v="małopolskie"/>
    <s v="miasto"/>
    <s v="98"/>
    <s v="09"/>
    <s v="16"/>
    <s v="1998"/>
    <x v="5"/>
    <s v="16"/>
  </r>
  <r>
    <s v="67091449031"/>
    <s v="wielkopolskie"/>
    <s v="miasto"/>
    <s v="67"/>
    <s v="09"/>
    <s v="14"/>
    <s v="1967"/>
    <x v="5"/>
    <s v="14"/>
  </r>
  <r>
    <s v="75052421464"/>
    <s v="pomorskie"/>
    <s v="miasto"/>
    <s v="75"/>
    <s v="05"/>
    <s v="24"/>
    <s v="1975"/>
    <x v="4"/>
    <s v="24"/>
  </r>
  <r>
    <s v="93042060965"/>
    <s v="kujawsko-pomorskie"/>
    <s v="wieś"/>
    <s v="93"/>
    <s v="04"/>
    <s v="20"/>
    <s v="1993"/>
    <x v="2"/>
    <s v="20"/>
  </r>
  <r>
    <s v="58011437395"/>
    <s v="dolnośląskie"/>
    <s v="miasto"/>
    <s v="58"/>
    <s v="01"/>
    <s v="14"/>
    <s v="1958"/>
    <x v="8"/>
    <s v="14"/>
  </r>
  <r>
    <s v="61010924043"/>
    <s v="opolskie"/>
    <s v="wieś"/>
    <s v="61"/>
    <s v="01"/>
    <s v="09"/>
    <s v="1961"/>
    <x v="8"/>
    <s v="09"/>
  </r>
  <r>
    <s v="59020116778"/>
    <s v="dolnośląskie"/>
    <s v="wieś"/>
    <s v="59"/>
    <s v="02"/>
    <s v="01"/>
    <s v="1959"/>
    <x v="10"/>
    <s v="01"/>
  </r>
  <r>
    <s v="85012006521"/>
    <s v="lubelskie"/>
    <s v="miasto"/>
    <s v="85"/>
    <s v="01"/>
    <s v="20"/>
    <s v="1985"/>
    <x v="8"/>
    <s v="20"/>
  </r>
  <r>
    <s v="89021336354"/>
    <s v="podlaskie"/>
    <s v="miasto"/>
    <s v="89"/>
    <s v="02"/>
    <s v="13"/>
    <s v="1989"/>
    <x v="10"/>
    <s v="13"/>
  </r>
  <r>
    <s v="65092409201"/>
    <s v="podkarpackie"/>
    <s v="wieś"/>
    <s v="65"/>
    <s v="09"/>
    <s v="24"/>
    <s v="1965"/>
    <x v="5"/>
    <s v="24"/>
  </r>
  <r>
    <s v="69072352000"/>
    <s v="warmińsko-mazurskie"/>
    <s v="miasto"/>
    <s v="69"/>
    <s v="07"/>
    <s v="23"/>
    <s v="1969"/>
    <x v="0"/>
    <s v="23"/>
  </r>
  <r>
    <s v="80101429434"/>
    <s v="małopolskie"/>
    <s v="wieś"/>
    <s v="80"/>
    <s v="10"/>
    <s v="14"/>
    <s v="1980"/>
    <x v="1"/>
    <s v="14"/>
  </r>
  <r>
    <s v="74041163095"/>
    <s v="kujawsko-pomorskie"/>
    <s v="miasto"/>
    <s v="74"/>
    <s v="04"/>
    <s v="11"/>
    <s v="1974"/>
    <x v="2"/>
    <s v="11"/>
  </r>
  <r>
    <s v="95030310836"/>
    <s v="śląskie"/>
    <s v="miasto"/>
    <s v="95"/>
    <s v="03"/>
    <s v="03"/>
    <s v="1995"/>
    <x v="11"/>
    <s v="03"/>
  </r>
  <r>
    <s v="84083110241"/>
    <s v="małopolskie"/>
    <s v="miasto"/>
    <s v="84"/>
    <s v="08"/>
    <s v="31"/>
    <s v="1984"/>
    <x v="3"/>
    <s v="31"/>
  </r>
  <r>
    <s v="81082753187"/>
    <s v="dolnośląskie"/>
    <s v="miasto"/>
    <s v="81"/>
    <s v="08"/>
    <s v="27"/>
    <s v="1981"/>
    <x v="3"/>
    <s v="27"/>
  </r>
  <r>
    <s v="64061448050"/>
    <s v="wielkopolskie"/>
    <s v="miasto"/>
    <s v="64"/>
    <s v="06"/>
    <s v="14"/>
    <s v="1964"/>
    <x v="7"/>
    <s v="14"/>
  </r>
  <r>
    <s v="96091382992"/>
    <s v="śląskie"/>
    <s v="miasto"/>
    <s v="96"/>
    <s v="09"/>
    <s v="13"/>
    <s v="1996"/>
    <x v="5"/>
    <s v="13"/>
  </r>
  <r>
    <s v="84041663297"/>
    <s v="mazowieckie"/>
    <s v="miasto"/>
    <s v="84"/>
    <s v="04"/>
    <s v="16"/>
    <s v="1984"/>
    <x v="2"/>
    <s v="16"/>
  </r>
  <r>
    <s v="94113074555"/>
    <s v="podkarpackie"/>
    <s v="miasto"/>
    <s v="94"/>
    <s v="11"/>
    <s v="30"/>
    <s v="1994"/>
    <x v="9"/>
    <s v="30"/>
  </r>
  <r>
    <s v="53100155150"/>
    <s v="podkarpackie"/>
    <s v="wieś"/>
    <s v="53"/>
    <s v="10"/>
    <s v="01"/>
    <s v="1953"/>
    <x v="1"/>
    <s v="01"/>
  </r>
  <r>
    <s v="81102995678"/>
    <s v="podkarpackie"/>
    <s v="wieś"/>
    <s v="81"/>
    <s v="10"/>
    <s v="29"/>
    <s v="1981"/>
    <x v="1"/>
    <s v="29"/>
  </r>
  <r>
    <s v="91020385192"/>
    <s v="kujawsko-pomorskie"/>
    <s v="miasto"/>
    <s v="91"/>
    <s v="02"/>
    <s v="03"/>
    <s v="1991"/>
    <x v="10"/>
    <s v="03"/>
  </r>
  <r>
    <s v="86012915370"/>
    <s v="wielkopolskie"/>
    <s v="wieś"/>
    <s v="86"/>
    <s v="01"/>
    <s v="29"/>
    <s v="1986"/>
    <x v="8"/>
    <s v="29"/>
  </r>
  <r>
    <s v="95011238564"/>
    <s v="lubelskie"/>
    <s v="miasto"/>
    <s v="95"/>
    <s v="01"/>
    <s v="12"/>
    <s v="1995"/>
    <x v="8"/>
    <s v="12"/>
  </r>
  <r>
    <s v="63060590812"/>
    <s v="łódzkie"/>
    <s v="wieś"/>
    <s v="63"/>
    <s v="06"/>
    <s v="05"/>
    <s v="1963"/>
    <x v="7"/>
    <s v="05"/>
  </r>
  <r>
    <s v="73052262582"/>
    <s v="mazowieckie"/>
    <s v="wieś"/>
    <s v="73"/>
    <s v="05"/>
    <s v="22"/>
    <s v="1973"/>
    <x v="4"/>
    <s v="22"/>
  </r>
  <r>
    <s v="57022439574"/>
    <s v="lubuskie"/>
    <s v="wieś"/>
    <s v="57"/>
    <s v="02"/>
    <s v="24"/>
    <s v="1957"/>
    <x v="10"/>
    <s v="24"/>
  </r>
  <r>
    <s v="50091782701"/>
    <s v="kujawsko-pomorskie"/>
    <s v="miasto"/>
    <s v="50"/>
    <s v="09"/>
    <s v="17"/>
    <s v="1950"/>
    <x v="5"/>
    <s v="17"/>
  </r>
  <r>
    <s v="68052065082"/>
    <s v="kujawsko-pomorskie"/>
    <s v="wieś"/>
    <s v="68"/>
    <s v="05"/>
    <s v="20"/>
    <s v="1968"/>
    <x v="4"/>
    <s v="20"/>
  </r>
  <r>
    <s v="84061020261"/>
    <s v="podkarpackie"/>
    <s v="wieś"/>
    <s v="84"/>
    <s v="06"/>
    <s v="10"/>
    <s v="1984"/>
    <x v="7"/>
    <s v="10"/>
  </r>
  <r>
    <s v="77040155423"/>
    <s v="opolskie"/>
    <s v="miasto"/>
    <s v="77"/>
    <s v="04"/>
    <s v="01"/>
    <s v="1977"/>
    <x v="2"/>
    <s v="01"/>
  </r>
  <r>
    <s v="84091296111"/>
    <s v="lubelskie"/>
    <s v="miasto"/>
    <s v="84"/>
    <s v="09"/>
    <s v="12"/>
    <s v="1984"/>
    <x v="5"/>
    <s v="12"/>
  </r>
  <r>
    <s v="55022627630"/>
    <s v="łódzkie"/>
    <s v="miasto"/>
    <s v="55"/>
    <s v="02"/>
    <s v="26"/>
    <s v="1955"/>
    <x v="10"/>
    <s v="26"/>
  </r>
  <r>
    <s v="69082217922"/>
    <s v="opolskie"/>
    <s v="miasto"/>
    <s v="69"/>
    <s v="08"/>
    <s v="22"/>
    <s v="1969"/>
    <x v="3"/>
    <s v="22"/>
  </r>
  <r>
    <s v="99022773687"/>
    <s v="śląskie"/>
    <s v="miasto"/>
    <s v="99"/>
    <s v="02"/>
    <s v="27"/>
    <s v="1999"/>
    <x v="10"/>
    <s v="27"/>
  </r>
  <r>
    <s v="97082737087"/>
    <s v="łódzkie"/>
    <s v="miasto"/>
    <s v="97"/>
    <s v="08"/>
    <s v="27"/>
    <s v="1997"/>
    <x v="3"/>
    <s v="27"/>
  </r>
  <r>
    <s v="54010610047"/>
    <s v="śląskie"/>
    <s v="miasto"/>
    <s v="54"/>
    <s v="01"/>
    <s v="06"/>
    <s v="1954"/>
    <x v="8"/>
    <s v="06"/>
  </r>
  <r>
    <s v="91020578578"/>
    <s v="opolskie"/>
    <s v="miasto"/>
    <s v="91"/>
    <s v="02"/>
    <s v="05"/>
    <s v="1991"/>
    <x v="10"/>
    <s v="05"/>
  </r>
  <r>
    <s v="70012817695"/>
    <s v="łódzkie"/>
    <s v="wieś"/>
    <s v="70"/>
    <s v="01"/>
    <s v="28"/>
    <s v="1970"/>
    <x v="8"/>
    <s v="28"/>
  </r>
  <r>
    <s v="70122997690"/>
    <s v="warmińsko-mazurskie"/>
    <s v="wieś"/>
    <s v="70"/>
    <s v="12"/>
    <s v="29"/>
    <s v="1970"/>
    <x v="6"/>
    <s v="29"/>
  </r>
  <r>
    <s v="78102548326"/>
    <s v="lubuskie"/>
    <s v="miasto"/>
    <s v="78"/>
    <s v="10"/>
    <s v="25"/>
    <s v="1978"/>
    <x v="1"/>
    <s v="25"/>
  </r>
  <r>
    <s v="97060505297"/>
    <s v="kujawsko-pomorskie"/>
    <s v="miasto"/>
    <s v="97"/>
    <s v="06"/>
    <s v="05"/>
    <s v="1997"/>
    <x v="7"/>
    <s v="05"/>
  </r>
  <r>
    <s v="84122479674"/>
    <s v="małopolskie"/>
    <s v="miasto"/>
    <s v="84"/>
    <s v="12"/>
    <s v="24"/>
    <s v="1984"/>
    <x v="6"/>
    <s v="24"/>
  </r>
  <r>
    <s v="98051749735"/>
    <s v="lubelskie"/>
    <s v="wieś"/>
    <s v="98"/>
    <s v="05"/>
    <s v="17"/>
    <s v="1998"/>
    <x v="4"/>
    <s v="17"/>
  </r>
  <r>
    <s v="11072711776"/>
    <s v="opolskie"/>
    <s v="miasto"/>
    <s v="11"/>
    <s v="07"/>
    <s v="27"/>
    <s v="1911"/>
    <x v="0"/>
    <s v="27"/>
  </r>
  <r>
    <s v="05251729665"/>
    <s v="kujawsko-pomorskie"/>
    <s v="miasto"/>
    <s v="05"/>
    <s v="25"/>
    <s v="17"/>
    <s v="2005"/>
    <x v="4"/>
    <s v="17"/>
  </r>
  <r>
    <s v="03252361185"/>
    <s v="warmińsko-mazurskie"/>
    <s v="miasto"/>
    <s v="03"/>
    <s v="25"/>
    <s v="23"/>
    <s v="2003"/>
    <x v="4"/>
    <s v="23"/>
  </r>
  <r>
    <s v="07282315604"/>
    <s v="mazowieckie"/>
    <s v="wieś"/>
    <s v="07"/>
    <s v="28"/>
    <s v="23"/>
    <s v="2007"/>
    <x v="3"/>
    <s v="23"/>
  </r>
  <r>
    <s v="03241701451"/>
    <s v="wielkopolskie"/>
    <s v="miasto"/>
    <s v="03"/>
    <s v="24"/>
    <s v="17"/>
    <s v="2003"/>
    <x v="2"/>
    <s v="17"/>
  </r>
  <r>
    <s v="03212680950"/>
    <s v="śląskie"/>
    <s v="miasto"/>
    <s v="03"/>
    <s v="21"/>
    <s v="26"/>
    <s v="2003"/>
    <x v="8"/>
    <s v="26"/>
  </r>
  <r>
    <s v="08301978174"/>
    <s v="pomorskie"/>
    <s v="miasto"/>
    <s v="08"/>
    <s v="30"/>
    <s v="19"/>
    <s v="2008"/>
    <x v="1"/>
    <s v="19"/>
  </r>
  <r>
    <s v="04291228949"/>
    <s v="wielkopolskie"/>
    <s v="miasto"/>
    <s v="04"/>
    <s v="29"/>
    <s v="12"/>
    <s v="2004"/>
    <x v="5"/>
    <s v="12"/>
  </r>
  <r>
    <s v="20290586763"/>
    <s v="podlaskie"/>
    <s v="wieś"/>
    <s v="20"/>
    <s v="29"/>
    <s v="05"/>
    <s v="2020"/>
    <x v="5"/>
    <s v="05"/>
  </r>
  <r>
    <s v="13302617719"/>
    <s v="podlaskie"/>
    <s v="miasto"/>
    <s v="13"/>
    <s v="30"/>
    <s v="26"/>
    <s v="2013"/>
    <x v="1"/>
    <s v="26"/>
  </r>
  <r>
    <s v="09210404682"/>
    <s v="dolnośląskie"/>
    <s v="miasto"/>
    <s v="09"/>
    <s v="21"/>
    <s v="04"/>
    <s v="2009"/>
    <x v="8"/>
    <s v="04"/>
  </r>
  <r>
    <s v="00211828297"/>
    <s v="dolnośląskie"/>
    <s v="wieś"/>
    <s v="00"/>
    <s v="21"/>
    <s v="18"/>
    <s v="2000"/>
    <x v="8"/>
    <s v="18"/>
  </r>
  <r>
    <s v="02251268240"/>
    <s v="małopolskie"/>
    <s v="wieś"/>
    <s v="02"/>
    <s v="25"/>
    <s v="12"/>
    <s v="2002"/>
    <x v="4"/>
    <s v="12"/>
  </r>
  <r>
    <s v="03231107164"/>
    <s v="dolnośląskie"/>
    <s v="wieś"/>
    <s v="03"/>
    <s v="23"/>
    <s v="11"/>
    <s v="2003"/>
    <x v="11"/>
    <s v="11"/>
  </r>
  <r>
    <s v="04240363642"/>
    <s v="zachodniopomorskie"/>
    <s v="miasto"/>
    <s v="04"/>
    <s v="24"/>
    <s v="03"/>
    <s v="2004"/>
    <x v="2"/>
    <s v="03"/>
  </r>
  <r>
    <s v="03291272002"/>
    <s v="pomorskie"/>
    <s v="wieś"/>
    <s v="03"/>
    <s v="29"/>
    <s v="12"/>
    <s v="2003"/>
    <x v="5"/>
    <s v="12"/>
  </r>
  <r>
    <s v="22281507519"/>
    <s v="lubelskie"/>
    <s v="miasto"/>
    <s v="22"/>
    <s v="28"/>
    <s v="15"/>
    <s v="2022"/>
    <x v="3"/>
    <s v="15"/>
  </r>
  <r>
    <s v="02262482800"/>
    <s v="wielkopolskie"/>
    <s v="miasto"/>
    <s v="02"/>
    <s v="26"/>
    <s v="24"/>
    <s v="2002"/>
    <x v="7"/>
    <s v="24"/>
  </r>
  <r>
    <s v="08211004273"/>
    <s v="pomorskie"/>
    <s v="miasto"/>
    <s v="08"/>
    <s v="21"/>
    <s v="10"/>
    <s v="2008"/>
    <x v="8"/>
    <s v="10"/>
  </r>
  <r>
    <s v="21210948180"/>
    <s v="mazowieckie"/>
    <s v="miasto"/>
    <s v="21"/>
    <s v="21"/>
    <s v="09"/>
    <s v="2021"/>
    <x v="8"/>
    <s v="09"/>
  </r>
  <r>
    <s v="20240625971"/>
    <s v="opolskie"/>
    <s v="wieś"/>
    <s v="20"/>
    <s v="24"/>
    <s v="06"/>
    <s v="2020"/>
    <x v="2"/>
    <s v="06"/>
  </r>
  <r>
    <s v="04302302640"/>
    <s v="kujawsko-pomorskie"/>
    <s v="wieś"/>
    <s v="04"/>
    <s v="30"/>
    <s v="23"/>
    <s v="2004"/>
    <x v="1"/>
    <s v="23"/>
  </r>
  <r>
    <s v="21213196313"/>
    <s v="łódzkie"/>
    <s v="miasto"/>
    <s v="21"/>
    <s v="21"/>
    <s v="31"/>
    <s v="2021"/>
    <x v="8"/>
    <s v="31"/>
  </r>
  <r>
    <s v="12221688202"/>
    <s v="świętokrzyskie"/>
    <s v="miasto"/>
    <s v="12"/>
    <s v="22"/>
    <s v="16"/>
    <s v="2012"/>
    <x v="10"/>
    <s v="16"/>
  </r>
  <r>
    <s v="00292767397"/>
    <s v="opolskie"/>
    <s v="miasto"/>
    <s v="00"/>
    <s v="29"/>
    <s v="27"/>
    <s v="2000"/>
    <x v="5"/>
    <s v="27"/>
  </r>
  <r>
    <s v="09280834761"/>
    <s v="podkarpackie"/>
    <s v="wieś"/>
    <s v="09"/>
    <s v="28"/>
    <s v="08"/>
    <s v="2009"/>
    <x v="3"/>
    <s v="08"/>
  </r>
  <r>
    <s v="07230141800"/>
    <s v="warmińsko-mazurskie"/>
    <s v="wieś"/>
    <s v="07"/>
    <s v="23"/>
    <s v="01"/>
    <s v="2007"/>
    <x v="11"/>
    <s v="01"/>
  </r>
  <r>
    <s v="13242783936"/>
    <s v="warmińsko-mazurskie"/>
    <s v="miasto"/>
    <s v="13"/>
    <s v="24"/>
    <s v="27"/>
    <s v="2013"/>
    <x v="2"/>
    <s v="27"/>
  </r>
  <r>
    <s v="19301615406"/>
    <s v="mazowieckie"/>
    <s v="miasto"/>
    <s v="19"/>
    <s v="30"/>
    <s v="16"/>
    <s v="2019"/>
    <x v="1"/>
    <s v="16"/>
  </r>
  <r>
    <s v="21322259118"/>
    <s v="zachodniopomorskie"/>
    <s v="wieś"/>
    <s v="21"/>
    <s v="32"/>
    <s v="22"/>
    <s v="2021"/>
    <x v="6"/>
    <s v="22"/>
  </r>
  <r>
    <s v="22320106198"/>
    <s v="zachodniopomorskie"/>
    <s v="miasto"/>
    <s v="22"/>
    <s v="32"/>
    <s v="01"/>
    <s v="2022"/>
    <x v="6"/>
    <s v="01"/>
  </r>
  <r>
    <s v="03231838149"/>
    <s v="podkarpackie"/>
    <s v="wieś"/>
    <s v="03"/>
    <s v="23"/>
    <s v="18"/>
    <s v="2003"/>
    <x v="11"/>
    <s v="18"/>
  </r>
  <r>
    <s v="16210190729"/>
    <s v="lubuskie"/>
    <s v="miasto"/>
    <s v="16"/>
    <s v="21"/>
    <s v="01"/>
    <s v="2016"/>
    <x v="8"/>
    <s v="01"/>
  </r>
  <r>
    <s v="18321437030"/>
    <s v="pomorskie"/>
    <s v="miasto"/>
    <s v="18"/>
    <s v="32"/>
    <s v="14"/>
    <s v="2018"/>
    <x v="6"/>
    <s v="14"/>
  </r>
  <r>
    <s v="16261642886"/>
    <s v="warmińsko-mazurskie"/>
    <s v="wieś"/>
    <s v="16"/>
    <s v="26"/>
    <s v="16"/>
    <s v="2016"/>
    <x v="7"/>
    <s v="16"/>
  </r>
  <r>
    <s v="07270267124"/>
    <s v="mazowieckie"/>
    <s v="wieś"/>
    <s v="07"/>
    <s v="27"/>
    <s v="02"/>
    <s v="2007"/>
    <x v="0"/>
    <s v="02"/>
  </r>
  <r>
    <s v="12230371272"/>
    <s v="dolnośląskie"/>
    <s v="miasto"/>
    <s v="12"/>
    <s v="23"/>
    <s v="03"/>
    <s v="2012"/>
    <x v="11"/>
    <s v="03"/>
  </r>
  <r>
    <s v="19312291217"/>
    <s v="zachodniopomorskie"/>
    <s v="miasto"/>
    <s v="19"/>
    <s v="31"/>
    <s v="22"/>
    <s v="2019"/>
    <x v="9"/>
    <s v="22"/>
  </r>
  <r>
    <s v="01300894454"/>
    <s v="łódzkie"/>
    <s v="miasto"/>
    <s v="01"/>
    <s v="30"/>
    <s v="08"/>
    <s v="2001"/>
    <x v="1"/>
    <s v="08"/>
  </r>
  <r>
    <s v="19211127459"/>
    <s v="lubelskie"/>
    <s v="wieś"/>
    <s v="19"/>
    <s v="21"/>
    <s v="11"/>
    <s v="2019"/>
    <x v="8"/>
    <s v="11"/>
  </r>
  <r>
    <s v="22242651466"/>
    <s v="wielkopolskie"/>
    <s v="wieś"/>
    <s v="22"/>
    <s v="24"/>
    <s v="26"/>
    <s v="2022"/>
    <x v="2"/>
    <s v="26"/>
  </r>
  <r>
    <s v="22231156695"/>
    <s v="lubuskie"/>
    <s v="miasto"/>
    <s v="22"/>
    <s v="23"/>
    <s v="11"/>
    <s v="2022"/>
    <x v="11"/>
    <s v="11"/>
  </r>
  <r>
    <s v="07262771994"/>
    <s v="dolnośląskie"/>
    <s v="wieś"/>
    <s v="07"/>
    <s v="26"/>
    <s v="27"/>
    <s v="2007"/>
    <x v="7"/>
    <s v="27"/>
  </r>
  <r>
    <s v="10242164211"/>
    <s v="opolskie"/>
    <s v="miasto"/>
    <s v="10"/>
    <s v="24"/>
    <s v="21"/>
    <s v="2010"/>
    <x v="2"/>
    <s v="21"/>
  </r>
  <r>
    <s v="05292216513"/>
    <s v="kujawsko-pomorskie"/>
    <s v="wieś"/>
    <s v="05"/>
    <s v="29"/>
    <s v="22"/>
    <s v="2005"/>
    <x v="5"/>
    <s v="22"/>
  </r>
  <r>
    <s v="14282288777"/>
    <s v="lubuskie"/>
    <s v="wieś"/>
    <s v="14"/>
    <s v="28"/>
    <s v="22"/>
    <s v="2014"/>
    <x v="3"/>
    <s v="22"/>
  </r>
  <r>
    <s v="18230257567"/>
    <s v="pomorskie"/>
    <s v="miasto"/>
    <s v="18"/>
    <s v="23"/>
    <s v="02"/>
    <s v="2018"/>
    <x v="11"/>
    <s v="02"/>
  </r>
  <r>
    <s v="09310318685"/>
    <s v="zachodniopomorskie"/>
    <s v="miasto"/>
    <s v="09"/>
    <s v="31"/>
    <s v="03"/>
    <s v="2009"/>
    <x v="9"/>
    <s v="03"/>
  </r>
  <r>
    <s v="14291341548"/>
    <s v="śląskie"/>
    <s v="wieś"/>
    <s v="14"/>
    <s v="29"/>
    <s v="13"/>
    <s v="2014"/>
    <x v="5"/>
    <s v="13"/>
  </r>
  <r>
    <s v="05220871506"/>
    <s v="wielkopolskie"/>
    <s v="miasto"/>
    <s v="05"/>
    <s v="22"/>
    <s v="08"/>
    <s v="2005"/>
    <x v="10"/>
    <s v="08"/>
  </r>
  <r>
    <s v="01291595985"/>
    <s v="podlaskie"/>
    <s v="miasto"/>
    <s v="01"/>
    <s v="29"/>
    <s v="15"/>
    <s v="2001"/>
    <x v="5"/>
    <s v="15"/>
  </r>
  <r>
    <s v="03221082073"/>
    <s v="mazowieckie"/>
    <s v="wieś"/>
    <s v="03"/>
    <s v="22"/>
    <s v="10"/>
    <s v="2003"/>
    <x v="10"/>
    <s v="10"/>
  </r>
  <r>
    <s v="13281615591"/>
    <s v="podlaskie"/>
    <s v="wieś"/>
    <s v="13"/>
    <s v="28"/>
    <s v="16"/>
    <s v="2013"/>
    <x v="3"/>
    <s v="16"/>
  </r>
  <r>
    <s v="22260628520"/>
    <s v="łódzkie"/>
    <s v="miasto"/>
    <s v="22"/>
    <s v="26"/>
    <s v="06"/>
    <s v="2022"/>
    <x v="7"/>
    <s v="06"/>
  </r>
  <r>
    <s v="16262990056"/>
    <s v="pomorskie"/>
    <s v="wieś"/>
    <s v="16"/>
    <s v="26"/>
    <s v="29"/>
    <s v="2016"/>
    <x v="7"/>
    <s v="29"/>
  </r>
  <r>
    <s v="03262578326"/>
    <s v="świętokrzyskie"/>
    <s v="wieś"/>
    <s v="03"/>
    <s v="26"/>
    <s v="25"/>
    <s v="2003"/>
    <x v="7"/>
    <s v="25"/>
  </r>
  <r>
    <s v="08261654831"/>
    <s v="kujawsko-pomorskie"/>
    <s v="miasto"/>
    <s v="08"/>
    <s v="26"/>
    <s v="16"/>
    <s v="2008"/>
    <x v="7"/>
    <s v="16"/>
  </r>
  <r>
    <s v="07221636355"/>
    <s v="łódzkie"/>
    <s v="wieś"/>
    <s v="07"/>
    <s v="22"/>
    <s v="16"/>
    <s v="2007"/>
    <x v="10"/>
    <s v="16"/>
  </r>
  <r>
    <s v="03221064390"/>
    <s v="łódzkie"/>
    <s v="wieś"/>
    <s v="03"/>
    <s v="22"/>
    <s v="10"/>
    <s v="2003"/>
    <x v="10"/>
    <s v="10"/>
  </r>
  <r>
    <s v="11260890223"/>
    <s v="małopolskie"/>
    <s v="wieś"/>
    <s v="11"/>
    <s v="26"/>
    <s v="08"/>
    <s v="2011"/>
    <x v="7"/>
    <s v="08"/>
  </r>
  <r>
    <s v="14241199184"/>
    <s v="świętokrzyskie"/>
    <s v="wieś"/>
    <s v="14"/>
    <s v="24"/>
    <s v="11"/>
    <s v="2014"/>
    <x v="2"/>
    <s v="11"/>
  </r>
  <r>
    <s v="12241226916"/>
    <s v="łódzkie"/>
    <s v="wieś"/>
    <s v="12"/>
    <s v="24"/>
    <s v="12"/>
    <s v="2012"/>
    <x v="2"/>
    <s v="12"/>
  </r>
  <r>
    <s v="04213122199"/>
    <s v="dolnośląskie"/>
    <s v="miasto"/>
    <s v="04"/>
    <s v="21"/>
    <s v="31"/>
    <s v="2004"/>
    <x v="8"/>
    <s v="31"/>
  </r>
  <r>
    <s v="10240797842"/>
    <s v="lubelskie"/>
    <s v="wieś"/>
    <s v="10"/>
    <s v="24"/>
    <s v="07"/>
    <s v="2010"/>
    <x v="2"/>
    <s v="07"/>
  </r>
  <r>
    <s v="19251159416"/>
    <s v="opolskie"/>
    <s v="miasto"/>
    <s v="19"/>
    <s v="25"/>
    <s v="11"/>
    <s v="2019"/>
    <x v="4"/>
    <s v="11"/>
  </r>
  <r>
    <s v="02210829651"/>
    <s v="podlaskie"/>
    <s v="wieś"/>
    <s v="02"/>
    <s v="21"/>
    <s v="08"/>
    <s v="2002"/>
    <x v="8"/>
    <s v="08"/>
  </r>
  <r>
    <s v="16320390840"/>
    <s v="łódzkie"/>
    <s v="wieś"/>
    <s v="16"/>
    <s v="32"/>
    <s v="03"/>
    <s v="2016"/>
    <x v="6"/>
    <s v="03"/>
  </r>
  <r>
    <s v="22290574762"/>
    <s v="podlaskie"/>
    <s v="wieś"/>
    <s v="22"/>
    <s v="29"/>
    <s v="05"/>
    <s v="2022"/>
    <x v="5"/>
    <s v="05"/>
  </r>
  <r>
    <s v="15272803226"/>
    <s v="opolskie"/>
    <s v="wieś"/>
    <s v="15"/>
    <s v="27"/>
    <s v="28"/>
    <s v="2015"/>
    <x v="0"/>
    <s v="28"/>
  </r>
  <r>
    <s v="22301213239"/>
    <s v="śląskie"/>
    <s v="wieś"/>
    <s v="22"/>
    <s v="30"/>
    <s v="12"/>
    <s v="2022"/>
    <x v="1"/>
    <s v="12"/>
  </r>
  <r>
    <s v="12293034558"/>
    <s v="zachodniopomorskie"/>
    <s v="miasto"/>
    <s v="12"/>
    <s v="29"/>
    <s v="30"/>
    <s v="2012"/>
    <x v="5"/>
    <s v="30"/>
  </r>
  <r>
    <s v="11220493866"/>
    <s v="zachodniopomorskie"/>
    <s v="miasto"/>
    <s v="11"/>
    <s v="22"/>
    <s v="04"/>
    <s v="2011"/>
    <x v="10"/>
    <s v="04"/>
  </r>
  <r>
    <s v="06321656678"/>
    <s v="śląskie"/>
    <s v="wieś"/>
    <s v="06"/>
    <s v="32"/>
    <s v="16"/>
    <s v="2006"/>
    <x v="6"/>
    <s v="16"/>
  </r>
  <r>
    <s v="08271854737"/>
    <s v="lubelskie"/>
    <s v="wieś"/>
    <s v="08"/>
    <s v="27"/>
    <s v="18"/>
    <s v="2008"/>
    <x v="0"/>
    <s v="18"/>
  </r>
  <r>
    <s v="12220169142"/>
    <s v="opolskie"/>
    <s v="miasto"/>
    <s v="12"/>
    <s v="22"/>
    <s v="01"/>
    <s v="2012"/>
    <x v="10"/>
    <s v="01"/>
  </r>
  <r>
    <s v="18271849295"/>
    <s v="mazowieckie"/>
    <s v="miasto"/>
    <s v="18"/>
    <s v="27"/>
    <s v="18"/>
    <s v="2018"/>
    <x v="0"/>
    <s v="18"/>
  </r>
  <r>
    <s v="06210843055"/>
    <s v="podlaskie"/>
    <s v="miasto"/>
    <s v="06"/>
    <s v="21"/>
    <s v="08"/>
    <s v="2006"/>
    <x v="8"/>
    <s v="08"/>
  </r>
  <r>
    <s v="08241312032"/>
    <s v="dolnośląskie"/>
    <s v="wieś"/>
    <s v="08"/>
    <s v="24"/>
    <s v="13"/>
    <s v="2008"/>
    <x v="2"/>
    <s v="13"/>
  </r>
  <r>
    <s v="15321101996"/>
    <s v="lubelskie"/>
    <s v="wieś"/>
    <s v="15"/>
    <s v="32"/>
    <s v="11"/>
    <s v="2015"/>
    <x v="6"/>
    <s v="11"/>
  </r>
  <r>
    <s v="09230321604"/>
    <s v="śląskie"/>
    <s v="wieś"/>
    <s v="09"/>
    <s v="23"/>
    <s v="03"/>
    <s v="2009"/>
    <x v="11"/>
    <s v="03"/>
  </r>
  <r>
    <s v="09282257544"/>
    <s v="zachodniopomorskie"/>
    <s v="wieś"/>
    <s v="09"/>
    <s v="28"/>
    <s v="22"/>
    <s v="2009"/>
    <x v="3"/>
    <s v="22"/>
  </r>
  <r>
    <s v="12272278496"/>
    <s v="podkarpackie"/>
    <s v="wieś"/>
    <s v="12"/>
    <s v="27"/>
    <s v="22"/>
    <s v="2012"/>
    <x v="0"/>
    <s v="22"/>
  </r>
  <r>
    <s v="06261714801"/>
    <s v="zachodniopomorskie"/>
    <s v="miasto"/>
    <s v="06"/>
    <s v="26"/>
    <s v="17"/>
    <s v="2006"/>
    <x v="7"/>
    <s v="17"/>
  </r>
  <r>
    <s v="12290662086"/>
    <s v="mazowieckie"/>
    <s v="miasto"/>
    <s v="12"/>
    <s v="29"/>
    <s v="06"/>
    <s v="2012"/>
    <x v="5"/>
    <s v="06"/>
  </r>
  <r>
    <s v="13222347822"/>
    <s v="mazowieckie"/>
    <s v="miasto"/>
    <s v="13"/>
    <s v="22"/>
    <s v="23"/>
    <s v="2013"/>
    <x v="10"/>
    <s v="23"/>
  </r>
  <r>
    <s v="17292749872"/>
    <s v="lubelskie"/>
    <s v="wieś"/>
    <s v="17"/>
    <s v="29"/>
    <s v="27"/>
    <s v="2017"/>
    <x v="5"/>
    <s v="27"/>
  </r>
  <r>
    <s v="19302110146"/>
    <s v="opolskie"/>
    <s v="wieś"/>
    <s v="19"/>
    <s v="30"/>
    <s v="21"/>
    <s v="2019"/>
    <x v="1"/>
    <s v="21"/>
  </r>
  <r>
    <s v="13240361611"/>
    <s v="świętokrzyskie"/>
    <s v="miasto"/>
    <s v="13"/>
    <s v="24"/>
    <s v="03"/>
    <s v="2013"/>
    <x v="2"/>
    <s v="03"/>
  </r>
  <r>
    <s v="15240354042"/>
    <s v="opolskie"/>
    <s v="miasto"/>
    <s v="15"/>
    <s v="24"/>
    <s v="03"/>
    <s v="2015"/>
    <x v="2"/>
    <s v="03"/>
  </r>
  <r>
    <s v="13301915474"/>
    <s v="zachodniopomorskie"/>
    <s v="miasto"/>
    <s v="13"/>
    <s v="30"/>
    <s v="19"/>
    <s v="2013"/>
    <x v="1"/>
    <s v="19"/>
  </r>
  <r>
    <s v="19262778871"/>
    <s v="dolnośląskie"/>
    <s v="miasto"/>
    <s v="19"/>
    <s v="26"/>
    <s v="27"/>
    <s v="2019"/>
    <x v="7"/>
    <s v="27"/>
  </r>
  <r>
    <s v="13280978334"/>
    <s v="małopolskie"/>
    <s v="wieś"/>
    <s v="13"/>
    <s v="28"/>
    <s v="09"/>
    <s v="2013"/>
    <x v="3"/>
    <s v="09"/>
  </r>
  <r>
    <s v="14302824284"/>
    <s v="dolnośląskie"/>
    <s v="miasto"/>
    <s v="14"/>
    <s v="30"/>
    <s v="28"/>
    <s v="2014"/>
    <x v="1"/>
    <s v="28"/>
  </r>
  <r>
    <s v="11272805824"/>
    <s v="lubelskie"/>
    <s v="wieś"/>
    <s v="11"/>
    <s v="27"/>
    <s v="28"/>
    <s v="2011"/>
    <x v="0"/>
    <s v="28"/>
  </r>
  <r>
    <s v="05291879913"/>
    <s v="łódzkie"/>
    <s v="miasto"/>
    <s v="05"/>
    <s v="29"/>
    <s v="18"/>
    <s v="2005"/>
    <x v="5"/>
    <s v="18"/>
  </r>
  <r>
    <s v="14212729259"/>
    <s v="łódzkie"/>
    <s v="wieś"/>
    <s v="14"/>
    <s v="21"/>
    <s v="27"/>
    <s v="2014"/>
    <x v="8"/>
    <s v="27"/>
  </r>
  <r>
    <s v="03210117463"/>
    <s v="łódzkie"/>
    <s v="miasto"/>
    <s v="03"/>
    <s v="21"/>
    <s v="01"/>
    <s v="2003"/>
    <x v="8"/>
    <s v="01"/>
  </r>
  <r>
    <s v="14291498509"/>
    <s v="wielkopolskie"/>
    <s v="miasto"/>
    <s v="14"/>
    <s v="29"/>
    <s v="14"/>
    <s v="2014"/>
    <x v="5"/>
    <s v="14"/>
  </r>
  <r>
    <s v="12300620789"/>
    <s v="warmińsko-mazurskie"/>
    <s v="miasto"/>
    <s v="12"/>
    <s v="30"/>
    <s v="06"/>
    <s v="2012"/>
    <x v="1"/>
    <s v="06"/>
  </r>
  <r>
    <s v="16230803856"/>
    <s v="śląskie"/>
    <s v="miasto"/>
    <s v="16"/>
    <s v="23"/>
    <s v="08"/>
    <s v="2016"/>
    <x v="11"/>
    <s v="08"/>
  </r>
  <r>
    <s v="01220719112"/>
    <s v="śląskie"/>
    <s v="miasto"/>
    <s v="01"/>
    <s v="22"/>
    <s v="07"/>
    <s v="2001"/>
    <x v="10"/>
    <s v="07"/>
  </r>
  <r>
    <s v="19220908124"/>
    <s v="dolnośląskie"/>
    <s v="wieś"/>
    <s v="19"/>
    <s v="22"/>
    <s v="09"/>
    <s v="2019"/>
    <x v="10"/>
    <s v="09"/>
  </r>
  <r>
    <s v="07240788697"/>
    <s v="lubelskie"/>
    <s v="wieś"/>
    <s v="07"/>
    <s v="24"/>
    <s v="07"/>
    <s v="2007"/>
    <x v="2"/>
    <s v="07"/>
  </r>
  <r>
    <s v="06292261558"/>
    <s v="kujawsko-pomorskie"/>
    <s v="wieś"/>
    <s v="06"/>
    <s v="29"/>
    <s v="22"/>
    <s v="2006"/>
    <x v="5"/>
    <s v="22"/>
  </r>
  <r>
    <s v="17311142206"/>
    <s v="lubelskie"/>
    <s v="wieś"/>
    <s v="17"/>
    <s v="31"/>
    <s v="11"/>
    <s v="2017"/>
    <x v="9"/>
    <s v="11"/>
  </r>
  <r>
    <s v="16321147489"/>
    <s v="opolskie"/>
    <s v="wieś"/>
    <s v="16"/>
    <s v="32"/>
    <s v="11"/>
    <s v="2016"/>
    <x v="6"/>
    <s v="11"/>
  </r>
  <r>
    <s v="06292135242"/>
    <s v="łódzkie"/>
    <s v="miasto"/>
    <s v="06"/>
    <s v="29"/>
    <s v="21"/>
    <s v="2006"/>
    <x v="5"/>
    <s v="21"/>
  </r>
  <r>
    <s v="05230870575"/>
    <s v="podkarpackie"/>
    <s v="miasto"/>
    <s v="05"/>
    <s v="23"/>
    <s v="08"/>
    <s v="2005"/>
    <x v="11"/>
    <s v="08"/>
  </r>
  <r>
    <s v="18271449174"/>
    <s v="świętokrzyskie"/>
    <s v="wieś"/>
    <s v="18"/>
    <s v="27"/>
    <s v="14"/>
    <s v="2018"/>
    <x v="0"/>
    <s v="14"/>
  </r>
  <r>
    <s v="06321258252"/>
    <s v="pomorskie"/>
    <s v="wieś"/>
    <s v="06"/>
    <s v="32"/>
    <s v="12"/>
    <s v="2006"/>
    <x v="6"/>
    <s v="12"/>
  </r>
  <r>
    <s v="18262630525"/>
    <s v="lubuskie"/>
    <s v="miasto"/>
    <s v="18"/>
    <s v="26"/>
    <s v="26"/>
    <s v="2018"/>
    <x v="7"/>
    <s v="26"/>
  </r>
  <r>
    <s v="07261242695"/>
    <s v="świętokrzyskie"/>
    <s v="wieś"/>
    <s v="07"/>
    <s v="26"/>
    <s v="12"/>
    <s v="2007"/>
    <x v="7"/>
    <s v="12"/>
  </r>
  <r>
    <s v="08300675577"/>
    <s v="wielkopolskie"/>
    <s v="wieś"/>
    <s v="08"/>
    <s v="30"/>
    <s v="06"/>
    <s v="2008"/>
    <x v="1"/>
    <s v="06"/>
  </r>
  <r>
    <s v="08221193888"/>
    <s v="lubelskie"/>
    <s v="miasto"/>
    <s v="08"/>
    <s v="22"/>
    <s v="11"/>
    <s v="2008"/>
    <x v="10"/>
    <s v="11"/>
  </r>
  <r>
    <s v="05220192948"/>
    <s v="lubelskie"/>
    <s v="wieś"/>
    <s v="05"/>
    <s v="22"/>
    <s v="01"/>
    <s v="2005"/>
    <x v="10"/>
    <s v="01"/>
  </r>
  <r>
    <s v="11222023223"/>
    <s v="warmińsko-mazurskie"/>
    <s v="wieś"/>
    <s v="11"/>
    <s v="22"/>
    <s v="20"/>
    <s v="2011"/>
    <x v="10"/>
    <s v="20"/>
  </r>
  <r>
    <s v="18320215404"/>
    <s v="kujawsko-pomorskie"/>
    <s v="wieś"/>
    <s v="18"/>
    <s v="32"/>
    <s v="02"/>
    <s v="2018"/>
    <x v="6"/>
    <s v="02"/>
  </r>
  <r>
    <s v="19303024725"/>
    <s v="zachodniopomorskie"/>
    <s v="miasto"/>
    <s v="19"/>
    <s v="30"/>
    <s v="30"/>
    <s v="2019"/>
    <x v="1"/>
    <s v="30"/>
  </r>
  <r>
    <s v="16291352676"/>
    <s v="zachodniopomorskie"/>
    <s v="miasto"/>
    <s v="16"/>
    <s v="29"/>
    <s v="13"/>
    <s v="2016"/>
    <x v="5"/>
    <s v="13"/>
  </r>
  <r>
    <s v="08250619858"/>
    <s v="kujawsko-pomorskie"/>
    <s v="wieś"/>
    <s v="08"/>
    <s v="25"/>
    <s v="06"/>
    <s v="2008"/>
    <x v="4"/>
    <s v="06"/>
  </r>
  <r>
    <s v="05263016560"/>
    <s v="dolnośląskie"/>
    <s v="miasto"/>
    <s v="05"/>
    <s v="26"/>
    <s v="30"/>
    <s v="2005"/>
    <x v="7"/>
    <s v="30"/>
  </r>
  <r>
    <s v="00213181006"/>
    <s v="mazowieckie"/>
    <s v="miasto"/>
    <s v="00"/>
    <s v="21"/>
    <s v="31"/>
    <s v="2000"/>
    <x v="8"/>
    <s v="31"/>
  </r>
  <r>
    <s v="08322760361"/>
    <s v="kujawsko-pomorskie"/>
    <s v="miasto"/>
    <s v="08"/>
    <s v="32"/>
    <s v="27"/>
    <s v="2008"/>
    <x v="6"/>
    <s v="27"/>
  </r>
  <r>
    <s v="16251548464"/>
    <s v="pomorskie"/>
    <s v="wieś"/>
    <s v="16"/>
    <s v="25"/>
    <s v="15"/>
    <s v="2016"/>
    <x v="4"/>
    <s v="15"/>
  </r>
  <r>
    <s v="10292707398"/>
    <s v="mazowieckie"/>
    <s v="miasto"/>
    <s v="10"/>
    <s v="29"/>
    <s v="27"/>
    <s v="2010"/>
    <x v="5"/>
    <s v="27"/>
  </r>
  <r>
    <s v="14231316500"/>
    <s v="mazowieckie"/>
    <s v="miasto"/>
    <s v="14"/>
    <s v="23"/>
    <s v="13"/>
    <s v="2014"/>
    <x v="11"/>
    <s v="13"/>
  </r>
  <r>
    <s v="21222678682"/>
    <s v="podlaskie"/>
    <s v="wieś"/>
    <s v="21"/>
    <s v="22"/>
    <s v="26"/>
    <s v="2021"/>
    <x v="10"/>
    <s v="26"/>
  </r>
  <r>
    <s v="12292215862"/>
    <s v="opolskie"/>
    <s v="miasto"/>
    <s v="12"/>
    <s v="29"/>
    <s v="22"/>
    <s v="2012"/>
    <x v="5"/>
    <s v="22"/>
  </r>
  <r>
    <s v="07282982598"/>
    <s v="mazowieckie"/>
    <s v="miasto"/>
    <s v="07"/>
    <s v="28"/>
    <s v="29"/>
    <s v="2007"/>
    <x v="3"/>
    <s v="29"/>
  </r>
  <r>
    <s v="09220591189"/>
    <s v="łódzkie"/>
    <s v="miasto"/>
    <s v="09"/>
    <s v="22"/>
    <s v="05"/>
    <s v="2009"/>
    <x v="10"/>
    <s v="05"/>
  </r>
  <r>
    <s v="21230117469"/>
    <s v="kujawsko-pomorskie"/>
    <s v="miasto"/>
    <s v="21"/>
    <s v="23"/>
    <s v="01"/>
    <s v="2021"/>
    <x v="11"/>
    <s v="01"/>
  </r>
  <r>
    <s v="11312331944"/>
    <s v="wielkopolskie"/>
    <s v="wieś"/>
    <s v="11"/>
    <s v="31"/>
    <s v="23"/>
    <s v="2011"/>
    <x v="9"/>
    <s v="23"/>
  </r>
  <r>
    <s v="09240629666"/>
    <s v="podlaskie"/>
    <s v="wieś"/>
    <s v="09"/>
    <s v="24"/>
    <s v="06"/>
    <s v="2009"/>
    <x v="2"/>
    <s v="06"/>
  </r>
  <r>
    <s v="00312160294"/>
    <s v="podkarpackie"/>
    <s v="miasto"/>
    <s v="00"/>
    <s v="31"/>
    <s v="21"/>
    <s v="2000"/>
    <x v="9"/>
    <s v="21"/>
  </r>
  <r>
    <s v="08281110832"/>
    <s v="dolnośląskie"/>
    <s v="wieś"/>
    <s v="08"/>
    <s v="28"/>
    <s v="11"/>
    <s v="2008"/>
    <x v="3"/>
    <s v="11"/>
  </r>
  <r>
    <s v="05221259161"/>
    <s v="opolskie"/>
    <s v="miasto"/>
    <s v="05"/>
    <s v="22"/>
    <s v="12"/>
    <s v="2005"/>
    <x v="10"/>
    <s v="12"/>
  </r>
  <r>
    <s v="16212479677"/>
    <s v="śląskie"/>
    <s v="wieś"/>
    <s v="16"/>
    <s v="21"/>
    <s v="24"/>
    <s v="2016"/>
    <x v="8"/>
    <s v="24"/>
  </r>
  <r>
    <s v="15300618013"/>
    <s v="dolnośląskie"/>
    <s v="wieś"/>
    <s v="15"/>
    <s v="30"/>
    <s v="06"/>
    <s v="2015"/>
    <x v="1"/>
    <s v="06"/>
  </r>
  <r>
    <s v="15291801395"/>
    <s v="pomorskie"/>
    <s v="wieś"/>
    <s v="15"/>
    <s v="29"/>
    <s v="18"/>
    <s v="2015"/>
    <x v="5"/>
    <s v="18"/>
  </r>
  <r>
    <s v="19301521378"/>
    <s v="łódzkie"/>
    <s v="miasto"/>
    <s v="19"/>
    <s v="30"/>
    <s v="15"/>
    <s v="2019"/>
    <x v="1"/>
    <s v="15"/>
  </r>
  <r>
    <s v="03211413360"/>
    <s v="warmińsko-mazurskie"/>
    <s v="wieś"/>
    <s v="03"/>
    <s v="21"/>
    <s v="14"/>
    <s v="2003"/>
    <x v="8"/>
    <s v="14"/>
  </r>
  <r>
    <s v="06242125787"/>
    <s v="śląskie"/>
    <s v="wieś"/>
    <s v="06"/>
    <s v="24"/>
    <s v="21"/>
    <s v="2006"/>
    <x v="2"/>
    <s v="21"/>
  </r>
  <r>
    <s v="03252816289"/>
    <s v="opolskie"/>
    <s v="wieś"/>
    <s v="03"/>
    <s v="25"/>
    <s v="28"/>
    <s v="2003"/>
    <x v="4"/>
    <s v="28"/>
  </r>
  <r>
    <s v="16292924229"/>
    <s v="warmińsko-mazurskie"/>
    <s v="wieś"/>
    <s v="16"/>
    <s v="29"/>
    <s v="29"/>
    <s v="2016"/>
    <x v="5"/>
    <s v="29"/>
  </r>
  <r>
    <s v="00272757774"/>
    <s v="wielkopolskie"/>
    <s v="miasto"/>
    <s v="00"/>
    <s v="27"/>
    <s v="27"/>
    <s v="2000"/>
    <x v="0"/>
    <s v="27"/>
  </r>
  <r>
    <s v="06252143218"/>
    <s v="warmińsko-mazurskie"/>
    <s v="miasto"/>
    <s v="06"/>
    <s v="25"/>
    <s v="21"/>
    <s v="2006"/>
    <x v="4"/>
    <s v="21"/>
  </r>
  <r>
    <s v="12241783008"/>
    <s v="warmińsko-mazurskie"/>
    <s v="miasto"/>
    <s v="12"/>
    <s v="24"/>
    <s v="17"/>
    <s v="2012"/>
    <x v="2"/>
    <s v="17"/>
  </r>
  <r>
    <s v="17250119602"/>
    <s v="łódzkie"/>
    <s v="miasto"/>
    <s v="17"/>
    <s v="25"/>
    <s v="01"/>
    <s v="2017"/>
    <x v="4"/>
    <s v="01"/>
  </r>
  <r>
    <s v="15312624240"/>
    <s v="pomorskie"/>
    <s v="miasto"/>
    <s v="15"/>
    <s v="31"/>
    <s v="26"/>
    <s v="2015"/>
    <x v="9"/>
    <s v="26"/>
  </r>
  <r>
    <s v="11261383104"/>
    <s v="podlaskie"/>
    <s v="wieś"/>
    <s v="11"/>
    <s v="26"/>
    <s v="13"/>
    <s v="2011"/>
    <x v="7"/>
    <s v="13"/>
  </r>
  <r>
    <s v="11270859559"/>
    <s v="mazowieckie"/>
    <s v="wieś"/>
    <s v="11"/>
    <s v="27"/>
    <s v="08"/>
    <s v="2011"/>
    <x v="0"/>
    <s v="08"/>
  </r>
  <r>
    <s v="13251052847"/>
    <s v="podkarpackie"/>
    <s v="wieś"/>
    <s v="13"/>
    <s v="25"/>
    <s v="10"/>
    <s v="2013"/>
    <x v="4"/>
    <s v="10"/>
  </r>
  <r>
    <s v="16251477472"/>
    <s v="dolnośląskie"/>
    <s v="wieś"/>
    <s v="16"/>
    <s v="25"/>
    <s v="14"/>
    <s v="2016"/>
    <x v="4"/>
    <s v="14"/>
  </r>
  <r>
    <s v="21270269818"/>
    <s v="warmińsko-mazurskie"/>
    <s v="miasto"/>
    <s v="21"/>
    <s v="27"/>
    <s v="02"/>
    <s v="2021"/>
    <x v="0"/>
    <s v="02"/>
  </r>
  <r>
    <s v="07233171240"/>
    <s v="wielkopolskie"/>
    <s v="miasto"/>
    <s v="07"/>
    <s v="23"/>
    <s v="31"/>
    <s v="2007"/>
    <x v="11"/>
    <s v="31"/>
  </r>
  <r>
    <s v="06240685911"/>
    <s v="podlaskie"/>
    <s v="wieś"/>
    <s v="06"/>
    <s v="24"/>
    <s v="06"/>
    <s v="2006"/>
    <x v="2"/>
    <s v="06"/>
  </r>
  <r>
    <s v="08230748288"/>
    <s v="lubuskie"/>
    <s v="wieś"/>
    <s v="08"/>
    <s v="23"/>
    <s v="07"/>
    <s v="2008"/>
    <x v="11"/>
    <s v="07"/>
  </r>
  <r>
    <s v="10272638467"/>
    <s v="łódzkie"/>
    <s v="wieś"/>
    <s v="10"/>
    <s v="27"/>
    <s v="26"/>
    <s v="2010"/>
    <x v="0"/>
    <s v="26"/>
  </r>
  <r>
    <s v="02222614214"/>
    <s v="kujawsko-pomorskie"/>
    <s v="wieś"/>
    <s v="02"/>
    <s v="22"/>
    <s v="26"/>
    <s v="2002"/>
    <x v="10"/>
    <s v="26"/>
  </r>
  <r>
    <s v="02300270619"/>
    <s v="lubuskie"/>
    <s v="wieś"/>
    <s v="02"/>
    <s v="30"/>
    <s v="02"/>
    <s v="2002"/>
    <x v="1"/>
    <s v="02"/>
  </r>
  <r>
    <s v="02320180006"/>
    <s v="pomorskie"/>
    <s v="wieś"/>
    <s v="02"/>
    <s v="32"/>
    <s v="01"/>
    <s v="2002"/>
    <x v="6"/>
    <s v="01"/>
  </r>
  <r>
    <s v="10231388673"/>
    <s v="opolskie"/>
    <s v="wieś"/>
    <s v="10"/>
    <s v="23"/>
    <s v="13"/>
    <s v="2010"/>
    <x v="11"/>
    <s v="13"/>
  </r>
  <r>
    <s v="01211693203"/>
    <s v="pomorskie"/>
    <s v="miasto"/>
    <s v="01"/>
    <s v="21"/>
    <s v="16"/>
    <s v="2001"/>
    <x v="8"/>
    <s v="16"/>
  </r>
  <r>
    <s v="19221918386"/>
    <s v="zachodniopomorskie"/>
    <s v="wieś"/>
    <s v="19"/>
    <s v="22"/>
    <s v="19"/>
    <s v="2019"/>
    <x v="10"/>
    <s v="19"/>
  </r>
  <r>
    <s v="21242102774"/>
    <s v="wielkopolskie"/>
    <s v="wieś"/>
    <s v="21"/>
    <s v="24"/>
    <s v="21"/>
    <s v="2021"/>
    <x v="2"/>
    <s v="21"/>
  </r>
  <r>
    <s v="21220329306"/>
    <s v="warmińsko-mazurskie"/>
    <s v="wieś"/>
    <s v="21"/>
    <s v="22"/>
    <s v="03"/>
    <s v="2021"/>
    <x v="10"/>
    <s v="03"/>
  </r>
  <r>
    <s v="02301356646"/>
    <s v="świętokrzyskie"/>
    <s v="wieś"/>
    <s v="02"/>
    <s v="30"/>
    <s v="13"/>
    <s v="2002"/>
    <x v="1"/>
    <s v="13"/>
  </r>
  <r>
    <s v="00322554973"/>
    <s v="wielkopolskie"/>
    <s v="wieś"/>
    <s v="00"/>
    <s v="32"/>
    <s v="25"/>
    <s v="2000"/>
    <x v="6"/>
    <s v="25"/>
  </r>
  <r>
    <s v="13281180844"/>
    <s v="podkarpackie"/>
    <s v="wieś"/>
    <s v="13"/>
    <s v="28"/>
    <s v="11"/>
    <s v="2013"/>
    <x v="3"/>
    <s v="11"/>
  </r>
  <r>
    <s v="08291177821"/>
    <s v="podlaskie"/>
    <s v="wieś"/>
    <s v="08"/>
    <s v="29"/>
    <s v="11"/>
    <s v="2008"/>
    <x v="5"/>
    <s v="11"/>
  </r>
  <r>
    <s v="09211086504"/>
    <s v="lubelskie"/>
    <s v="miasto"/>
    <s v="09"/>
    <s v="21"/>
    <s v="10"/>
    <s v="2009"/>
    <x v="8"/>
    <s v="10"/>
  </r>
  <r>
    <s v="04322699630"/>
    <s v="mazowieckie"/>
    <s v="wieś"/>
    <s v="04"/>
    <s v="32"/>
    <s v="26"/>
    <s v="2004"/>
    <x v="6"/>
    <s v="26"/>
  </r>
  <r>
    <s v="21291945252"/>
    <s v="świętokrzyskie"/>
    <s v="wieś"/>
    <s v="21"/>
    <s v="29"/>
    <s v="19"/>
    <s v="2021"/>
    <x v="5"/>
    <s v="19"/>
  </r>
  <r>
    <s v="12272287597"/>
    <s v="zachodniopomorskie"/>
    <s v="miasto"/>
    <s v="12"/>
    <s v="27"/>
    <s v="22"/>
    <s v="2012"/>
    <x v="0"/>
    <s v="22"/>
  </r>
  <r>
    <s v="10271077511"/>
    <s v="świętokrzyskie"/>
    <s v="wieś"/>
    <s v="10"/>
    <s v="27"/>
    <s v="10"/>
    <s v="2010"/>
    <x v="0"/>
    <s v="10"/>
  </r>
  <r>
    <s v="13281776603"/>
    <s v="małopolskie"/>
    <s v="wieś"/>
    <s v="13"/>
    <s v="28"/>
    <s v="17"/>
    <s v="2013"/>
    <x v="3"/>
    <s v="17"/>
  </r>
  <r>
    <s v="08321477132"/>
    <s v="warmińsko-mazurskie"/>
    <s v="miasto"/>
    <s v="08"/>
    <s v="32"/>
    <s v="14"/>
    <s v="2008"/>
    <x v="6"/>
    <s v="14"/>
  </r>
  <r>
    <s v="03241142483"/>
    <s v="warmińsko-mazurskie"/>
    <s v="wieś"/>
    <s v="03"/>
    <s v="24"/>
    <s v="11"/>
    <s v="2003"/>
    <x v="2"/>
    <s v="11"/>
  </r>
  <r>
    <s v="06261817733"/>
    <s v="śląskie"/>
    <s v="wieś"/>
    <s v="06"/>
    <s v="26"/>
    <s v="18"/>
    <s v="2006"/>
    <x v="7"/>
    <s v="18"/>
  </r>
  <r>
    <s v="01322621562"/>
    <s v="lubuskie"/>
    <s v="wieś"/>
    <s v="01"/>
    <s v="32"/>
    <s v="26"/>
    <s v="2001"/>
    <x v="6"/>
    <s v="26"/>
  </r>
  <r>
    <s v="02212245123"/>
    <s v="pomorskie"/>
    <s v="miasto"/>
    <s v="02"/>
    <s v="21"/>
    <s v="22"/>
    <s v="2002"/>
    <x v="8"/>
    <s v="22"/>
  </r>
  <r>
    <s v="16240578128"/>
    <s v="lubelskie"/>
    <s v="wieś"/>
    <s v="16"/>
    <s v="24"/>
    <s v="05"/>
    <s v="2016"/>
    <x v="2"/>
    <s v="05"/>
  </r>
  <r>
    <s v="03260343573"/>
    <s v="wielkopolskie"/>
    <s v="miasto"/>
    <s v="03"/>
    <s v="26"/>
    <s v="03"/>
    <s v="2003"/>
    <x v="7"/>
    <s v="03"/>
  </r>
  <r>
    <s v="01220297225"/>
    <s v="pomorskie"/>
    <s v="wieś"/>
    <s v="01"/>
    <s v="22"/>
    <s v="02"/>
    <s v="2001"/>
    <x v="10"/>
    <s v="02"/>
  </r>
  <r>
    <s v="06210896367"/>
    <s v="lubuskie"/>
    <s v="miasto"/>
    <s v="06"/>
    <s v="21"/>
    <s v="08"/>
    <s v="2006"/>
    <x v="8"/>
    <s v="08"/>
  </r>
  <r>
    <s v="11321724913"/>
    <s v="lubelskie"/>
    <s v="miasto"/>
    <s v="11"/>
    <s v="32"/>
    <s v="17"/>
    <s v="2011"/>
    <x v="6"/>
    <s v="17"/>
  </r>
  <r>
    <s v="08291544285"/>
    <s v="pomorskie"/>
    <s v="wieś"/>
    <s v="08"/>
    <s v="29"/>
    <s v="15"/>
    <s v="2008"/>
    <x v="5"/>
    <s v="15"/>
  </r>
  <r>
    <s v="17311176384"/>
    <s v="podkarpackie"/>
    <s v="wieś"/>
    <s v="17"/>
    <s v="31"/>
    <s v="11"/>
    <s v="2017"/>
    <x v="9"/>
    <s v="11"/>
  </r>
  <r>
    <s v="04220185460"/>
    <s v="mazowieckie"/>
    <s v="miasto"/>
    <s v="04"/>
    <s v="22"/>
    <s v="01"/>
    <s v="2004"/>
    <x v="10"/>
    <s v="01"/>
  </r>
  <r>
    <s v="22241050839"/>
    <s v="lubuskie"/>
    <s v="wieś"/>
    <s v="22"/>
    <s v="24"/>
    <s v="10"/>
    <s v="2022"/>
    <x v="2"/>
    <s v="10"/>
  </r>
  <r>
    <s v="13291881753"/>
    <s v="małopolskie"/>
    <s v="wieś"/>
    <s v="13"/>
    <s v="29"/>
    <s v="18"/>
    <s v="2013"/>
    <x v="5"/>
    <s v="18"/>
  </r>
  <r>
    <s v="14292742539"/>
    <s v="lubuskie"/>
    <s v="miasto"/>
    <s v="14"/>
    <s v="29"/>
    <s v="27"/>
    <s v="2014"/>
    <x v="5"/>
    <s v="27"/>
  </r>
  <r>
    <s v="20252400425"/>
    <s v="małopolskie"/>
    <s v="wieś"/>
    <s v="20"/>
    <s v="25"/>
    <s v="24"/>
    <s v="2020"/>
    <x v="4"/>
    <s v="24"/>
  </r>
  <r>
    <s v="01221128012"/>
    <s v="kujawsko-pomorskie"/>
    <s v="miasto"/>
    <s v="01"/>
    <s v="22"/>
    <s v="11"/>
    <s v="2001"/>
    <x v="10"/>
    <s v="11"/>
  </r>
  <r>
    <s v="05290342425"/>
    <s v="małopolskie"/>
    <s v="miasto"/>
    <s v="05"/>
    <s v="29"/>
    <s v="03"/>
    <s v="2005"/>
    <x v="5"/>
    <s v="03"/>
  </r>
  <r>
    <s v="08251519232"/>
    <s v="małopolskie"/>
    <s v="miasto"/>
    <s v="08"/>
    <s v="25"/>
    <s v="15"/>
    <s v="2008"/>
    <x v="4"/>
    <s v="15"/>
  </r>
  <r>
    <s v="01242346721"/>
    <s v="pomorskie"/>
    <s v="wieś"/>
    <s v="01"/>
    <s v="24"/>
    <s v="23"/>
    <s v="2001"/>
    <x v="2"/>
    <s v="23"/>
  </r>
  <r>
    <s v="19221946062"/>
    <s v="pomorskie"/>
    <s v="miasto"/>
    <s v="19"/>
    <s v="22"/>
    <s v="19"/>
    <s v="2019"/>
    <x v="10"/>
    <s v="19"/>
  </r>
  <r>
    <s v="02242206231"/>
    <s v="opolskie"/>
    <s v="wieś"/>
    <s v="02"/>
    <s v="24"/>
    <s v="22"/>
    <s v="2002"/>
    <x v="2"/>
    <s v="22"/>
  </r>
  <r>
    <s v="15220366922"/>
    <s v="zachodniopomorskie"/>
    <s v="wieś"/>
    <s v="15"/>
    <s v="22"/>
    <s v="03"/>
    <s v="2015"/>
    <x v="10"/>
    <s v="03"/>
  </r>
  <r>
    <s v="05270147233"/>
    <s v="śląskie"/>
    <s v="wieś"/>
    <s v="05"/>
    <s v="27"/>
    <s v="01"/>
    <s v="2005"/>
    <x v="0"/>
    <s v="01"/>
  </r>
  <r>
    <s v="07212419974"/>
    <s v="mazowieckie"/>
    <s v="miasto"/>
    <s v="07"/>
    <s v="21"/>
    <s v="24"/>
    <s v="2007"/>
    <x v="8"/>
    <s v="24"/>
  </r>
  <r>
    <s v="06210742569"/>
    <s v="lubuskie"/>
    <s v="wieś"/>
    <s v="06"/>
    <s v="21"/>
    <s v="07"/>
    <s v="2006"/>
    <x v="8"/>
    <s v="07"/>
  </r>
  <r>
    <s v="11230540910"/>
    <s v="podkarpackie"/>
    <s v="miasto"/>
    <s v="11"/>
    <s v="23"/>
    <s v="05"/>
    <s v="2011"/>
    <x v="11"/>
    <s v="05"/>
  </r>
  <r>
    <s v="09300144173"/>
    <s v="lubuskie"/>
    <s v="miasto"/>
    <s v="09"/>
    <s v="30"/>
    <s v="01"/>
    <s v="2009"/>
    <x v="1"/>
    <s v="01"/>
  </r>
  <r>
    <s v="11213025230"/>
    <s v="zachodniopomorskie"/>
    <s v="wieś"/>
    <s v="11"/>
    <s v="21"/>
    <s v="30"/>
    <s v="2011"/>
    <x v="8"/>
    <s v="30"/>
  </r>
  <r>
    <s v="11320429338"/>
    <s v="podlaskie"/>
    <s v="miasto"/>
    <s v="11"/>
    <s v="32"/>
    <s v="04"/>
    <s v="2011"/>
    <x v="6"/>
    <s v="04"/>
  </r>
  <r>
    <s v="20312520250"/>
    <s v="pomorskie"/>
    <s v="wieś"/>
    <s v="20"/>
    <s v="31"/>
    <s v="25"/>
    <s v="2020"/>
    <x v="9"/>
    <s v="25"/>
  </r>
  <r>
    <s v="14280583423"/>
    <s v="podlaskie"/>
    <s v="wieś"/>
    <s v="14"/>
    <s v="28"/>
    <s v="05"/>
    <s v="2014"/>
    <x v="3"/>
    <s v="05"/>
  </r>
  <r>
    <s v="03221032757"/>
    <s v="podkarpackie"/>
    <s v="wieś"/>
    <s v="03"/>
    <s v="22"/>
    <s v="10"/>
    <s v="2003"/>
    <x v="10"/>
    <s v="10"/>
  </r>
  <r>
    <s v="16291603888"/>
    <s v="mazowieckie"/>
    <s v="miasto"/>
    <s v="16"/>
    <s v="29"/>
    <s v="16"/>
    <s v="2016"/>
    <x v="5"/>
    <s v="16"/>
  </r>
  <r>
    <s v="00291838700"/>
    <s v="śląskie"/>
    <s v="wieś"/>
    <s v="00"/>
    <s v="29"/>
    <s v="18"/>
    <s v="2000"/>
    <x v="5"/>
    <s v="18"/>
  </r>
  <r>
    <s v="11302022001"/>
    <s v="pomorskie"/>
    <s v="wieś"/>
    <s v="11"/>
    <s v="30"/>
    <s v="20"/>
    <s v="2011"/>
    <x v="1"/>
    <s v="20"/>
  </r>
  <r>
    <s v="04272000276"/>
    <s v="lubuskie"/>
    <s v="miasto"/>
    <s v="04"/>
    <s v="27"/>
    <s v="20"/>
    <s v="2004"/>
    <x v="0"/>
    <s v="20"/>
  </r>
  <r>
    <s v="00262862624"/>
    <s v="podlaskie"/>
    <s v="wieś"/>
    <s v="00"/>
    <s v="26"/>
    <s v="28"/>
    <s v="2000"/>
    <x v="7"/>
    <s v="28"/>
  </r>
  <r>
    <s v="07263089155"/>
    <s v="dolnośląskie"/>
    <s v="wieś"/>
    <s v="07"/>
    <s v="26"/>
    <s v="30"/>
    <s v="2007"/>
    <x v="7"/>
    <s v="30"/>
  </r>
  <r>
    <s v="02210196742"/>
    <s v="mazowieckie"/>
    <s v="miasto"/>
    <s v="02"/>
    <s v="21"/>
    <s v="01"/>
    <s v="2002"/>
    <x v="8"/>
    <s v="01"/>
  </r>
  <r>
    <s v="11301805012"/>
    <s v="śląskie"/>
    <s v="wieś"/>
    <s v="11"/>
    <s v="30"/>
    <s v="18"/>
    <s v="2011"/>
    <x v="1"/>
    <s v="18"/>
  </r>
  <r>
    <s v="10292551560"/>
    <s v="lubuskie"/>
    <s v="wieś"/>
    <s v="10"/>
    <s v="29"/>
    <s v="25"/>
    <s v="2010"/>
    <x v="5"/>
    <s v="25"/>
  </r>
  <r>
    <s v="19302646924"/>
    <s v="wielkopolskie"/>
    <s v="miasto"/>
    <s v="19"/>
    <s v="30"/>
    <s v="26"/>
    <s v="2019"/>
    <x v="1"/>
    <s v="26"/>
  </r>
  <r>
    <s v="02290618927"/>
    <s v="wielkopolskie"/>
    <s v="miasto"/>
    <s v="02"/>
    <s v="29"/>
    <s v="06"/>
    <s v="2002"/>
    <x v="5"/>
    <s v="06"/>
  </r>
  <r>
    <s v="01302670779"/>
    <s v="pomorskie"/>
    <s v="miasto"/>
    <s v="01"/>
    <s v="30"/>
    <s v="26"/>
    <s v="2001"/>
    <x v="1"/>
    <s v="26"/>
  </r>
  <r>
    <s v="19302687224"/>
    <s v="podkarpackie"/>
    <s v="miasto"/>
    <s v="19"/>
    <s v="30"/>
    <s v="26"/>
    <s v="2019"/>
    <x v="1"/>
    <s v="26"/>
  </r>
  <r>
    <s v="12260688504"/>
    <s v="wielkopolskie"/>
    <s v="miasto"/>
    <s v="12"/>
    <s v="26"/>
    <s v="06"/>
    <s v="2012"/>
    <x v="7"/>
    <s v="06"/>
  </r>
  <r>
    <s v="00241654994"/>
    <s v="dolnośląskie"/>
    <s v="wieś"/>
    <s v="00"/>
    <s v="24"/>
    <s v="16"/>
    <s v="2000"/>
    <x v="2"/>
    <s v="16"/>
  </r>
  <r>
    <s v="00291433332"/>
    <s v="pomorskie"/>
    <s v="wieś"/>
    <s v="00"/>
    <s v="29"/>
    <s v="14"/>
    <s v="2000"/>
    <x v="5"/>
    <s v="14"/>
  </r>
  <r>
    <s v="09281659309"/>
    <s v="łódzkie"/>
    <s v="wieś"/>
    <s v="09"/>
    <s v="28"/>
    <s v="16"/>
    <s v="2009"/>
    <x v="3"/>
    <s v="16"/>
  </r>
  <r>
    <s v="05271072857"/>
    <s v="śląskie"/>
    <s v="wieś"/>
    <s v="05"/>
    <s v="27"/>
    <s v="10"/>
    <s v="2005"/>
    <x v="0"/>
    <s v="10"/>
  </r>
  <r>
    <s v="20222616272"/>
    <s v="łódzkie"/>
    <s v="wieś"/>
    <s v="20"/>
    <s v="22"/>
    <s v="26"/>
    <s v="2020"/>
    <x v="10"/>
    <s v="26"/>
  </r>
  <r>
    <s v="02283166327"/>
    <s v="kujawsko-pomorskie"/>
    <s v="miasto"/>
    <s v="02"/>
    <s v="28"/>
    <s v="31"/>
    <s v="2002"/>
    <x v="3"/>
    <s v="31"/>
  </r>
  <r>
    <s v="19231080301"/>
    <s v="śląskie"/>
    <s v="miasto"/>
    <s v="19"/>
    <s v="23"/>
    <s v="10"/>
    <s v="2019"/>
    <x v="11"/>
    <s v="10"/>
  </r>
  <r>
    <s v="09301626432"/>
    <s v="lubelskie"/>
    <s v="miasto"/>
    <s v="09"/>
    <s v="30"/>
    <s v="16"/>
    <s v="2009"/>
    <x v="1"/>
    <s v="16"/>
  </r>
  <r>
    <s v="12292632894"/>
    <s v="zachodniopomorskie"/>
    <s v="wieś"/>
    <s v="12"/>
    <s v="29"/>
    <s v="26"/>
    <s v="2012"/>
    <x v="5"/>
    <s v="26"/>
  </r>
  <r>
    <s v="00220197337"/>
    <s v="małopolskie"/>
    <s v="miasto"/>
    <s v="00"/>
    <s v="22"/>
    <s v="01"/>
    <s v="2000"/>
    <x v="10"/>
    <s v="01"/>
  </r>
  <r>
    <s v="18261827999"/>
    <s v="kujawsko-pomorskie"/>
    <s v="wieś"/>
    <s v="18"/>
    <s v="26"/>
    <s v="18"/>
    <s v="2018"/>
    <x v="7"/>
    <s v="18"/>
  </r>
  <r>
    <s v="22280655817"/>
    <s v="kujawsko-pomorskie"/>
    <s v="wieś"/>
    <s v="22"/>
    <s v="28"/>
    <s v="06"/>
    <s v="2022"/>
    <x v="3"/>
    <s v="06"/>
  </r>
  <r>
    <s v="21221398701"/>
    <s v="łódzkie"/>
    <s v="miasto"/>
    <s v="21"/>
    <s v="22"/>
    <s v="13"/>
    <s v="2021"/>
    <x v="10"/>
    <s v="13"/>
  </r>
  <r>
    <s v="04240223735"/>
    <s v="pomorskie"/>
    <s v="wieś"/>
    <s v="04"/>
    <s v="24"/>
    <s v="02"/>
    <s v="2004"/>
    <x v="2"/>
    <s v="02"/>
  </r>
  <r>
    <s v="12312469426"/>
    <s v="podkarpackie"/>
    <s v="miasto"/>
    <s v="12"/>
    <s v="31"/>
    <s v="24"/>
    <s v="2012"/>
    <x v="9"/>
    <s v="24"/>
  </r>
  <r>
    <s v="09281542067"/>
    <s v="zachodniopomorskie"/>
    <s v="miasto"/>
    <s v="09"/>
    <s v="28"/>
    <s v="15"/>
    <s v="2009"/>
    <x v="3"/>
    <s v="15"/>
  </r>
  <r>
    <s v="15253008956"/>
    <s v="zachodniopomorskie"/>
    <s v="miasto"/>
    <s v="15"/>
    <s v="25"/>
    <s v="30"/>
    <s v="2015"/>
    <x v="4"/>
    <s v="30"/>
  </r>
  <r>
    <s v="10220968532"/>
    <s v="mazowieckie"/>
    <s v="wieś"/>
    <s v="10"/>
    <s v="22"/>
    <s v="09"/>
    <s v="2010"/>
    <x v="10"/>
    <s v="09"/>
  </r>
  <r>
    <s v="05231406151"/>
    <s v="pomorskie"/>
    <s v="wieś"/>
    <s v="05"/>
    <s v="23"/>
    <s v="14"/>
    <s v="2005"/>
    <x v="11"/>
    <s v="14"/>
  </r>
  <r>
    <s v="04312426006"/>
    <s v="lubelskie"/>
    <s v="miasto"/>
    <s v="04"/>
    <s v="31"/>
    <s v="24"/>
    <s v="2004"/>
    <x v="9"/>
    <s v="24"/>
  </r>
  <r>
    <s v="22290577994"/>
    <s v="małopolskie"/>
    <s v="miasto"/>
    <s v="22"/>
    <s v="29"/>
    <s v="05"/>
    <s v="2022"/>
    <x v="5"/>
    <s v="05"/>
  </r>
  <r>
    <s v="19280922601"/>
    <s v="zachodniopomorskie"/>
    <s v="wieś"/>
    <s v="19"/>
    <s v="28"/>
    <s v="09"/>
    <s v="2019"/>
    <x v="3"/>
    <s v="09"/>
  </r>
  <r>
    <s v="11251095756"/>
    <s v="dolnośląskie"/>
    <s v="miasto"/>
    <s v="11"/>
    <s v="25"/>
    <s v="10"/>
    <s v="2011"/>
    <x v="4"/>
    <s v="10"/>
  </r>
  <r>
    <s v="06220429652"/>
    <s v="mazowieckie"/>
    <s v="wieś"/>
    <s v="06"/>
    <s v="22"/>
    <s v="04"/>
    <s v="2006"/>
    <x v="10"/>
    <s v="04"/>
  </r>
  <r>
    <s v="07282107661"/>
    <s v="zachodniopomorskie"/>
    <s v="wieś"/>
    <s v="07"/>
    <s v="28"/>
    <s v="21"/>
    <s v="2007"/>
    <x v="3"/>
    <s v="21"/>
  </r>
  <r>
    <s v="00321275130"/>
    <s v="śląskie"/>
    <s v="miasto"/>
    <s v="00"/>
    <s v="32"/>
    <s v="12"/>
    <s v="2000"/>
    <x v="6"/>
    <s v="12"/>
  </r>
  <r>
    <s v="17230169162"/>
    <s v="wielkopolskie"/>
    <s v="wieś"/>
    <s v="17"/>
    <s v="23"/>
    <s v="01"/>
    <s v="2017"/>
    <x v="11"/>
    <s v="01"/>
  </r>
  <r>
    <s v="10252988317"/>
    <s v="śląskie"/>
    <s v="wieś"/>
    <s v="10"/>
    <s v="25"/>
    <s v="29"/>
    <s v="2010"/>
    <x v="4"/>
    <s v="29"/>
  </r>
  <r>
    <s v="11221946127"/>
    <s v="warmińsko-mazurskie"/>
    <s v="miasto"/>
    <s v="11"/>
    <s v="22"/>
    <s v="19"/>
    <s v="2011"/>
    <x v="10"/>
    <s v="19"/>
  </r>
  <r>
    <s v="01262279216"/>
    <s v="podlaskie"/>
    <s v="wieś"/>
    <s v="01"/>
    <s v="26"/>
    <s v="22"/>
    <s v="2001"/>
    <x v="7"/>
    <s v="22"/>
  </r>
  <r>
    <s v="08232997710"/>
    <s v="podlaskie"/>
    <s v="miasto"/>
    <s v="08"/>
    <s v="23"/>
    <s v="29"/>
    <s v="2008"/>
    <x v="11"/>
    <s v="29"/>
  </r>
  <r>
    <s v="15252065891"/>
    <s v="zachodniopomorskie"/>
    <s v="wieś"/>
    <s v="15"/>
    <s v="25"/>
    <s v="20"/>
    <s v="2015"/>
    <x v="4"/>
    <s v="20"/>
  </r>
  <r>
    <s v="12270628460"/>
    <s v="lubelskie"/>
    <s v="miasto"/>
    <s v="12"/>
    <s v="27"/>
    <s v="06"/>
    <s v="2012"/>
    <x v="0"/>
    <s v="06"/>
  </r>
  <r>
    <s v="06292817353"/>
    <s v="zachodniopomorskie"/>
    <s v="wieś"/>
    <s v="06"/>
    <s v="29"/>
    <s v="28"/>
    <s v="2006"/>
    <x v="5"/>
    <s v="28"/>
  </r>
  <r>
    <s v="20251246970"/>
    <s v="wielkopolskie"/>
    <s v="miasto"/>
    <s v="20"/>
    <s v="25"/>
    <s v="12"/>
    <s v="2020"/>
    <x v="4"/>
    <s v="12"/>
  </r>
  <r>
    <s v="15240174587"/>
    <s v="małopolskie"/>
    <s v="wieś"/>
    <s v="15"/>
    <s v="24"/>
    <s v="01"/>
    <s v="2015"/>
    <x v="2"/>
    <s v="01"/>
  </r>
  <r>
    <s v="12220617492"/>
    <s v="wielkopolskie"/>
    <s v="wieś"/>
    <s v="12"/>
    <s v="22"/>
    <s v="06"/>
    <s v="2012"/>
    <x v="10"/>
    <s v="06"/>
  </r>
  <r>
    <s v="01233090512"/>
    <s v="mazowieckie"/>
    <s v="wieś"/>
    <s v="01"/>
    <s v="23"/>
    <s v="30"/>
    <s v="2001"/>
    <x v="11"/>
    <s v="30"/>
  </r>
  <r>
    <s v="03311712479"/>
    <s v="warmińsko-mazurskie"/>
    <s v="miasto"/>
    <s v="03"/>
    <s v="31"/>
    <s v="17"/>
    <s v="2003"/>
    <x v="9"/>
    <s v="17"/>
  </r>
  <r>
    <s v="05261564690"/>
    <s v="świętokrzyskie"/>
    <s v="wieś"/>
    <s v="05"/>
    <s v="26"/>
    <s v="15"/>
    <s v="2005"/>
    <x v="7"/>
    <s v="15"/>
  </r>
  <r>
    <s v="19312698724"/>
    <s v="wielkopolskie"/>
    <s v="wieś"/>
    <s v="19"/>
    <s v="31"/>
    <s v="26"/>
    <s v="2019"/>
    <x v="9"/>
    <s v="26"/>
  </r>
  <r>
    <s v="16291742480"/>
    <s v="łódzkie"/>
    <s v="miasto"/>
    <s v="16"/>
    <s v="29"/>
    <s v="17"/>
    <s v="2016"/>
    <x v="5"/>
    <s v="17"/>
  </r>
  <r>
    <s v="07221031648"/>
    <s v="kujawsko-pomorskie"/>
    <s v="miasto"/>
    <s v="07"/>
    <s v="22"/>
    <s v="10"/>
    <s v="2007"/>
    <x v="10"/>
    <s v="10"/>
  </r>
  <r>
    <s v="06271769888"/>
    <s v="opolskie"/>
    <s v="wieś"/>
    <s v="06"/>
    <s v="27"/>
    <s v="17"/>
    <s v="2006"/>
    <x v="0"/>
    <s v="17"/>
  </r>
  <r>
    <s v="18230851693"/>
    <s v="opolskie"/>
    <s v="miasto"/>
    <s v="18"/>
    <s v="23"/>
    <s v="08"/>
    <s v="2018"/>
    <x v="11"/>
    <s v="08"/>
  </r>
  <r>
    <s v="17251583819"/>
    <s v="pomorskie"/>
    <s v="miasto"/>
    <s v="17"/>
    <s v="25"/>
    <s v="15"/>
    <s v="2017"/>
    <x v="4"/>
    <s v="15"/>
  </r>
  <r>
    <s v="19222247988"/>
    <s v="opolskie"/>
    <s v="miasto"/>
    <s v="19"/>
    <s v="22"/>
    <s v="22"/>
    <s v="2019"/>
    <x v="10"/>
    <s v="22"/>
  </r>
  <r>
    <s v="21291587975"/>
    <s v="pomorskie"/>
    <s v="miasto"/>
    <s v="21"/>
    <s v="29"/>
    <s v="15"/>
    <s v="2021"/>
    <x v="5"/>
    <s v="15"/>
  </r>
  <r>
    <s v="20251580243"/>
    <s v="opolskie"/>
    <s v="miasto"/>
    <s v="20"/>
    <s v="25"/>
    <s v="15"/>
    <s v="2020"/>
    <x v="4"/>
    <s v="15"/>
  </r>
  <r>
    <s v="04292335426"/>
    <s v="kujawsko-pomorskie"/>
    <s v="miasto"/>
    <s v="04"/>
    <s v="29"/>
    <s v="23"/>
    <s v="2004"/>
    <x v="5"/>
    <s v="23"/>
  </r>
  <r>
    <s v="19212365544"/>
    <s v="opolskie"/>
    <s v="wieś"/>
    <s v="19"/>
    <s v="21"/>
    <s v="23"/>
    <s v="2019"/>
    <x v="8"/>
    <s v="23"/>
  </r>
  <r>
    <s v="03212825508"/>
    <s v="zachodniopomorskie"/>
    <s v="miasto"/>
    <s v="03"/>
    <s v="21"/>
    <s v="28"/>
    <s v="2003"/>
    <x v="8"/>
    <s v="28"/>
  </r>
  <r>
    <s v="08231950989"/>
    <s v="dolnośląskie"/>
    <s v="miasto"/>
    <s v="08"/>
    <s v="23"/>
    <s v="19"/>
    <s v="2008"/>
    <x v="11"/>
    <s v="19"/>
  </r>
  <r>
    <s v="18290225326"/>
    <s v="dolnośląskie"/>
    <s v="wieś"/>
    <s v="18"/>
    <s v="29"/>
    <s v="02"/>
    <s v="2018"/>
    <x v="5"/>
    <s v="02"/>
  </r>
  <r>
    <s v="14270954859"/>
    <s v="małopolskie"/>
    <s v="miasto"/>
    <s v="14"/>
    <s v="27"/>
    <s v="09"/>
    <s v="2014"/>
    <x v="0"/>
    <s v="09"/>
  </r>
  <r>
    <s v="21320534080"/>
    <s v="zachodniopomorskie"/>
    <s v="wieś"/>
    <s v="21"/>
    <s v="32"/>
    <s v="05"/>
    <s v="2021"/>
    <x v="6"/>
    <s v="05"/>
  </r>
  <r>
    <s v="15280299664"/>
    <s v="podlaskie"/>
    <s v="miasto"/>
    <s v="15"/>
    <s v="28"/>
    <s v="02"/>
    <s v="2015"/>
    <x v="3"/>
    <s v="02"/>
  </r>
  <r>
    <s v="08231643490"/>
    <s v="warmińsko-mazurskie"/>
    <s v="wieś"/>
    <s v="08"/>
    <s v="23"/>
    <s v="16"/>
    <s v="2008"/>
    <x v="11"/>
    <s v="16"/>
  </r>
  <r>
    <s v="04272996258"/>
    <s v="podkarpackie"/>
    <s v="miasto"/>
    <s v="04"/>
    <s v="27"/>
    <s v="29"/>
    <s v="2004"/>
    <x v="0"/>
    <s v="29"/>
  </r>
  <r>
    <s v="06290719237"/>
    <s v="łódzkie"/>
    <s v="wieś"/>
    <s v="06"/>
    <s v="29"/>
    <s v="07"/>
    <s v="2006"/>
    <x v="5"/>
    <s v="07"/>
  </r>
  <r>
    <s v="00301200651"/>
    <s v="śląskie"/>
    <s v="wieś"/>
    <s v="00"/>
    <s v="30"/>
    <s v="12"/>
    <s v="2000"/>
    <x v="1"/>
    <s v="12"/>
  </r>
  <r>
    <s v="18211262029"/>
    <s v="mazowieckie"/>
    <s v="miasto"/>
    <s v="18"/>
    <s v="21"/>
    <s v="12"/>
    <s v="2018"/>
    <x v="8"/>
    <s v="12"/>
  </r>
  <r>
    <s v="05282383166"/>
    <s v="mazowieckie"/>
    <s v="wieś"/>
    <s v="05"/>
    <s v="28"/>
    <s v="23"/>
    <s v="2005"/>
    <x v="3"/>
    <s v="23"/>
  </r>
  <r>
    <s v="18241417767"/>
    <s v="wielkopolskie"/>
    <s v="wieś"/>
    <s v="18"/>
    <s v="24"/>
    <s v="14"/>
    <s v="2018"/>
    <x v="2"/>
    <s v="14"/>
  </r>
  <r>
    <s v="16312049086"/>
    <s v="dolnośląskie"/>
    <s v="miasto"/>
    <s v="16"/>
    <s v="31"/>
    <s v="20"/>
    <s v="2016"/>
    <x v="9"/>
    <s v="20"/>
  </r>
  <r>
    <s v="09321581591"/>
    <s v="małopolskie"/>
    <s v="wieś"/>
    <s v="09"/>
    <s v="32"/>
    <s v="15"/>
    <s v="2009"/>
    <x v="6"/>
    <s v="15"/>
  </r>
  <r>
    <s v="08271795313"/>
    <s v="lubelskie"/>
    <s v="miasto"/>
    <s v="08"/>
    <s v="27"/>
    <s v="17"/>
    <s v="2008"/>
    <x v="0"/>
    <s v="17"/>
  </r>
  <r>
    <s v="10311034407"/>
    <s v="małopolskie"/>
    <s v="miasto"/>
    <s v="10"/>
    <s v="31"/>
    <s v="10"/>
    <s v="2010"/>
    <x v="9"/>
    <s v="10"/>
  </r>
  <r>
    <s v="14281264761"/>
    <s v="łódzkie"/>
    <s v="wieś"/>
    <s v="14"/>
    <s v="28"/>
    <s v="12"/>
    <s v="2014"/>
    <x v="3"/>
    <s v="12"/>
  </r>
  <r>
    <s v="03241511191"/>
    <s v="mazowieckie"/>
    <s v="miasto"/>
    <s v="03"/>
    <s v="24"/>
    <s v="15"/>
    <s v="2003"/>
    <x v="2"/>
    <s v="15"/>
  </r>
  <r>
    <s v="02272037384"/>
    <s v="wielkopolskie"/>
    <s v="wieś"/>
    <s v="02"/>
    <s v="27"/>
    <s v="20"/>
    <s v="2002"/>
    <x v="0"/>
    <s v="20"/>
  </r>
  <r>
    <s v="17282315085"/>
    <s v="mazowieckie"/>
    <s v="wieś"/>
    <s v="17"/>
    <s v="28"/>
    <s v="23"/>
    <s v="2017"/>
    <x v="3"/>
    <s v="23"/>
  </r>
  <r>
    <s v="03241893396"/>
    <s v="pomorskie"/>
    <s v="miasto"/>
    <s v="03"/>
    <s v="24"/>
    <s v="18"/>
    <s v="2003"/>
    <x v="2"/>
    <s v="18"/>
  </r>
  <r>
    <s v="10210725761"/>
    <s v="małopolskie"/>
    <s v="miasto"/>
    <s v="10"/>
    <s v="21"/>
    <s v="07"/>
    <s v="2010"/>
    <x v="8"/>
    <s v="07"/>
  </r>
  <r>
    <s v="12310765821"/>
    <s v="łódzkie"/>
    <s v="wieś"/>
    <s v="12"/>
    <s v="31"/>
    <s v="07"/>
    <s v="2012"/>
    <x v="9"/>
    <s v="07"/>
  </r>
  <r>
    <s v="14262881374"/>
    <s v="lubelskie"/>
    <s v="miasto"/>
    <s v="14"/>
    <s v="26"/>
    <s v="28"/>
    <s v="2014"/>
    <x v="7"/>
    <s v="28"/>
  </r>
  <r>
    <s v="16221452829"/>
    <s v="zachodniopomorskie"/>
    <s v="miasto"/>
    <s v="16"/>
    <s v="22"/>
    <s v="14"/>
    <s v="2016"/>
    <x v="10"/>
    <s v="14"/>
  </r>
  <r>
    <s v="06240977898"/>
    <s v="warmińsko-mazurskie"/>
    <s v="wieś"/>
    <s v="06"/>
    <s v="24"/>
    <s v="09"/>
    <s v="2006"/>
    <x v="2"/>
    <s v="09"/>
  </r>
  <r>
    <s v="20231233552"/>
    <s v="małopolskie"/>
    <s v="wieś"/>
    <s v="20"/>
    <s v="23"/>
    <s v="12"/>
    <s v="2020"/>
    <x v="11"/>
    <s v="12"/>
  </r>
  <r>
    <s v="02260903279"/>
    <s v="wielkopolskie"/>
    <s v="miasto"/>
    <s v="02"/>
    <s v="26"/>
    <s v="09"/>
    <s v="2002"/>
    <x v="7"/>
    <s v="09"/>
  </r>
  <r>
    <s v="15300457836"/>
    <s v="zachodniopomorskie"/>
    <s v="miasto"/>
    <s v="15"/>
    <s v="30"/>
    <s v="04"/>
    <s v="2015"/>
    <x v="1"/>
    <s v="04"/>
  </r>
  <r>
    <s v="12241643573"/>
    <s v="świętokrzyskie"/>
    <s v="wieś"/>
    <s v="12"/>
    <s v="24"/>
    <s v="16"/>
    <s v="2012"/>
    <x v="2"/>
    <s v="16"/>
  </r>
  <r>
    <s v="13222492508"/>
    <s v="śląskie"/>
    <s v="miasto"/>
    <s v="13"/>
    <s v="22"/>
    <s v="24"/>
    <s v="2013"/>
    <x v="10"/>
    <s v="24"/>
  </r>
  <r>
    <s v="20303175236"/>
    <s v="lubuskie"/>
    <s v="wieś"/>
    <s v="20"/>
    <s v="30"/>
    <s v="31"/>
    <s v="2020"/>
    <x v="1"/>
    <s v="31"/>
  </r>
  <r>
    <s v="14271835467"/>
    <s v="wielkopolskie"/>
    <s v="wieś"/>
    <s v="14"/>
    <s v="27"/>
    <s v="18"/>
    <s v="2014"/>
    <x v="0"/>
    <s v="18"/>
  </r>
  <r>
    <s v="06220350891"/>
    <s v="świętokrzyskie"/>
    <s v="wieś"/>
    <s v="06"/>
    <s v="22"/>
    <s v="03"/>
    <s v="2006"/>
    <x v="10"/>
    <s v="03"/>
  </r>
  <r>
    <s v="07231617603"/>
    <s v="mazowieckie"/>
    <s v="wieś"/>
    <s v="07"/>
    <s v="23"/>
    <s v="16"/>
    <s v="2007"/>
    <x v="11"/>
    <s v="16"/>
  </r>
  <r>
    <s v="07282120738"/>
    <s v="wielkopolskie"/>
    <s v="wieś"/>
    <s v="07"/>
    <s v="28"/>
    <s v="21"/>
    <s v="2007"/>
    <x v="3"/>
    <s v="21"/>
  </r>
  <r>
    <s v="13242793243"/>
    <s v="podkarpackie"/>
    <s v="miasto"/>
    <s v="13"/>
    <s v="24"/>
    <s v="27"/>
    <s v="2013"/>
    <x v="2"/>
    <s v="27"/>
  </r>
  <r>
    <s v="22270105250"/>
    <s v="łódzkie"/>
    <s v="miasto"/>
    <s v="22"/>
    <s v="27"/>
    <s v="01"/>
    <s v="2022"/>
    <x v="0"/>
    <s v="01"/>
  </r>
  <r>
    <s v="15220359519"/>
    <s v="zachodniopomorskie"/>
    <s v="miasto"/>
    <s v="15"/>
    <s v="22"/>
    <s v="03"/>
    <s v="2015"/>
    <x v="10"/>
    <s v="03"/>
  </r>
  <r>
    <s v="16323024481"/>
    <s v="podlaskie"/>
    <s v="miasto"/>
    <s v="16"/>
    <s v="32"/>
    <s v="30"/>
    <s v="2016"/>
    <x v="6"/>
    <s v="30"/>
  </r>
  <r>
    <s v="17212907508"/>
    <s v="podlaskie"/>
    <s v="wieś"/>
    <s v="17"/>
    <s v="21"/>
    <s v="29"/>
    <s v="2017"/>
    <x v="8"/>
    <s v="29"/>
  </r>
  <r>
    <s v="06280926629"/>
    <s v="świętokrzyskie"/>
    <s v="miasto"/>
    <s v="06"/>
    <s v="28"/>
    <s v="09"/>
    <s v="2006"/>
    <x v="3"/>
    <s v="09"/>
  </r>
  <r>
    <s v="20301201520"/>
    <s v="podkarpackie"/>
    <s v="miasto"/>
    <s v="20"/>
    <s v="30"/>
    <s v="12"/>
    <s v="2020"/>
    <x v="1"/>
    <s v="12"/>
  </r>
  <r>
    <s v="01300883719"/>
    <s v="zachodniopomorskie"/>
    <s v="miasto"/>
    <s v="01"/>
    <s v="30"/>
    <s v="08"/>
    <s v="2001"/>
    <x v="1"/>
    <s v="08"/>
  </r>
  <r>
    <s v="21292867504"/>
    <s v="zachodniopomorskie"/>
    <s v="miasto"/>
    <s v="21"/>
    <s v="29"/>
    <s v="28"/>
    <s v="2021"/>
    <x v="5"/>
    <s v="28"/>
  </r>
  <r>
    <s v="09310931990"/>
    <s v="opolskie"/>
    <s v="miasto"/>
    <s v="09"/>
    <s v="31"/>
    <s v="09"/>
    <s v="2009"/>
    <x v="9"/>
    <s v="09"/>
  </r>
  <r>
    <s v="00301923628"/>
    <s v="śląskie"/>
    <s v="miasto"/>
    <s v="00"/>
    <s v="30"/>
    <s v="19"/>
    <s v="2000"/>
    <x v="1"/>
    <s v="19"/>
  </r>
  <r>
    <s v="01241320263"/>
    <s v="podkarpackie"/>
    <s v="miasto"/>
    <s v="01"/>
    <s v="24"/>
    <s v="13"/>
    <s v="2001"/>
    <x v="2"/>
    <s v="13"/>
  </r>
  <r>
    <s v="20242260107"/>
    <s v="świętokrzyskie"/>
    <s v="wieś"/>
    <s v="20"/>
    <s v="24"/>
    <s v="22"/>
    <s v="2020"/>
    <x v="2"/>
    <s v="22"/>
  </r>
  <r>
    <s v="00231165855"/>
    <s v="świętokrzyskie"/>
    <s v="wieś"/>
    <s v="00"/>
    <s v="23"/>
    <s v="11"/>
    <s v="2000"/>
    <x v="11"/>
    <s v="11"/>
  </r>
  <r>
    <s v="15272639593"/>
    <s v="podkarpackie"/>
    <s v="wieś"/>
    <s v="15"/>
    <s v="27"/>
    <s v="26"/>
    <s v="2015"/>
    <x v="0"/>
    <s v="26"/>
  </r>
  <r>
    <s v="22302366035"/>
    <s v="zachodniopomorskie"/>
    <s v="wieś"/>
    <s v="22"/>
    <s v="30"/>
    <s v="23"/>
    <s v="2022"/>
    <x v="1"/>
    <s v="23"/>
  </r>
  <r>
    <s v="17241573501"/>
    <s v="małopolskie"/>
    <s v="miasto"/>
    <s v="17"/>
    <s v="24"/>
    <s v="15"/>
    <s v="2017"/>
    <x v="2"/>
    <s v="15"/>
  </r>
  <r>
    <s v="11272916382"/>
    <s v="małopolskie"/>
    <s v="miasto"/>
    <s v="11"/>
    <s v="27"/>
    <s v="29"/>
    <s v="2011"/>
    <x v="0"/>
    <s v="29"/>
  </r>
  <r>
    <s v="15323100788"/>
    <s v="podlaskie"/>
    <s v="wieś"/>
    <s v="15"/>
    <s v="32"/>
    <s v="31"/>
    <s v="2015"/>
    <x v="6"/>
    <s v="31"/>
  </r>
  <r>
    <s v="09262218954"/>
    <s v="pomorskie"/>
    <s v="wieś"/>
    <s v="09"/>
    <s v="26"/>
    <s v="22"/>
    <s v="2009"/>
    <x v="7"/>
    <s v="22"/>
  </r>
  <r>
    <s v="21220692011"/>
    <s v="kujawsko-pomorskie"/>
    <s v="wieś"/>
    <s v="21"/>
    <s v="22"/>
    <s v="06"/>
    <s v="2021"/>
    <x v="10"/>
    <s v="06"/>
  </r>
  <r>
    <s v="08321684273"/>
    <s v="podlaskie"/>
    <s v="wieś"/>
    <s v="08"/>
    <s v="32"/>
    <s v="16"/>
    <s v="2008"/>
    <x v="6"/>
    <s v="16"/>
  </r>
  <r>
    <s v="04322129955"/>
    <s v="świętokrzyskie"/>
    <s v="wieś"/>
    <s v="04"/>
    <s v="32"/>
    <s v="21"/>
    <s v="2004"/>
    <x v="6"/>
    <s v="21"/>
  </r>
  <r>
    <s v="10301730326"/>
    <s v="pomorskie"/>
    <s v="wieś"/>
    <s v="10"/>
    <s v="30"/>
    <s v="17"/>
    <s v="2010"/>
    <x v="1"/>
    <s v="17"/>
  </r>
  <r>
    <s v="09271604865"/>
    <s v="opolskie"/>
    <s v="miasto"/>
    <s v="09"/>
    <s v="27"/>
    <s v="16"/>
    <s v="2009"/>
    <x v="0"/>
    <s v="16"/>
  </r>
  <r>
    <s v="18320126005"/>
    <s v="podkarpackie"/>
    <s v="miasto"/>
    <s v="18"/>
    <s v="32"/>
    <s v="01"/>
    <s v="2018"/>
    <x v="6"/>
    <s v="01"/>
  </r>
  <r>
    <s v="10262232318"/>
    <s v="pomorskie"/>
    <s v="wieś"/>
    <s v="10"/>
    <s v="26"/>
    <s v="22"/>
    <s v="2010"/>
    <x v="7"/>
    <s v="22"/>
  </r>
  <r>
    <s v="21303122839"/>
    <s v="świętokrzyskie"/>
    <s v="miasto"/>
    <s v="21"/>
    <s v="30"/>
    <s v="31"/>
    <s v="2021"/>
    <x v="1"/>
    <s v="31"/>
  </r>
  <r>
    <s v="10293014169"/>
    <s v="dolnośląskie"/>
    <s v="wieś"/>
    <s v="10"/>
    <s v="29"/>
    <s v="30"/>
    <s v="2010"/>
    <x v="5"/>
    <s v="30"/>
  </r>
  <r>
    <s v="09210120492"/>
    <s v="kujawsko-pomorskie"/>
    <s v="wieś"/>
    <s v="09"/>
    <s v="21"/>
    <s v="01"/>
    <s v="2009"/>
    <x v="8"/>
    <s v="01"/>
  </r>
  <r>
    <s v="20260451486"/>
    <s v="śląskie"/>
    <s v="miasto"/>
    <s v="20"/>
    <s v="26"/>
    <s v="04"/>
    <s v="2020"/>
    <x v="7"/>
    <s v="04"/>
  </r>
  <r>
    <s v="17302231740"/>
    <s v="śląskie"/>
    <s v="wieś"/>
    <s v="17"/>
    <s v="30"/>
    <s v="22"/>
    <s v="2017"/>
    <x v="1"/>
    <s v="22"/>
  </r>
  <r>
    <s v="02320253199"/>
    <s v="wielkopolskie"/>
    <s v="wieś"/>
    <s v="02"/>
    <s v="32"/>
    <s v="02"/>
    <s v="2002"/>
    <x v="6"/>
    <s v="02"/>
  </r>
  <r>
    <s v="18260366309"/>
    <s v="śląskie"/>
    <s v="miasto"/>
    <s v="18"/>
    <s v="26"/>
    <s v="03"/>
    <s v="2018"/>
    <x v="7"/>
    <s v="03"/>
  </r>
  <r>
    <s v="04222956169"/>
    <s v="śląskie"/>
    <s v="wieś"/>
    <s v="04"/>
    <s v="22"/>
    <s v="29"/>
    <s v="2004"/>
    <x v="10"/>
    <s v="29"/>
  </r>
  <r>
    <s v="05261270230"/>
    <s v="podlaskie"/>
    <s v="wieś"/>
    <s v="05"/>
    <s v="26"/>
    <s v="12"/>
    <s v="2005"/>
    <x v="7"/>
    <s v="12"/>
  </r>
  <r>
    <s v="15320635728"/>
    <s v="małopolskie"/>
    <s v="wieś"/>
    <s v="15"/>
    <s v="32"/>
    <s v="06"/>
    <s v="2015"/>
    <x v="6"/>
    <s v="06"/>
  </r>
  <r>
    <s v="14292679651"/>
    <s v="małopolskie"/>
    <s v="miasto"/>
    <s v="14"/>
    <s v="29"/>
    <s v="26"/>
    <s v="2014"/>
    <x v="5"/>
    <s v="26"/>
  </r>
  <r>
    <s v="15210368107"/>
    <s v="kujawsko-pomorskie"/>
    <s v="wieś"/>
    <s v="15"/>
    <s v="21"/>
    <s v="03"/>
    <s v="2015"/>
    <x v="8"/>
    <s v="03"/>
  </r>
  <r>
    <s v="11282868178"/>
    <s v="łódzkie"/>
    <s v="miasto"/>
    <s v="11"/>
    <s v="28"/>
    <s v="28"/>
    <s v="2011"/>
    <x v="3"/>
    <s v="28"/>
  </r>
  <r>
    <s v="21270839187"/>
    <s v="podlaskie"/>
    <s v="miasto"/>
    <s v="21"/>
    <s v="27"/>
    <s v="08"/>
    <s v="2021"/>
    <x v="0"/>
    <s v="08"/>
  </r>
  <r>
    <s v="07271839036"/>
    <s v="lubelskie"/>
    <s v="wieś"/>
    <s v="07"/>
    <s v="27"/>
    <s v="18"/>
    <s v="2007"/>
    <x v="0"/>
    <s v="18"/>
  </r>
  <r>
    <s v="05281893493"/>
    <s v="dolnośląskie"/>
    <s v="miasto"/>
    <s v="05"/>
    <s v="28"/>
    <s v="18"/>
    <s v="2005"/>
    <x v="3"/>
    <s v="18"/>
  </r>
  <r>
    <s v="09252839228"/>
    <s v="lubelskie"/>
    <s v="wieś"/>
    <s v="09"/>
    <s v="25"/>
    <s v="28"/>
    <s v="2009"/>
    <x v="4"/>
    <s v="28"/>
  </r>
  <r>
    <s v="00291348241"/>
    <s v="kujawsko-pomorskie"/>
    <s v="wieś"/>
    <s v="00"/>
    <s v="29"/>
    <s v="13"/>
    <s v="2000"/>
    <x v="5"/>
    <s v="13"/>
  </r>
  <r>
    <s v="04280932334"/>
    <s v="warmińsko-mazurskie"/>
    <s v="miasto"/>
    <s v="04"/>
    <s v="28"/>
    <s v="09"/>
    <s v="2004"/>
    <x v="3"/>
    <s v="09"/>
  </r>
  <r>
    <s v="02220934077"/>
    <s v="świętokrzyskie"/>
    <s v="miasto"/>
    <s v="02"/>
    <s v="22"/>
    <s v="09"/>
    <s v="2002"/>
    <x v="10"/>
    <s v="09"/>
  </r>
  <r>
    <s v="02210131268"/>
    <s v="wielkopolskie"/>
    <s v="miasto"/>
    <s v="02"/>
    <s v="21"/>
    <s v="01"/>
    <s v="2002"/>
    <x v="8"/>
    <s v="01"/>
  </r>
  <r>
    <s v="09241160465"/>
    <s v="lubuskie"/>
    <s v="miasto"/>
    <s v="09"/>
    <s v="24"/>
    <s v="11"/>
    <s v="2009"/>
    <x v="2"/>
    <s v="11"/>
  </r>
  <r>
    <s v="09241367008"/>
    <s v="kujawsko-pomorskie"/>
    <s v="miasto"/>
    <s v="09"/>
    <s v="24"/>
    <s v="13"/>
    <s v="2009"/>
    <x v="2"/>
    <s v="13"/>
  </r>
  <r>
    <s v="13312872144"/>
    <s v="świętokrzyskie"/>
    <s v="miasto"/>
    <s v="13"/>
    <s v="31"/>
    <s v="28"/>
    <s v="2013"/>
    <x v="9"/>
    <s v="28"/>
  </r>
  <r>
    <s v="13262230102"/>
    <s v="pomorskie"/>
    <s v="miasto"/>
    <s v="13"/>
    <s v="26"/>
    <s v="22"/>
    <s v="2013"/>
    <x v="7"/>
    <s v="22"/>
  </r>
  <r>
    <s v="21220724187"/>
    <s v="świętokrzyskie"/>
    <s v="wieś"/>
    <s v="21"/>
    <s v="22"/>
    <s v="07"/>
    <s v="2021"/>
    <x v="10"/>
    <s v="07"/>
  </r>
  <r>
    <s v="06261743427"/>
    <s v="lubelskie"/>
    <s v="miasto"/>
    <s v="06"/>
    <s v="26"/>
    <s v="17"/>
    <s v="2006"/>
    <x v="7"/>
    <s v="17"/>
  </r>
  <r>
    <s v="14222620834"/>
    <s v="wielkopolskie"/>
    <s v="wieś"/>
    <s v="14"/>
    <s v="22"/>
    <s v="26"/>
    <s v="2014"/>
    <x v="10"/>
    <s v="26"/>
  </r>
  <r>
    <s v="19321241795"/>
    <s v="lubuskie"/>
    <s v="miasto"/>
    <s v="19"/>
    <s v="32"/>
    <s v="12"/>
    <s v="2019"/>
    <x v="6"/>
    <s v="12"/>
  </r>
  <r>
    <s v="08231904735"/>
    <s v="małopolskie"/>
    <s v="wieś"/>
    <s v="08"/>
    <s v="23"/>
    <s v="19"/>
    <s v="2008"/>
    <x v="11"/>
    <s v="19"/>
  </r>
  <r>
    <s v="15291262613"/>
    <s v="wielkopolskie"/>
    <s v="miasto"/>
    <s v="15"/>
    <s v="29"/>
    <s v="12"/>
    <s v="2015"/>
    <x v="5"/>
    <s v="12"/>
  </r>
  <r>
    <s v="08260445829"/>
    <s v="opolskie"/>
    <s v="miasto"/>
    <s v="08"/>
    <s v="26"/>
    <s v="04"/>
    <s v="2008"/>
    <x v="7"/>
    <s v="04"/>
  </r>
  <r>
    <s v="08240292689"/>
    <s v="lubelskie"/>
    <s v="miasto"/>
    <s v="08"/>
    <s v="24"/>
    <s v="02"/>
    <s v="2008"/>
    <x v="2"/>
    <s v="02"/>
  </r>
  <r>
    <s v="19231091923"/>
    <s v="opolskie"/>
    <s v="wieś"/>
    <s v="19"/>
    <s v="23"/>
    <s v="10"/>
    <s v="2019"/>
    <x v="11"/>
    <s v="10"/>
  </r>
  <r>
    <s v="14281202570"/>
    <s v="lubuskie"/>
    <s v="miasto"/>
    <s v="14"/>
    <s v="28"/>
    <s v="12"/>
    <s v="2014"/>
    <x v="3"/>
    <s v="12"/>
  </r>
  <r>
    <s v="07280297711"/>
    <s v="świętokrzyskie"/>
    <s v="wieś"/>
    <s v="07"/>
    <s v="28"/>
    <s v="02"/>
    <s v="2007"/>
    <x v="3"/>
    <s v="02"/>
  </r>
  <r>
    <s v="06262554167"/>
    <s v="zachodniopomorskie"/>
    <s v="miasto"/>
    <s v="06"/>
    <s v="26"/>
    <s v="25"/>
    <s v="2006"/>
    <x v="7"/>
    <s v="25"/>
  </r>
  <r>
    <s v="15242764690"/>
    <s v="świętokrzyskie"/>
    <s v="miasto"/>
    <s v="15"/>
    <s v="24"/>
    <s v="27"/>
    <s v="2015"/>
    <x v="2"/>
    <s v="27"/>
  </r>
  <r>
    <s v="14262226577"/>
    <s v="małopolskie"/>
    <s v="miasto"/>
    <s v="14"/>
    <s v="26"/>
    <s v="22"/>
    <s v="2014"/>
    <x v="7"/>
    <s v="22"/>
  </r>
  <r>
    <s v="01212988892"/>
    <s v="warmińsko-mazurskie"/>
    <s v="wieś"/>
    <s v="01"/>
    <s v="21"/>
    <s v="29"/>
    <s v="2001"/>
    <x v="8"/>
    <s v="29"/>
  </r>
  <r>
    <s v="21210221072"/>
    <s v="pomorskie"/>
    <s v="wieś"/>
    <s v="21"/>
    <s v="21"/>
    <s v="02"/>
    <s v="2021"/>
    <x v="8"/>
    <s v="02"/>
  </r>
  <r>
    <s v="16282427578"/>
    <s v="kujawsko-pomorskie"/>
    <s v="wieś"/>
    <s v="16"/>
    <s v="28"/>
    <s v="24"/>
    <s v="2016"/>
    <x v="3"/>
    <s v="24"/>
  </r>
  <r>
    <s v="02241272826"/>
    <s v="podlaskie"/>
    <s v="miasto"/>
    <s v="02"/>
    <s v="24"/>
    <s v="12"/>
    <s v="2002"/>
    <x v="2"/>
    <s v="12"/>
  </r>
  <r>
    <s v="06310554648"/>
    <s v="dolnośląskie"/>
    <s v="wieś"/>
    <s v="06"/>
    <s v="31"/>
    <s v="05"/>
    <s v="2006"/>
    <x v="9"/>
    <s v="05"/>
  </r>
  <r>
    <s v="18210957250"/>
    <s v="łódzkie"/>
    <s v="miasto"/>
    <s v="18"/>
    <s v="21"/>
    <s v="09"/>
    <s v="2018"/>
    <x v="8"/>
    <s v="09"/>
  </r>
  <r>
    <s v="21243075794"/>
    <s v="małopolskie"/>
    <s v="wieś"/>
    <s v="21"/>
    <s v="24"/>
    <s v="30"/>
    <s v="2021"/>
    <x v="2"/>
    <s v="30"/>
  </r>
  <r>
    <s v="00251281221"/>
    <s v="mazowieckie"/>
    <s v="miasto"/>
    <s v="00"/>
    <s v="25"/>
    <s v="12"/>
    <s v="2000"/>
    <x v="4"/>
    <s v="12"/>
  </r>
  <r>
    <s v="00270484214"/>
    <s v="lubelskie"/>
    <s v="miasto"/>
    <s v="00"/>
    <s v="27"/>
    <s v="04"/>
    <s v="2000"/>
    <x v="0"/>
    <s v="04"/>
  </r>
  <r>
    <s v="06211342089"/>
    <s v="śląskie"/>
    <s v="wieś"/>
    <s v="06"/>
    <s v="21"/>
    <s v="13"/>
    <s v="2006"/>
    <x v="8"/>
    <s v="13"/>
  </r>
  <r>
    <s v="17212237652"/>
    <s v="kujawsko-pomorskie"/>
    <s v="miasto"/>
    <s v="17"/>
    <s v="21"/>
    <s v="22"/>
    <s v="2017"/>
    <x v="8"/>
    <s v="22"/>
  </r>
  <r>
    <s v="11241593178"/>
    <s v="świętokrzyskie"/>
    <s v="miasto"/>
    <s v="11"/>
    <s v="24"/>
    <s v="15"/>
    <s v="2011"/>
    <x v="2"/>
    <s v="15"/>
  </r>
  <r>
    <s v="18222264663"/>
    <s v="warmińsko-mazurskie"/>
    <s v="wieś"/>
    <s v="18"/>
    <s v="22"/>
    <s v="22"/>
    <s v="2018"/>
    <x v="10"/>
    <s v="22"/>
  </r>
  <r>
    <s v="04311914014"/>
    <s v="lubelskie"/>
    <s v="wieś"/>
    <s v="04"/>
    <s v="31"/>
    <s v="19"/>
    <s v="2004"/>
    <x v="9"/>
    <s v="19"/>
  </r>
  <r>
    <s v="06260135821"/>
    <s v="zachodniopomorskie"/>
    <s v="miasto"/>
    <s v="06"/>
    <s v="26"/>
    <s v="01"/>
    <s v="2006"/>
    <x v="7"/>
    <s v="01"/>
  </r>
  <r>
    <s v="06220424817"/>
    <s v="mazowieckie"/>
    <s v="miasto"/>
    <s v="06"/>
    <s v="22"/>
    <s v="04"/>
    <s v="2006"/>
    <x v="10"/>
    <s v="04"/>
  </r>
  <r>
    <s v="22261251874"/>
    <s v="śląskie"/>
    <s v="wieś"/>
    <s v="22"/>
    <s v="26"/>
    <s v="12"/>
    <s v="2022"/>
    <x v="7"/>
    <s v="12"/>
  </r>
  <r>
    <s v="19291516772"/>
    <s v="mazowieckie"/>
    <s v="miasto"/>
    <s v="19"/>
    <s v="29"/>
    <s v="15"/>
    <s v="2019"/>
    <x v="5"/>
    <s v="15"/>
  </r>
  <r>
    <s v="01310378922"/>
    <s v="pomorskie"/>
    <s v="wieś"/>
    <s v="01"/>
    <s v="31"/>
    <s v="03"/>
    <s v="2001"/>
    <x v="9"/>
    <s v="03"/>
  </r>
  <r>
    <s v="16232416838"/>
    <s v="podkarpackie"/>
    <s v="miasto"/>
    <s v="16"/>
    <s v="23"/>
    <s v="24"/>
    <s v="2016"/>
    <x v="11"/>
    <s v="24"/>
  </r>
  <r>
    <s v="02240727679"/>
    <s v="łódzkie"/>
    <s v="miasto"/>
    <s v="02"/>
    <s v="24"/>
    <s v="07"/>
    <s v="2002"/>
    <x v="2"/>
    <s v="07"/>
  </r>
  <r>
    <s v="06270487288"/>
    <s v="świętokrzyskie"/>
    <s v="wieś"/>
    <s v="06"/>
    <s v="27"/>
    <s v="04"/>
    <s v="2006"/>
    <x v="0"/>
    <s v="04"/>
  </r>
  <r>
    <s v="04241869475"/>
    <s v="lubuskie"/>
    <s v="wieś"/>
    <s v="04"/>
    <s v="24"/>
    <s v="18"/>
    <s v="2004"/>
    <x v="2"/>
    <s v="18"/>
  </r>
  <r>
    <s v="17320457399"/>
    <s v="podlaskie"/>
    <s v="miasto"/>
    <s v="17"/>
    <s v="32"/>
    <s v="04"/>
    <s v="2017"/>
    <x v="6"/>
    <s v="04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n v="9"/>
    <n v="3"/>
    <n v="0"/>
    <n v="7"/>
    <n v="1"/>
    <n v="2"/>
    <n v="8"/>
    <n v="5"/>
    <n v="2"/>
    <n v="2"/>
    <n v="3"/>
    <n v="197"/>
    <n v="7"/>
    <n v="3"/>
    <x v="0"/>
  </r>
  <r>
    <s v="71100161818"/>
    <n v="7"/>
    <n v="1"/>
    <n v="1"/>
    <n v="0"/>
    <n v="0"/>
    <n v="1"/>
    <n v="6"/>
    <n v="1"/>
    <n v="8"/>
    <n v="1"/>
    <n v="8"/>
    <n v="82"/>
    <n v="2"/>
    <n v="8"/>
    <x v="0"/>
  </r>
  <r>
    <s v="81042322710"/>
    <n v="8"/>
    <n v="1"/>
    <n v="0"/>
    <n v="4"/>
    <n v="2"/>
    <n v="3"/>
    <n v="2"/>
    <n v="2"/>
    <n v="7"/>
    <n v="1"/>
    <n v="0"/>
    <n v="100"/>
    <n v="0"/>
    <n v="0"/>
    <x v="0"/>
  </r>
  <r>
    <s v="72083133476"/>
    <n v="7"/>
    <n v="2"/>
    <n v="0"/>
    <n v="8"/>
    <n v="3"/>
    <n v="1"/>
    <n v="3"/>
    <n v="3"/>
    <n v="4"/>
    <n v="7"/>
    <n v="6"/>
    <n v="164"/>
    <n v="4"/>
    <n v="6"/>
    <x v="0"/>
  </r>
  <r>
    <s v="50072800150"/>
    <n v="5"/>
    <n v="0"/>
    <n v="0"/>
    <n v="7"/>
    <n v="2"/>
    <n v="8"/>
    <n v="0"/>
    <n v="0"/>
    <n v="1"/>
    <n v="5"/>
    <n v="0"/>
    <n v="110"/>
    <n v="0"/>
    <n v="0"/>
    <x v="0"/>
  </r>
  <r>
    <s v="93050716944"/>
    <n v="9"/>
    <n v="3"/>
    <n v="0"/>
    <n v="5"/>
    <n v="0"/>
    <n v="7"/>
    <n v="1"/>
    <n v="6"/>
    <n v="9"/>
    <n v="4"/>
    <n v="4"/>
    <n v="166"/>
    <n v="6"/>
    <n v="4"/>
    <x v="0"/>
  </r>
  <r>
    <s v="72081479033"/>
    <n v="7"/>
    <n v="2"/>
    <n v="0"/>
    <n v="8"/>
    <n v="1"/>
    <n v="4"/>
    <n v="7"/>
    <n v="9"/>
    <n v="0"/>
    <n v="3"/>
    <n v="3"/>
    <n v="237"/>
    <n v="7"/>
    <n v="3"/>
    <x v="0"/>
  </r>
  <r>
    <s v="95090874952"/>
    <n v="9"/>
    <n v="5"/>
    <n v="0"/>
    <n v="9"/>
    <n v="0"/>
    <n v="8"/>
    <n v="7"/>
    <n v="4"/>
    <n v="9"/>
    <n v="5"/>
    <n v="2"/>
    <n v="238"/>
    <n v="8"/>
    <n v="2"/>
    <x v="0"/>
  </r>
  <r>
    <s v="61121070211"/>
    <n v="6"/>
    <n v="1"/>
    <n v="1"/>
    <n v="2"/>
    <n v="1"/>
    <n v="0"/>
    <n v="7"/>
    <n v="0"/>
    <n v="2"/>
    <n v="1"/>
    <n v="1"/>
    <n v="89"/>
    <n v="9"/>
    <n v="1"/>
    <x v="0"/>
  </r>
  <r>
    <s v="81051730520"/>
    <n v="8"/>
    <n v="1"/>
    <n v="0"/>
    <n v="5"/>
    <n v="1"/>
    <n v="7"/>
    <n v="3"/>
    <n v="0"/>
    <n v="5"/>
    <n v="2"/>
    <n v="0"/>
    <n v="110"/>
    <n v="0"/>
    <n v="0"/>
    <x v="0"/>
  </r>
  <r>
    <s v="95061702620"/>
    <n v="9"/>
    <n v="5"/>
    <n v="0"/>
    <n v="6"/>
    <n v="1"/>
    <n v="7"/>
    <n v="0"/>
    <n v="2"/>
    <n v="6"/>
    <n v="2"/>
    <n v="0"/>
    <n v="130"/>
    <n v="0"/>
    <n v="0"/>
    <x v="0"/>
  </r>
  <r>
    <s v="50080851678"/>
    <n v="5"/>
    <n v="0"/>
    <n v="0"/>
    <n v="8"/>
    <n v="0"/>
    <n v="8"/>
    <n v="5"/>
    <n v="1"/>
    <n v="6"/>
    <n v="7"/>
    <n v="8"/>
    <n v="172"/>
    <n v="2"/>
    <n v="8"/>
    <x v="0"/>
  </r>
  <r>
    <s v="79092865583"/>
    <n v="7"/>
    <n v="9"/>
    <n v="0"/>
    <n v="9"/>
    <n v="2"/>
    <n v="8"/>
    <n v="6"/>
    <n v="5"/>
    <n v="5"/>
    <n v="8"/>
    <n v="3"/>
    <n v="257"/>
    <n v="7"/>
    <n v="3"/>
    <x v="0"/>
  </r>
  <r>
    <s v="66091136037"/>
    <n v="6"/>
    <n v="6"/>
    <n v="0"/>
    <n v="9"/>
    <n v="1"/>
    <n v="1"/>
    <n v="3"/>
    <n v="6"/>
    <n v="0"/>
    <n v="3"/>
    <n v="7"/>
    <n v="193"/>
    <n v="3"/>
    <n v="7"/>
    <x v="0"/>
  </r>
  <r>
    <s v="84081042483"/>
    <n v="8"/>
    <n v="4"/>
    <n v="0"/>
    <n v="8"/>
    <n v="1"/>
    <n v="0"/>
    <n v="4"/>
    <n v="2"/>
    <n v="4"/>
    <n v="8"/>
    <n v="3"/>
    <n v="167"/>
    <n v="7"/>
    <n v="3"/>
    <x v="0"/>
  </r>
  <r>
    <s v="76012491819"/>
    <n v="7"/>
    <n v="6"/>
    <n v="0"/>
    <n v="1"/>
    <n v="2"/>
    <n v="4"/>
    <n v="9"/>
    <n v="1"/>
    <n v="8"/>
    <n v="1"/>
    <n v="9"/>
    <n v="131"/>
    <n v="1"/>
    <n v="9"/>
    <x v="0"/>
  </r>
  <r>
    <s v="60112365499"/>
    <n v="6"/>
    <n v="0"/>
    <n v="1"/>
    <n v="1"/>
    <n v="2"/>
    <n v="3"/>
    <n v="6"/>
    <n v="5"/>
    <n v="4"/>
    <n v="9"/>
    <n v="9"/>
    <n v="151"/>
    <n v="1"/>
    <n v="9"/>
    <x v="0"/>
  </r>
  <r>
    <s v="95100981335"/>
    <n v="9"/>
    <n v="5"/>
    <n v="1"/>
    <n v="0"/>
    <n v="0"/>
    <n v="9"/>
    <n v="8"/>
    <n v="1"/>
    <n v="3"/>
    <n v="3"/>
    <n v="5"/>
    <n v="135"/>
    <n v="5"/>
    <n v="5"/>
    <x v="0"/>
  </r>
  <r>
    <s v="91111640340"/>
    <n v="9"/>
    <n v="1"/>
    <n v="1"/>
    <n v="1"/>
    <n v="1"/>
    <n v="6"/>
    <n v="4"/>
    <n v="0"/>
    <n v="3"/>
    <n v="4"/>
    <n v="0"/>
    <n v="90"/>
    <n v="0"/>
    <n v="0"/>
    <x v="0"/>
  </r>
  <r>
    <s v="74012678094"/>
    <n v="7"/>
    <n v="4"/>
    <n v="0"/>
    <n v="1"/>
    <n v="2"/>
    <n v="6"/>
    <n v="7"/>
    <n v="8"/>
    <n v="0"/>
    <n v="9"/>
    <n v="4"/>
    <n v="196"/>
    <n v="6"/>
    <n v="4"/>
    <x v="0"/>
  </r>
  <r>
    <s v="83041036704"/>
    <n v="8"/>
    <n v="3"/>
    <n v="0"/>
    <n v="4"/>
    <n v="1"/>
    <n v="0"/>
    <n v="3"/>
    <n v="6"/>
    <n v="7"/>
    <n v="0"/>
    <n v="4"/>
    <n v="136"/>
    <n v="6"/>
    <n v="4"/>
    <x v="0"/>
  </r>
  <r>
    <s v="61122682262"/>
    <n v="6"/>
    <n v="1"/>
    <n v="1"/>
    <n v="2"/>
    <n v="2"/>
    <n v="6"/>
    <n v="8"/>
    <n v="2"/>
    <n v="2"/>
    <n v="6"/>
    <n v="2"/>
    <n v="148"/>
    <n v="8"/>
    <n v="2"/>
    <x v="0"/>
  </r>
  <r>
    <s v="91120411609"/>
    <n v="9"/>
    <n v="1"/>
    <n v="1"/>
    <n v="2"/>
    <n v="0"/>
    <n v="4"/>
    <n v="1"/>
    <n v="1"/>
    <n v="6"/>
    <n v="0"/>
    <n v="9"/>
    <n v="71"/>
    <n v="1"/>
    <n v="9"/>
    <x v="0"/>
  </r>
  <r>
    <s v="72082694471"/>
    <n v="7"/>
    <n v="2"/>
    <n v="0"/>
    <n v="8"/>
    <n v="2"/>
    <n v="6"/>
    <n v="9"/>
    <n v="4"/>
    <n v="4"/>
    <n v="7"/>
    <n v="1"/>
    <n v="229"/>
    <n v="9"/>
    <n v="1"/>
    <x v="0"/>
  </r>
  <r>
    <s v="97122899159"/>
    <n v="9"/>
    <n v="7"/>
    <n v="1"/>
    <n v="2"/>
    <n v="2"/>
    <n v="8"/>
    <n v="9"/>
    <n v="9"/>
    <n v="1"/>
    <n v="5"/>
    <n v="9"/>
    <n v="241"/>
    <n v="1"/>
    <n v="9"/>
    <x v="0"/>
  </r>
  <r>
    <s v="56071053131"/>
    <n v="5"/>
    <n v="6"/>
    <n v="0"/>
    <n v="7"/>
    <n v="1"/>
    <n v="0"/>
    <n v="5"/>
    <n v="3"/>
    <n v="1"/>
    <n v="3"/>
    <n v="1"/>
    <n v="159"/>
    <n v="9"/>
    <n v="1"/>
    <x v="0"/>
  </r>
  <r>
    <s v="83020158890"/>
    <n v="8"/>
    <n v="3"/>
    <n v="0"/>
    <n v="2"/>
    <n v="0"/>
    <n v="1"/>
    <n v="5"/>
    <n v="8"/>
    <n v="8"/>
    <n v="9"/>
    <n v="0"/>
    <n v="180"/>
    <n v="0"/>
    <n v="0"/>
    <x v="0"/>
  </r>
  <r>
    <s v="86040879028"/>
    <n v="8"/>
    <n v="6"/>
    <n v="0"/>
    <n v="4"/>
    <n v="0"/>
    <n v="8"/>
    <n v="7"/>
    <n v="9"/>
    <n v="0"/>
    <n v="2"/>
    <n v="8"/>
    <n v="222"/>
    <n v="2"/>
    <n v="8"/>
    <x v="0"/>
  </r>
  <r>
    <s v="56102724748"/>
    <n v="5"/>
    <n v="6"/>
    <n v="1"/>
    <n v="0"/>
    <n v="2"/>
    <n v="7"/>
    <n v="2"/>
    <n v="4"/>
    <n v="7"/>
    <n v="4"/>
    <n v="8"/>
    <n v="122"/>
    <n v="2"/>
    <n v="8"/>
    <x v="0"/>
  </r>
  <r>
    <s v="57011144311"/>
    <n v="5"/>
    <n v="7"/>
    <n v="0"/>
    <n v="1"/>
    <n v="1"/>
    <n v="1"/>
    <n v="4"/>
    <n v="4"/>
    <n v="3"/>
    <n v="1"/>
    <n v="1"/>
    <n v="109"/>
    <n v="9"/>
    <n v="1"/>
    <x v="0"/>
  </r>
  <r>
    <s v="88040991416"/>
    <n v="8"/>
    <n v="8"/>
    <n v="0"/>
    <n v="4"/>
    <n v="0"/>
    <n v="9"/>
    <n v="9"/>
    <n v="1"/>
    <n v="4"/>
    <n v="1"/>
    <n v="6"/>
    <n v="174"/>
    <n v="4"/>
    <n v="6"/>
    <x v="0"/>
  </r>
  <r>
    <s v="86112649382"/>
    <n v="8"/>
    <n v="6"/>
    <n v="1"/>
    <n v="1"/>
    <n v="2"/>
    <n v="6"/>
    <n v="4"/>
    <n v="9"/>
    <n v="3"/>
    <n v="8"/>
    <n v="2"/>
    <n v="198"/>
    <n v="8"/>
    <n v="2"/>
    <x v="0"/>
  </r>
  <r>
    <s v="71010805927"/>
    <n v="7"/>
    <n v="1"/>
    <n v="0"/>
    <n v="1"/>
    <n v="0"/>
    <n v="8"/>
    <n v="0"/>
    <n v="5"/>
    <n v="9"/>
    <n v="2"/>
    <n v="7"/>
    <n v="103"/>
    <n v="3"/>
    <n v="7"/>
    <x v="0"/>
  </r>
  <r>
    <s v="94062395770"/>
    <n v="9"/>
    <n v="4"/>
    <n v="0"/>
    <n v="6"/>
    <n v="2"/>
    <n v="3"/>
    <n v="9"/>
    <n v="5"/>
    <n v="7"/>
    <n v="7"/>
    <n v="0"/>
    <n v="222"/>
    <n v="2"/>
    <n v="8"/>
    <x v="1"/>
  </r>
  <r>
    <s v="61120262307"/>
    <n v="6"/>
    <n v="1"/>
    <n v="1"/>
    <n v="2"/>
    <n v="0"/>
    <n v="2"/>
    <n v="6"/>
    <n v="2"/>
    <n v="3"/>
    <n v="0"/>
    <n v="7"/>
    <n v="103"/>
    <n v="3"/>
    <n v="7"/>
    <x v="0"/>
  </r>
  <r>
    <s v="81061212645"/>
    <n v="8"/>
    <n v="1"/>
    <n v="0"/>
    <n v="6"/>
    <n v="1"/>
    <n v="2"/>
    <n v="1"/>
    <n v="2"/>
    <n v="6"/>
    <n v="4"/>
    <n v="5"/>
    <n v="115"/>
    <n v="5"/>
    <n v="5"/>
    <x v="0"/>
  </r>
  <r>
    <s v="82030696103"/>
    <n v="8"/>
    <n v="2"/>
    <n v="0"/>
    <n v="3"/>
    <n v="0"/>
    <n v="6"/>
    <n v="9"/>
    <n v="6"/>
    <n v="1"/>
    <n v="0"/>
    <n v="3"/>
    <n v="177"/>
    <n v="7"/>
    <n v="3"/>
    <x v="0"/>
  </r>
  <r>
    <s v="94022848630"/>
    <n v="9"/>
    <n v="4"/>
    <n v="0"/>
    <n v="2"/>
    <n v="2"/>
    <n v="8"/>
    <n v="4"/>
    <n v="8"/>
    <n v="6"/>
    <n v="3"/>
    <n v="0"/>
    <n v="180"/>
    <n v="0"/>
    <n v="0"/>
    <x v="0"/>
  </r>
  <r>
    <s v="99020135465"/>
    <n v="9"/>
    <n v="9"/>
    <n v="0"/>
    <n v="2"/>
    <n v="0"/>
    <n v="1"/>
    <n v="3"/>
    <n v="5"/>
    <n v="4"/>
    <n v="6"/>
    <n v="5"/>
    <n v="145"/>
    <n v="5"/>
    <n v="5"/>
    <x v="0"/>
  </r>
  <r>
    <s v="82080288567"/>
    <n v="8"/>
    <n v="2"/>
    <n v="0"/>
    <n v="8"/>
    <n v="0"/>
    <n v="2"/>
    <n v="8"/>
    <n v="8"/>
    <n v="5"/>
    <n v="6"/>
    <n v="7"/>
    <n v="243"/>
    <n v="3"/>
    <n v="7"/>
    <x v="0"/>
  </r>
  <r>
    <s v="66020115140"/>
    <n v="6"/>
    <n v="6"/>
    <n v="0"/>
    <n v="2"/>
    <n v="0"/>
    <n v="1"/>
    <n v="1"/>
    <n v="5"/>
    <n v="1"/>
    <n v="4"/>
    <n v="0"/>
    <n v="110"/>
    <n v="0"/>
    <n v="0"/>
    <x v="0"/>
  </r>
  <r>
    <s v="86032868618"/>
    <n v="8"/>
    <n v="6"/>
    <n v="0"/>
    <n v="3"/>
    <n v="2"/>
    <n v="8"/>
    <n v="6"/>
    <n v="8"/>
    <n v="6"/>
    <n v="1"/>
    <n v="8"/>
    <n v="202"/>
    <n v="2"/>
    <n v="8"/>
    <x v="0"/>
  </r>
  <r>
    <s v="83111806237"/>
    <n v="8"/>
    <n v="3"/>
    <n v="1"/>
    <n v="1"/>
    <n v="1"/>
    <n v="8"/>
    <n v="0"/>
    <n v="6"/>
    <n v="2"/>
    <n v="3"/>
    <n v="7"/>
    <n v="123"/>
    <n v="3"/>
    <n v="7"/>
    <x v="0"/>
  </r>
  <r>
    <s v="67092597948"/>
    <n v="6"/>
    <n v="7"/>
    <n v="0"/>
    <n v="9"/>
    <n v="2"/>
    <n v="5"/>
    <n v="9"/>
    <n v="7"/>
    <n v="9"/>
    <n v="4"/>
    <n v="8"/>
    <n v="272"/>
    <n v="2"/>
    <n v="8"/>
    <x v="0"/>
  </r>
  <r>
    <s v="55032362187"/>
    <n v="5"/>
    <n v="5"/>
    <n v="0"/>
    <n v="3"/>
    <n v="2"/>
    <n v="3"/>
    <n v="6"/>
    <n v="2"/>
    <n v="1"/>
    <n v="8"/>
    <n v="7"/>
    <n v="143"/>
    <n v="3"/>
    <n v="7"/>
    <x v="0"/>
  </r>
  <r>
    <s v="68111551073"/>
    <n v="6"/>
    <n v="8"/>
    <n v="1"/>
    <n v="1"/>
    <n v="1"/>
    <n v="5"/>
    <n v="5"/>
    <n v="1"/>
    <n v="0"/>
    <n v="7"/>
    <n v="3"/>
    <n v="127"/>
    <n v="7"/>
    <n v="3"/>
    <x v="0"/>
  </r>
  <r>
    <s v="72050199081"/>
    <n v="7"/>
    <n v="2"/>
    <n v="0"/>
    <n v="5"/>
    <n v="0"/>
    <n v="1"/>
    <n v="9"/>
    <n v="9"/>
    <n v="0"/>
    <n v="8"/>
    <n v="1"/>
    <n v="229"/>
    <n v="9"/>
    <n v="1"/>
    <x v="0"/>
  </r>
  <r>
    <s v="89110619812"/>
    <n v="8"/>
    <n v="9"/>
    <n v="1"/>
    <n v="1"/>
    <n v="0"/>
    <n v="6"/>
    <n v="1"/>
    <n v="9"/>
    <n v="8"/>
    <n v="1"/>
    <n v="2"/>
    <n v="168"/>
    <n v="8"/>
    <n v="2"/>
    <x v="0"/>
  </r>
  <r>
    <s v="92062939635"/>
    <n v="9"/>
    <n v="2"/>
    <n v="0"/>
    <n v="6"/>
    <n v="2"/>
    <n v="9"/>
    <n v="3"/>
    <n v="9"/>
    <n v="6"/>
    <n v="3"/>
    <n v="5"/>
    <n v="215"/>
    <n v="5"/>
    <n v="5"/>
    <x v="0"/>
  </r>
  <r>
    <s v="96022721818"/>
    <n v="9"/>
    <n v="6"/>
    <n v="0"/>
    <n v="2"/>
    <n v="2"/>
    <n v="7"/>
    <n v="2"/>
    <n v="1"/>
    <n v="8"/>
    <n v="1"/>
    <n v="8"/>
    <n v="102"/>
    <n v="2"/>
    <n v="8"/>
    <x v="0"/>
  </r>
  <r>
    <s v="67082759149"/>
    <n v="6"/>
    <n v="7"/>
    <n v="0"/>
    <n v="8"/>
    <n v="2"/>
    <n v="7"/>
    <n v="5"/>
    <n v="9"/>
    <n v="1"/>
    <n v="4"/>
    <n v="9"/>
    <n v="251"/>
    <n v="1"/>
    <n v="9"/>
    <x v="0"/>
  </r>
  <r>
    <s v="53041338908"/>
    <n v="5"/>
    <n v="3"/>
    <n v="0"/>
    <n v="4"/>
    <n v="1"/>
    <n v="3"/>
    <n v="3"/>
    <n v="8"/>
    <n v="9"/>
    <n v="0"/>
    <n v="8"/>
    <n v="162"/>
    <n v="2"/>
    <n v="8"/>
    <x v="0"/>
  </r>
  <r>
    <s v="85070464356"/>
    <n v="8"/>
    <n v="5"/>
    <n v="0"/>
    <n v="7"/>
    <n v="0"/>
    <n v="4"/>
    <n v="6"/>
    <n v="4"/>
    <n v="3"/>
    <n v="5"/>
    <n v="6"/>
    <n v="194"/>
    <n v="4"/>
    <n v="6"/>
    <x v="0"/>
  </r>
  <r>
    <s v="67110443901"/>
    <n v="6"/>
    <n v="7"/>
    <n v="1"/>
    <n v="1"/>
    <n v="0"/>
    <n v="4"/>
    <n v="4"/>
    <n v="3"/>
    <n v="9"/>
    <n v="0"/>
    <n v="1"/>
    <n v="119"/>
    <n v="9"/>
    <n v="1"/>
    <x v="0"/>
  </r>
  <r>
    <s v="76112956896"/>
    <n v="7"/>
    <n v="6"/>
    <n v="1"/>
    <n v="1"/>
    <n v="2"/>
    <n v="9"/>
    <n v="5"/>
    <n v="6"/>
    <n v="8"/>
    <n v="9"/>
    <n v="6"/>
    <n v="194"/>
    <n v="4"/>
    <n v="6"/>
    <x v="0"/>
  </r>
  <r>
    <s v="78072344438"/>
    <n v="7"/>
    <n v="8"/>
    <n v="0"/>
    <n v="7"/>
    <n v="2"/>
    <n v="3"/>
    <n v="4"/>
    <n v="4"/>
    <n v="4"/>
    <n v="3"/>
    <n v="8"/>
    <n v="182"/>
    <n v="2"/>
    <n v="8"/>
    <x v="0"/>
  </r>
  <r>
    <s v="50092746764"/>
    <n v="5"/>
    <n v="0"/>
    <n v="0"/>
    <n v="9"/>
    <n v="2"/>
    <n v="7"/>
    <n v="4"/>
    <n v="6"/>
    <n v="7"/>
    <n v="6"/>
    <n v="4"/>
    <n v="216"/>
    <n v="6"/>
    <n v="4"/>
    <x v="0"/>
  </r>
  <r>
    <s v="67090933304"/>
    <n v="6"/>
    <n v="7"/>
    <n v="0"/>
    <n v="9"/>
    <n v="0"/>
    <n v="9"/>
    <n v="3"/>
    <n v="3"/>
    <n v="3"/>
    <n v="0"/>
    <n v="4"/>
    <n v="186"/>
    <n v="6"/>
    <n v="4"/>
    <x v="0"/>
  </r>
  <r>
    <s v="94070783248"/>
    <n v="9"/>
    <n v="4"/>
    <n v="0"/>
    <n v="7"/>
    <n v="0"/>
    <n v="7"/>
    <n v="8"/>
    <n v="3"/>
    <n v="2"/>
    <n v="4"/>
    <n v="8"/>
    <n v="202"/>
    <n v="2"/>
    <n v="8"/>
    <x v="0"/>
  </r>
  <r>
    <s v="78031408458"/>
    <n v="7"/>
    <n v="8"/>
    <n v="0"/>
    <n v="3"/>
    <n v="1"/>
    <n v="4"/>
    <n v="0"/>
    <n v="8"/>
    <n v="4"/>
    <n v="5"/>
    <n v="8"/>
    <n v="162"/>
    <n v="2"/>
    <n v="8"/>
    <x v="0"/>
  </r>
  <r>
    <s v="75111802177"/>
    <n v="7"/>
    <n v="5"/>
    <n v="1"/>
    <n v="1"/>
    <n v="1"/>
    <n v="8"/>
    <n v="0"/>
    <n v="2"/>
    <n v="1"/>
    <n v="7"/>
    <n v="7"/>
    <n v="103"/>
    <n v="3"/>
    <n v="7"/>
    <x v="0"/>
  </r>
  <r>
    <s v="84011772408"/>
    <n v="8"/>
    <n v="4"/>
    <n v="0"/>
    <n v="1"/>
    <n v="1"/>
    <n v="7"/>
    <n v="7"/>
    <n v="2"/>
    <n v="4"/>
    <n v="0"/>
    <n v="8"/>
    <n v="122"/>
    <n v="2"/>
    <n v="8"/>
    <x v="0"/>
  </r>
  <r>
    <s v="73101944548"/>
    <n v="7"/>
    <n v="3"/>
    <n v="1"/>
    <n v="0"/>
    <n v="1"/>
    <n v="9"/>
    <n v="4"/>
    <n v="4"/>
    <n v="5"/>
    <n v="4"/>
    <n v="8"/>
    <n v="132"/>
    <n v="2"/>
    <n v="8"/>
    <x v="0"/>
  </r>
  <r>
    <s v="98112560941"/>
    <n v="9"/>
    <n v="8"/>
    <n v="1"/>
    <n v="1"/>
    <n v="2"/>
    <n v="5"/>
    <n v="6"/>
    <n v="0"/>
    <n v="9"/>
    <n v="4"/>
    <n v="1"/>
    <n v="129"/>
    <n v="9"/>
    <n v="1"/>
    <x v="0"/>
  </r>
  <r>
    <s v="80020544623"/>
    <n v="8"/>
    <n v="0"/>
    <n v="0"/>
    <n v="2"/>
    <n v="0"/>
    <n v="5"/>
    <n v="4"/>
    <n v="4"/>
    <n v="6"/>
    <n v="2"/>
    <n v="3"/>
    <n v="117"/>
    <n v="7"/>
    <n v="3"/>
    <x v="0"/>
  </r>
  <r>
    <s v="78090623276"/>
    <n v="7"/>
    <n v="8"/>
    <n v="0"/>
    <n v="9"/>
    <n v="0"/>
    <n v="6"/>
    <n v="2"/>
    <n v="3"/>
    <n v="2"/>
    <n v="7"/>
    <n v="6"/>
    <n v="194"/>
    <n v="4"/>
    <n v="6"/>
    <x v="0"/>
  </r>
  <r>
    <s v="85100461779"/>
    <n v="8"/>
    <n v="5"/>
    <n v="1"/>
    <n v="0"/>
    <n v="0"/>
    <n v="4"/>
    <n v="6"/>
    <n v="1"/>
    <n v="7"/>
    <n v="7"/>
    <n v="9"/>
    <n v="121"/>
    <n v="1"/>
    <n v="9"/>
    <x v="0"/>
  </r>
  <r>
    <s v="62103049429"/>
    <n v="6"/>
    <n v="2"/>
    <n v="1"/>
    <n v="0"/>
    <n v="3"/>
    <n v="0"/>
    <n v="4"/>
    <n v="9"/>
    <n v="4"/>
    <n v="2"/>
    <n v="9"/>
    <n v="141"/>
    <n v="1"/>
    <n v="9"/>
    <x v="0"/>
  </r>
  <r>
    <s v="64092166116"/>
    <n v="6"/>
    <n v="4"/>
    <n v="0"/>
    <n v="9"/>
    <n v="2"/>
    <n v="1"/>
    <n v="6"/>
    <n v="6"/>
    <n v="1"/>
    <n v="1"/>
    <n v="6"/>
    <n v="204"/>
    <n v="4"/>
    <n v="6"/>
    <x v="0"/>
  </r>
  <r>
    <s v="72112844735"/>
    <n v="7"/>
    <n v="2"/>
    <n v="1"/>
    <n v="1"/>
    <n v="2"/>
    <n v="8"/>
    <n v="4"/>
    <n v="4"/>
    <n v="7"/>
    <n v="3"/>
    <n v="5"/>
    <n v="135"/>
    <n v="5"/>
    <n v="5"/>
    <x v="0"/>
  </r>
  <r>
    <s v="90071102655"/>
    <n v="9"/>
    <n v="0"/>
    <n v="0"/>
    <n v="7"/>
    <n v="1"/>
    <n v="1"/>
    <n v="0"/>
    <n v="2"/>
    <n v="6"/>
    <n v="5"/>
    <n v="5"/>
    <n v="115"/>
    <n v="5"/>
    <n v="5"/>
    <x v="0"/>
  </r>
  <r>
    <s v="80100724608"/>
    <n v="8"/>
    <n v="0"/>
    <n v="1"/>
    <n v="0"/>
    <n v="0"/>
    <n v="7"/>
    <n v="2"/>
    <n v="4"/>
    <n v="6"/>
    <n v="0"/>
    <n v="8"/>
    <n v="92"/>
    <n v="2"/>
    <n v="8"/>
    <x v="0"/>
  </r>
  <r>
    <s v="67111696971"/>
    <n v="6"/>
    <n v="7"/>
    <n v="1"/>
    <n v="1"/>
    <n v="1"/>
    <n v="6"/>
    <n v="9"/>
    <n v="6"/>
    <n v="9"/>
    <n v="7"/>
    <n v="1"/>
    <n v="209"/>
    <n v="9"/>
    <n v="1"/>
    <x v="0"/>
  </r>
  <r>
    <s v="87100455842"/>
    <n v="8"/>
    <n v="7"/>
    <n v="1"/>
    <n v="0"/>
    <n v="0"/>
    <n v="4"/>
    <n v="5"/>
    <n v="5"/>
    <n v="8"/>
    <n v="4"/>
    <n v="2"/>
    <n v="148"/>
    <n v="8"/>
    <n v="2"/>
    <x v="0"/>
  </r>
  <r>
    <s v="64090118269"/>
    <n v="6"/>
    <n v="4"/>
    <n v="0"/>
    <n v="9"/>
    <n v="0"/>
    <n v="1"/>
    <n v="1"/>
    <n v="8"/>
    <n v="2"/>
    <n v="6"/>
    <n v="9"/>
    <n v="201"/>
    <n v="1"/>
    <n v="9"/>
    <x v="0"/>
  </r>
  <r>
    <s v="61061727275"/>
    <n v="6"/>
    <n v="1"/>
    <n v="0"/>
    <n v="6"/>
    <n v="1"/>
    <n v="7"/>
    <n v="2"/>
    <n v="7"/>
    <n v="2"/>
    <n v="7"/>
    <n v="5"/>
    <n v="185"/>
    <n v="5"/>
    <n v="5"/>
    <x v="0"/>
  </r>
  <r>
    <s v="66121567550"/>
    <n v="6"/>
    <n v="6"/>
    <n v="1"/>
    <n v="2"/>
    <n v="1"/>
    <n v="5"/>
    <n v="6"/>
    <n v="7"/>
    <n v="5"/>
    <n v="5"/>
    <n v="0"/>
    <n v="190"/>
    <n v="0"/>
    <n v="0"/>
    <x v="0"/>
  </r>
  <r>
    <s v="92102923299"/>
    <n v="9"/>
    <n v="2"/>
    <n v="1"/>
    <n v="0"/>
    <n v="2"/>
    <n v="9"/>
    <n v="2"/>
    <n v="3"/>
    <n v="2"/>
    <n v="9"/>
    <n v="9"/>
    <n v="121"/>
    <n v="1"/>
    <n v="9"/>
    <x v="0"/>
  </r>
  <r>
    <s v="97011978576"/>
    <n v="9"/>
    <n v="7"/>
    <n v="0"/>
    <n v="1"/>
    <n v="1"/>
    <n v="9"/>
    <n v="7"/>
    <n v="8"/>
    <n v="5"/>
    <n v="7"/>
    <n v="6"/>
    <n v="214"/>
    <n v="4"/>
    <n v="6"/>
    <x v="0"/>
  </r>
  <r>
    <s v="75042006365"/>
    <n v="7"/>
    <n v="5"/>
    <n v="0"/>
    <n v="4"/>
    <n v="2"/>
    <n v="0"/>
    <n v="0"/>
    <n v="6"/>
    <n v="3"/>
    <n v="6"/>
    <n v="5"/>
    <n v="135"/>
    <n v="5"/>
    <n v="5"/>
    <x v="0"/>
  </r>
  <r>
    <s v="51100113466"/>
    <n v="5"/>
    <n v="1"/>
    <n v="1"/>
    <n v="0"/>
    <n v="0"/>
    <n v="1"/>
    <n v="1"/>
    <n v="3"/>
    <n v="4"/>
    <n v="6"/>
    <n v="6"/>
    <n v="74"/>
    <n v="4"/>
    <n v="6"/>
    <x v="0"/>
  </r>
  <r>
    <s v="72073013618"/>
    <n v="7"/>
    <n v="2"/>
    <n v="0"/>
    <n v="7"/>
    <n v="3"/>
    <n v="0"/>
    <n v="1"/>
    <n v="3"/>
    <n v="6"/>
    <n v="1"/>
    <n v="8"/>
    <n v="122"/>
    <n v="2"/>
    <n v="8"/>
    <x v="0"/>
  </r>
  <r>
    <s v="95071506935"/>
    <n v="9"/>
    <n v="5"/>
    <n v="0"/>
    <n v="7"/>
    <n v="1"/>
    <n v="5"/>
    <n v="0"/>
    <n v="6"/>
    <n v="9"/>
    <n v="3"/>
    <n v="5"/>
    <n v="175"/>
    <n v="5"/>
    <n v="5"/>
    <x v="0"/>
  </r>
  <r>
    <s v="64082706270"/>
    <n v="6"/>
    <n v="4"/>
    <n v="0"/>
    <n v="8"/>
    <n v="2"/>
    <n v="7"/>
    <n v="0"/>
    <n v="6"/>
    <n v="2"/>
    <n v="7"/>
    <n v="0"/>
    <n v="190"/>
    <n v="0"/>
    <n v="0"/>
    <x v="0"/>
  </r>
  <r>
    <s v="74102033752"/>
    <n v="7"/>
    <n v="4"/>
    <n v="1"/>
    <n v="0"/>
    <n v="2"/>
    <n v="0"/>
    <n v="3"/>
    <n v="3"/>
    <n v="7"/>
    <n v="5"/>
    <n v="2"/>
    <n v="98"/>
    <n v="8"/>
    <n v="2"/>
    <x v="0"/>
  </r>
  <r>
    <s v="57081355125"/>
    <n v="5"/>
    <n v="7"/>
    <n v="0"/>
    <n v="8"/>
    <n v="1"/>
    <n v="3"/>
    <n v="5"/>
    <n v="5"/>
    <n v="1"/>
    <n v="2"/>
    <n v="5"/>
    <n v="195"/>
    <n v="5"/>
    <n v="5"/>
    <x v="0"/>
  </r>
  <r>
    <s v="63091825499"/>
    <n v="6"/>
    <n v="3"/>
    <n v="0"/>
    <n v="9"/>
    <n v="1"/>
    <n v="8"/>
    <n v="2"/>
    <n v="5"/>
    <n v="4"/>
    <n v="9"/>
    <n v="9"/>
    <n v="211"/>
    <n v="1"/>
    <n v="9"/>
    <x v="0"/>
  </r>
  <r>
    <s v="90040264315"/>
    <n v="9"/>
    <n v="0"/>
    <n v="0"/>
    <n v="4"/>
    <n v="0"/>
    <n v="2"/>
    <n v="6"/>
    <n v="4"/>
    <n v="3"/>
    <n v="1"/>
    <n v="5"/>
    <n v="135"/>
    <n v="5"/>
    <n v="5"/>
    <x v="0"/>
  </r>
  <r>
    <s v="93021005602"/>
    <n v="9"/>
    <n v="3"/>
    <n v="0"/>
    <n v="2"/>
    <n v="1"/>
    <n v="0"/>
    <n v="0"/>
    <n v="5"/>
    <n v="6"/>
    <n v="0"/>
    <n v="2"/>
    <n v="88"/>
    <n v="8"/>
    <n v="2"/>
    <x v="0"/>
  </r>
  <r>
    <s v="71060935904"/>
    <n v="7"/>
    <n v="1"/>
    <n v="0"/>
    <n v="6"/>
    <n v="0"/>
    <n v="9"/>
    <n v="3"/>
    <n v="5"/>
    <n v="9"/>
    <n v="0"/>
    <n v="4"/>
    <n v="166"/>
    <n v="6"/>
    <n v="4"/>
    <x v="0"/>
  </r>
  <r>
    <s v="66042814865"/>
    <n v="6"/>
    <n v="6"/>
    <n v="0"/>
    <n v="4"/>
    <n v="2"/>
    <n v="8"/>
    <n v="1"/>
    <n v="4"/>
    <n v="8"/>
    <n v="6"/>
    <n v="5"/>
    <n v="155"/>
    <n v="5"/>
    <n v="5"/>
    <x v="0"/>
  </r>
  <r>
    <s v="97080217897"/>
    <n v="9"/>
    <n v="7"/>
    <n v="0"/>
    <n v="8"/>
    <n v="0"/>
    <n v="2"/>
    <n v="1"/>
    <n v="7"/>
    <n v="8"/>
    <n v="9"/>
    <n v="7"/>
    <n v="213"/>
    <n v="3"/>
    <n v="7"/>
    <x v="0"/>
  </r>
  <r>
    <s v="81053035807"/>
    <n v="8"/>
    <n v="1"/>
    <n v="0"/>
    <n v="5"/>
    <n v="3"/>
    <n v="0"/>
    <n v="3"/>
    <n v="5"/>
    <n v="8"/>
    <n v="0"/>
    <n v="7"/>
    <n v="133"/>
    <n v="3"/>
    <n v="7"/>
    <x v="0"/>
  </r>
  <r>
    <s v="91022423029"/>
    <n v="9"/>
    <n v="1"/>
    <n v="0"/>
    <n v="2"/>
    <n v="2"/>
    <n v="4"/>
    <n v="2"/>
    <n v="3"/>
    <n v="0"/>
    <n v="2"/>
    <n v="9"/>
    <n v="91"/>
    <n v="1"/>
    <n v="9"/>
    <x v="0"/>
  </r>
  <r>
    <s v="75090195129"/>
    <n v="7"/>
    <n v="5"/>
    <n v="0"/>
    <n v="9"/>
    <n v="0"/>
    <n v="1"/>
    <n v="9"/>
    <n v="5"/>
    <n v="1"/>
    <n v="2"/>
    <n v="9"/>
    <n v="221"/>
    <n v="1"/>
    <n v="9"/>
    <x v="0"/>
  </r>
  <r>
    <s v="84070107438"/>
    <n v="8"/>
    <n v="4"/>
    <n v="0"/>
    <n v="7"/>
    <n v="0"/>
    <n v="1"/>
    <n v="0"/>
    <n v="7"/>
    <n v="4"/>
    <n v="3"/>
    <n v="8"/>
    <n v="162"/>
    <n v="2"/>
    <n v="8"/>
    <x v="0"/>
  </r>
  <r>
    <s v="66043085280"/>
    <n v="6"/>
    <n v="6"/>
    <n v="0"/>
    <n v="4"/>
    <n v="3"/>
    <n v="0"/>
    <n v="8"/>
    <n v="5"/>
    <n v="2"/>
    <n v="8"/>
    <n v="0"/>
    <n v="190"/>
    <n v="0"/>
    <n v="0"/>
    <x v="0"/>
  </r>
  <r>
    <s v="50121269604"/>
    <n v="5"/>
    <n v="0"/>
    <n v="1"/>
    <n v="2"/>
    <n v="1"/>
    <n v="2"/>
    <n v="6"/>
    <n v="9"/>
    <n v="6"/>
    <n v="0"/>
    <n v="4"/>
    <n v="166"/>
    <n v="6"/>
    <n v="4"/>
    <x v="0"/>
  </r>
  <r>
    <s v="85122146708"/>
    <n v="8"/>
    <n v="5"/>
    <n v="1"/>
    <n v="2"/>
    <n v="2"/>
    <n v="1"/>
    <n v="4"/>
    <n v="6"/>
    <n v="7"/>
    <n v="0"/>
    <n v="8"/>
    <n v="142"/>
    <n v="2"/>
    <n v="8"/>
    <x v="0"/>
  </r>
  <r>
    <s v="90010495521"/>
    <n v="9"/>
    <n v="0"/>
    <n v="0"/>
    <n v="1"/>
    <n v="0"/>
    <n v="4"/>
    <n v="9"/>
    <n v="5"/>
    <n v="5"/>
    <n v="2"/>
    <n v="1"/>
    <n v="149"/>
    <n v="9"/>
    <n v="1"/>
    <x v="0"/>
  </r>
  <r>
    <s v="72100728249"/>
    <n v="7"/>
    <n v="2"/>
    <n v="1"/>
    <n v="0"/>
    <n v="0"/>
    <n v="7"/>
    <n v="2"/>
    <n v="8"/>
    <n v="2"/>
    <n v="4"/>
    <n v="9"/>
    <n v="141"/>
    <n v="1"/>
    <n v="9"/>
    <x v="0"/>
  </r>
  <r>
    <s v="54082626522"/>
    <n v="5"/>
    <n v="4"/>
    <n v="0"/>
    <n v="8"/>
    <n v="2"/>
    <n v="6"/>
    <n v="2"/>
    <n v="6"/>
    <n v="5"/>
    <n v="2"/>
    <n v="2"/>
    <n v="188"/>
    <n v="8"/>
    <n v="2"/>
    <x v="0"/>
  </r>
  <r>
    <s v="60082633448"/>
    <n v="6"/>
    <n v="0"/>
    <n v="0"/>
    <n v="8"/>
    <n v="2"/>
    <n v="6"/>
    <n v="3"/>
    <n v="3"/>
    <n v="4"/>
    <n v="4"/>
    <n v="8"/>
    <n v="162"/>
    <n v="2"/>
    <n v="8"/>
    <x v="0"/>
  </r>
  <r>
    <s v="57091615958"/>
    <n v="5"/>
    <n v="7"/>
    <n v="0"/>
    <n v="9"/>
    <n v="1"/>
    <n v="6"/>
    <n v="1"/>
    <n v="5"/>
    <n v="9"/>
    <n v="5"/>
    <n v="8"/>
    <n v="202"/>
    <n v="2"/>
    <n v="8"/>
    <x v="0"/>
  </r>
  <r>
    <s v="87111052780"/>
    <n v="8"/>
    <n v="7"/>
    <n v="1"/>
    <n v="1"/>
    <n v="1"/>
    <n v="0"/>
    <n v="5"/>
    <n v="2"/>
    <n v="7"/>
    <n v="8"/>
    <n v="0"/>
    <n v="130"/>
    <n v="0"/>
    <n v="0"/>
    <x v="0"/>
  </r>
  <r>
    <s v="50040740697"/>
    <n v="5"/>
    <n v="0"/>
    <n v="0"/>
    <n v="4"/>
    <n v="0"/>
    <n v="7"/>
    <n v="4"/>
    <n v="0"/>
    <n v="6"/>
    <n v="9"/>
    <n v="7"/>
    <n v="123"/>
    <n v="3"/>
    <n v="7"/>
    <x v="0"/>
  </r>
  <r>
    <s v="68101095387"/>
    <n v="6"/>
    <n v="8"/>
    <n v="1"/>
    <n v="0"/>
    <n v="1"/>
    <n v="0"/>
    <n v="9"/>
    <n v="5"/>
    <n v="3"/>
    <n v="8"/>
    <n v="7"/>
    <n v="173"/>
    <n v="3"/>
    <n v="7"/>
    <x v="0"/>
  </r>
  <r>
    <s v="62033049740"/>
    <n v="6"/>
    <n v="2"/>
    <n v="0"/>
    <n v="3"/>
    <n v="3"/>
    <n v="0"/>
    <n v="4"/>
    <n v="9"/>
    <n v="7"/>
    <n v="4"/>
    <n v="0"/>
    <n v="170"/>
    <n v="0"/>
    <n v="0"/>
    <x v="0"/>
  </r>
  <r>
    <s v="79072780929"/>
    <n v="7"/>
    <n v="9"/>
    <n v="0"/>
    <n v="7"/>
    <n v="2"/>
    <n v="7"/>
    <n v="8"/>
    <n v="0"/>
    <n v="9"/>
    <n v="2"/>
    <n v="9"/>
    <n v="191"/>
    <n v="1"/>
    <n v="9"/>
    <x v="0"/>
  </r>
  <r>
    <s v="94051017843"/>
    <n v="9"/>
    <n v="4"/>
    <n v="0"/>
    <n v="5"/>
    <n v="1"/>
    <n v="0"/>
    <n v="1"/>
    <n v="7"/>
    <n v="8"/>
    <n v="4"/>
    <n v="3"/>
    <n v="157"/>
    <n v="7"/>
    <n v="3"/>
    <x v="0"/>
  </r>
  <r>
    <s v="98010553667"/>
    <n v="9"/>
    <n v="8"/>
    <n v="0"/>
    <n v="1"/>
    <n v="0"/>
    <n v="5"/>
    <n v="5"/>
    <n v="3"/>
    <n v="6"/>
    <n v="6"/>
    <n v="7"/>
    <n v="143"/>
    <n v="3"/>
    <n v="7"/>
    <x v="0"/>
  </r>
  <r>
    <s v="98052401375"/>
    <n v="9"/>
    <n v="8"/>
    <n v="0"/>
    <n v="5"/>
    <n v="2"/>
    <n v="4"/>
    <n v="0"/>
    <n v="1"/>
    <n v="3"/>
    <n v="7"/>
    <n v="5"/>
    <n v="125"/>
    <n v="5"/>
    <n v="5"/>
    <x v="0"/>
  </r>
  <r>
    <s v="86072999428"/>
    <n v="8"/>
    <n v="6"/>
    <n v="0"/>
    <n v="7"/>
    <n v="2"/>
    <n v="9"/>
    <n v="9"/>
    <n v="9"/>
    <n v="4"/>
    <n v="2"/>
    <n v="8"/>
    <n v="272"/>
    <n v="2"/>
    <n v="8"/>
    <x v="0"/>
  </r>
  <r>
    <s v="76061601553"/>
    <n v="7"/>
    <n v="6"/>
    <n v="0"/>
    <n v="6"/>
    <n v="1"/>
    <n v="6"/>
    <n v="0"/>
    <n v="1"/>
    <n v="5"/>
    <n v="5"/>
    <n v="3"/>
    <n v="127"/>
    <n v="7"/>
    <n v="3"/>
    <x v="0"/>
  </r>
  <r>
    <s v="69011748389"/>
    <n v="6"/>
    <n v="9"/>
    <n v="0"/>
    <n v="1"/>
    <n v="1"/>
    <n v="7"/>
    <n v="4"/>
    <n v="8"/>
    <n v="3"/>
    <n v="8"/>
    <n v="9"/>
    <n v="191"/>
    <n v="1"/>
    <n v="9"/>
    <x v="0"/>
  </r>
  <r>
    <s v="72053198339"/>
    <n v="7"/>
    <n v="2"/>
    <n v="0"/>
    <n v="5"/>
    <n v="3"/>
    <n v="1"/>
    <n v="9"/>
    <n v="8"/>
    <n v="3"/>
    <n v="3"/>
    <n v="9"/>
    <n v="211"/>
    <n v="1"/>
    <n v="9"/>
    <x v="0"/>
  </r>
  <r>
    <s v="92111126939"/>
    <n v="9"/>
    <n v="2"/>
    <n v="1"/>
    <n v="1"/>
    <n v="1"/>
    <n v="1"/>
    <n v="2"/>
    <n v="6"/>
    <n v="9"/>
    <n v="3"/>
    <n v="9"/>
    <n v="121"/>
    <n v="1"/>
    <n v="9"/>
    <x v="0"/>
  </r>
  <r>
    <s v="56122609544"/>
    <n v="5"/>
    <n v="6"/>
    <n v="1"/>
    <n v="2"/>
    <n v="2"/>
    <n v="6"/>
    <n v="0"/>
    <n v="9"/>
    <n v="5"/>
    <n v="4"/>
    <n v="4"/>
    <n v="166"/>
    <n v="6"/>
    <n v="4"/>
    <x v="0"/>
  </r>
  <r>
    <s v="78022120507"/>
    <n v="7"/>
    <n v="8"/>
    <n v="0"/>
    <n v="2"/>
    <n v="2"/>
    <n v="1"/>
    <n v="2"/>
    <n v="0"/>
    <n v="5"/>
    <n v="0"/>
    <n v="7"/>
    <n v="73"/>
    <n v="3"/>
    <n v="7"/>
    <x v="0"/>
  </r>
  <r>
    <s v="93062318824"/>
    <n v="9"/>
    <n v="3"/>
    <n v="0"/>
    <n v="6"/>
    <n v="2"/>
    <n v="3"/>
    <n v="1"/>
    <n v="8"/>
    <n v="8"/>
    <n v="2"/>
    <n v="4"/>
    <n v="176"/>
    <n v="6"/>
    <n v="4"/>
    <x v="0"/>
  </r>
  <r>
    <s v="68111201527"/>
    <n v="6"/>
    <n v="8"/>
    <n v="1"/>
    <n v="1"/>
    <n v="1"/>
    <n v="2"/>
    <n v="0"/>
    <n v="1"/>
    <n v="5"/>
    <n v="2"/>
    <n v="7"/>
    <n v="73"/>
    <n v="3"/>
    <n v="7"/>
    <x v="0"/>
  </r>
  <r>
    <s v="78071480489"/>
    <n v="7"/>
    <n v="8"/>
    <n v="0"/>
    <n v="7"/>
    <n v="1"/>
    <n v="4"/>
    <n v="8"/>
    <n v="0"/>
    <n v="4"/>
    <n v="8"/>
    <n v="9"/>
    <n v="191"/>
    <n v="1"/>
    <n v="9"/>
    <x v="0"/>
  </r>
  <r>
    <s v="76051975909"/>
    <n v="7"/>
    <n v="6"/>
    <n v="0"/>
    <n v="5"/>
    <n v="1"/>
    <n v="9"/>
    <n v="7"/>
    <n v="5"/>
    <n v="9"/>
    <n v="0"/>
    <n v="9"/>
    <n v="201"/>
    <n v="1"/>
    <n v="9"/>
    <x v="0"/>
  </r>
  <r>
    <s v="64062904454"/>
    <n v="6"/>
    <n v="4"/>
    <n v="0"/>
    <n v="6"/>
    <n v="2"/>
    <n v="9"/>
    <n v="0"/>
    <n v="4"/>
    <n v="4"/>
    <n v="5"/>
    <n v="4"/>
    <n v="156"/>
    <n v="6"/>
    <n v="4"/>
    <x v="0"/>
  </r>
  <r>
    <s v="88040681139"/>
    <n v="8"/>
    <n v="8"/>
    <n v="0"/>
    <n v="4"/>
    <n v="0"/>
    <n v="6"/>
    <n v="8"/>
    <n v="1"/>
    <n v="1"/>
    <n v="3"/>
    <n v="9"/>
    <n v="161"/>
    <n v="1"/>
    <n v="9"/>
    <x v="0"/>
  </r>
  <r>
    <s v="82102913532"/>
    <n v="8"/>
    <n v="2"/>
    <n v="1"/>
    <n v="0"/>
    <n v="2"/>
    <n v="9"/>
    <n v="1"/>
    <n v="3"/>
    <n v="5"/>
    <n v="3"/>
    <n v="2"/>
    <n v="98"/>
    <n v="8"/>
    <n v="2"/>
    <x v="0"/>
  </r>
  <r>
    <s v="80111550241"/>
    <n v="8"/>
    <n v="0"/>
    <n v="1"/>
    <n v="1"/>
    <n v="1"/>
    <n v="5"/>
    <n v="5"/>
    <n v="0"/>
    <n v="2"/>
    <n v="4"/>
    <n v="1"/>
    <n v="89"/>
    <n v="9"/>
    <n v="1"/>
    <x v="0"/>
  </r>
  <r>
    <s v="73042186560"/>
    <n v="7"/>
    <n v="3"/>
    <n v="0"/>
    <n v="4"/>
    <n v="2"/>
    <n v="1"/>
    <n v="8"/>
    <n v="6"/>
    <n v="5"/>
    <n v="6"/>
    <n v="0"/>
    <n v="190"/>
    <n v="0"/>
    <n v="0"/>
    <x v="0"/>
  </r>
  <r>
    <s v="71111622249"/>
    <n v="7"/>
    <n v="1"/>
    <n v="1"/>
    <n v="1"/>
    <n v="1"/>
    <n v="6"/>
    <n v="2"/>
    <n v="2"/>
    <n v="2"/>
    <n v="4"/>
    <n v="9"/>
    <n v="91"/>
    <n v="1"/>
    <n v="9"/>
    <x v="0"/>
  </r>
  <r>
    <s v="52042431764"/>
    <n v="5"/>
    <n v="2"/>
    <n v="0"/>
    <n v="4"/>
    <n v="2"/>
    <n v="4"/>
    <n v="3"/>
    <n v="1"/>
    <n v="7"/>
    <n v="6"/>
    <n v="4"/>
    <n v="116"/>
    <n v="6"/>
    <n v="4"/>
    <x v="0"/>
  </r>
  <r>
    <s v="94110574874"/>
    <n v="9"/>
    <n v="4"/>
    <n v="1"/>
    <n v="1"/>
    <n v="0"/>
    <n v="5"/>
    <n v="7"/>
    <n v="4"/>
    <n v="8"/>
    <n v="7"/>
    <n v="4"/>
    <n v="166"/>
    <n v="6"/>
    <n v="4"/>
    <x v="0"/>
  </r>
  <r>
    <s v="97070314418"/>
    <n v="9"/>
    <n v="7"/>
    <n v="0"/>
    <n v="7"/>
    <n v="0"/>
    <n v="3"/>
    <n v="1"/>
    <n v="4"/>
    <n v="4"/>
    <n v="1"/>
    <n v="8"/>
    <n v="152"/>
    <n v="2"/>
    <n v="8"/>
    <x v="0"/>
  </r>
  <r>
    <s v="68020157834"/>
    <n v="6"/>
    <n v="8"/>
    <n v="0"/>
    <n v="2"/>
    <n v="0"/>
    <n v="1"/>
    <n v="5"/>
    <n v="7"/>
    <n v="8"/>
    <n v="3"/>
    <n v="4"/>
    <n v="166"/>
    <n v="6"/>
    <n v="4"/>
    <x v="0"/>
  </r>
  <r>
    <s v="61032343220"/>
    <n v="6"/>
    <n v="1"/>
    <n v="0"/>
    <n v="3"/>
    <n v="2"/>
    <n v="3"/>
    <n v="4"/>
    <n v="3"/>
    <n v="2"/>
    <n v="2"/>
    <n v="0"/>
    <n v="110"/>
    <n v="0"/>
    <n v="0"/>
    <x v="0"/>
  </r>
  <r>
    <s v="89051851742"/>
    <n v="8"/>
    <n v="9"/>
    <n v="0"/>
    <n v="5"/>
    <n v="1"/>
    <n v="8"/>
    <n v="5"/>
    <n v="1"/>
    <n v="7"/>
    <n v="4"/>
    <n v="2"/>
    <n v="168"/>
    <n v="8"/>
    <n v="2"/>
    <x v="0"/>
  </r>
  <r>
    <s v="97090739563"/>
    <n v="9"/>
    <n v="7"/>
    <n v="0"/>
    <n v="9"/>
    <n v="0"/>
    <n v="7"/>
    <n v="3"/>
    <n v="9"/>
    <n v="5"/>
    <n v="6"/>
    <n v="3"/>
    <n v="257"/>
    <n v="7"/>
    <n v="3"/>
    <x v="0"/>
  </r>
  <r>
    <s v="61080507803"/>
    <n v="6"/>
    <n v="1"/>
    <n v="0"/>
    <n v="8"/>
    <n v="0"/>
    <n v="5"/>
    <n v="0"/>
    <n v="7"/>
    <n v="8"/>
    <n v="0"/>
    <n v="3"/>
    <n v="167"/>
    <n v="7"/>
    <n v="3"/>
    <x v="0"/>
  </r>
  <r>
    <s v="66022228110"/>
    <n v="6"/>
    <n v="6"/>
    <n v="0"/>
    <n v="2"/>
    <n v="2"/>
    <n v="2"/>
    <n v="2"/>
    <n v="8"/>
    <n v="1"/>
    <n v="1"/>
    <n v="0"/>
    <n v="140"/>
    <n v="0"/>
    <n v="0"/>
    <x v="0"/>
  </r>
  <r>
    <s v="53120902549"/>
    <n v="5"/>
    <n v="3"/>
    <n v="1"/>
    <n v="2"/>
    <n v="0"/>
    <n v="9"/>
    <n v="0"/>
    <n v="2"/>
    <n v="5"/>
    <n v="4"/>
    <n v="9"/>
    <n v="101"/>
    <n v="1"/>
    <n v="9"/>
    <x v="0"/>
  </r>
  <r>
    <s v="84010544767"/>
    <n v="8"/>
    <n v="4"/>
    <n v="0"/>
    <n v="1"/>
    <n v="0"/>
    <n v="5"/>
    <n v="4"/>
    <n v="4"/>
    <n v="7"/>
    <n v="6"/>
    <n v="7"/>
    <n v="133"/>
    <n v="3"/>
    <n v="7"/>
    <x v="0"/>
  </r>
  <r>
    <s v="94111642336"/>
    <n v="9"/>
    <n v="4"/>
    <n v="1"/>
    <n v="1"/>
    <n v="1"/>
    <n v="6"/>
    <n v="4"/>
    <n v="2"/>
    <n v="3"/>
    <n v="3"/>
    <n v="6"/>
    <n v="114"/>
    <n v="4"/>
    <n v="6"/>
    <x v="0"/>
  </r>
  <r>
    <s v="83080941885"/>
    <n v="8"/>
    <n v="3"/>
    <n v="0"/>
    <n v="8"/>
    <n v="0"/>
    <n v="9"/>
    <n v="4"/>
    <n v="1"/>
    <n v="8"/>
    <n v="8"/>
    <n v="5"/>
    <n v="185"/>
    <n v="5"/>
    <n v="5"/>
    <x v="0"/>
  </r>
  <r>
    <s v="99020631770"/>
    <n v="9"/>
    <n v="9"/>
    <n v="0"/>
    <n v="2"/>
    <n v="0"/>
    <n v="6"/>
    <n v="3"/>
    <n v="1"/>
    <n v="7"/>
    <n v="7"/>
    <n v="0"/>
    <n v="130"/>
    <n v="0"/>
    <n v="0"/>
    <x v="0"/>
  </r>
  <r>
    <s v="99111303315"/>
    <n v="9"/>
    <n v="9"/>
    <n v="1"/>
    <n v="1"/>
    <n v="1"/>
    <n v="3"/>
    <n v="0"/>
    <n v="3"/>
    <n v="3"/>
    <n v="1"/>
    <n v="5"/>
    <n v="95"/>
    <n v="5"/>
    <n v="5"/>
    <x v="0"/>
  </r>
  <r>
    <s v="51092524844"/>
    <n v="5"/>
    <n v="1"/>
    <n v="0"/>
    <n v="9"/>
    <n v="2"/>
    <n v="5"/>
    <n v="2"/>
    <n v="4"/>
    <n v="8"/>
    <n v="4"/>
    <n v="4"/>
    <n v="176"/>
    <n v="6"/>
    <n v="4"/>
    <x v="0"/>
  </r>
  <r>
    <s v="56021402794"/>
    <n v="5"/>
    <n v="6"/>
    <n v="0"/>
    <n v="2"/>
    <n v="1"/>
    <n v="4"/>
    <n v="0"/>
    <n v="2"/>
    <n v="7"/>
    <n v="9"/>
    <n v="4"/>
    <n v="106"/>
    <n v="6"/>
    <n v="4"/>
    <x v="0"/>
  </r>
  <r>
    <s v="61052346386"/>
    <n v="6"/>
    <n v="1"/>
    <n v="0"/>
    <n v="5"/>
    <n v="2"/>
    <n v="3"/>
    <n v="4"/>
    <n v="6"/>
    <n v="3"/>
    <n v="8"/>
    <n v="6"/>
    <n v="174"/>
    <n v="4"/>
    <n v="6"/>
    <x v="0"/>
  </r>
  <r>
    <s v="51122893889"/>
    <n v="5"/>
    <n v="1"/>
    <n v="1"/>
    <n v="2"/>
    <n v="2"/>
    <n v="8"/>
    <n v="9"/>
    <n v="3"/>
    <n v="8"/>
    <n v="8"/>
    <n v="9"/>
    <n v="181"/>
    <n v="1"/>
    <n v="9"/>
    <x v="0"/>
  </r>
  <r>
    <s v="71063060230"/>
    <n v="7"/>
    <n v="1"/>
    <n v="0"/>
    <n v="6"/>
    <n v="3"/>
    <n v="0"/>
    <n v="6"/>
    <n v="0"/>
    <n v="2"/>
    <n v="3"/>
    <n v="0"/>
    <n v="120"/>
    <n v="0"/>
    <n v="0"/>
    <x v="0"/>
  </r>
  <r>
    <s v="74072279383"/>
    <n v="7"/>
    <n v="4"/>
    <n v="0"/>
    <n v="7"/>
    <n v="2"/>
    <n v="2"/>
    <n v="7"/>
    <n v="9"/>
    <n v="3"/>
    <n v="8"/>
    <n v="3"/>
    <n v="247"/>
    <n v="7"/>
    <n v="3"/>
    <x v="0"/>
  </r>
  <r>
    <s v="91091481535"/>
    <n v="9"/>
    <n v="1"/>
    <n v="0"/>
    <n v="9"/>
    <n v="1"/>
    <n v="4"/>
    <n v="8"/>
    <n v="1"/>
    <n v="5"/>
    <n v="3"/>
    <n v="5"/>
    <n v="185"/>
    <n v="5"/>
    <n v="5"/>
    <x v="0"/>
  </r>
  <r>
    <s v="57122300244"/>
    <n v="5"/>
    <n v="7"/>
    <n v="1"/>
    <n v="2"/>
    <n v="2"/>
    <n v="3"/>
    <n v="0"/>
    <n v="0"/>
    <n v="2"/>
    <n v="4"/>
    <n v="4"/>
    <n v="76"/>
    <n v="6"/>
    <n v="4"/>
    <x v="0"/>
  </r>
  <r>
    <s v="99041479098"/>
    <n v="9"/>
    <n v="9"/>
    <n v="0"/>
    <n v="4"/>
    <n v="1"/>
    <n v="4"/>
    <n v="7"/>
    <n v="9"/>
    <n v="0"/>
    <n v="9"/>
    <n v="8"/>
    <n v="242"/>
    <n v="2"/>
    <n v="8"/>
    <x v="0"/>
  </r>
  <r>
    <s v="67100309631"/>
    <n v="6"/>
    <n v="7"/>
    <n v="1"/>
    <n v="0"/>
    <n v="0"/>
    <n v="3"/>
    <n v="0"/>
    <n v="9"/>
    <n v="6"/>
    <n v="3"/>
    <n v="1"/>
    <n v="139"/>
    <n v="9"/>
    <n v="1"/>
    <x v="0"/>
  </r>
  <r>
    <s v="82062058218"/>
    <n v="8"/>
    <n v="2"/>
    <n v="0"/>
    <n v="6"/>
    <n v="2"/>
    <n v="0"/>
    <n v="5"/>
    <n v="8"/>
    <n v="2"/>
    <n v="1"/>
    <n v="8"/>
    <n v="182"/>
    <n v="2"/>
    <n v="8"/>
    <x v="0"/>
  </r>
  <r>
    <s v="57122013287"/>
    <n v="5"/>
    <n v="7"/>
    <n v="1"/>
    <n v="2"/>
    <n v="2"/>
    <n v="0"/>
    <n v="1"/>
    <n v="3"/>
    <n v="2"/>
    <n v="8"/>
    <n v="7"/>
    <n v="113"/>
    <n v="3"/>
    <n v="7"/>
    <x v="0"/>
  </r>
  <r>
    <s v="67112146802"/>
    <n v="6"/>
    <n v="7"/>
    <n v="1"/>
    <n v="1"/>
    <n v="2"/>
    <n v="1"/>
    <n v="4"/>
    <n v="6"/>
    <n v="8"/>
    <n v="0"/>
    <n v="2"/>
    <n v="138"/>
    <n v="8"/>
    <n v="2"/>
    <x v="0"/>
  </r>
  <r>
    <s v="87090221803"/>
    <n v="8"/>
    <n v="7"/>
    <n v="0"/>
    <n v="9"/>
    <n v="0"/>
    <n v="2"/>
    <n v="2"/>
    <n v="1"/>
    <n v="8"/>
    <n v="0"/>
    <n v="3"/>
    <n v="147"/>
    <n v="7"/>
    <n v="3"/>
    <x v="0"/>
  </r>
  <r>
    <s v="61032430030"/>
    <n v="6"/>
    <n v="1"/>
    <n v="0"/>
    <n v="3"/>
    <n v="2"/>
    <n v="4"/>
    <n v="3"/>
    <n v="0"/>
    <n v="0"/>
    <n v="3"/>
    <n v="0"/>
    <n v="80"/>
    <n v="0"/>
    <n v="0"/>
    <x v="0"/>
  </r>
  <r>
    <s v="64080716404"/>
    <n v="6"/>
    <n v="4"/>
    <n v="0"/>
    <n v="8"/>
    <n v="0"/>
    <n v="7"/>
    <n v="1"/>
    <n v="6"/>
    <n v="4"/>
    <n v="0"/>
    <n v="4"/>
    <n v="176"/>
    <n v="6"/>
    <n v="4"/>
    <x v="0"/>
  </r>
  <r>
    <s v="59062796578"/>
    <n v="5"/>
    <n v="9"/>
    <n v="0"/>
    <n v="6"/>
    <n v="2"/>
    <n v="7"/>
    <n v="9"/>
    <n v="6"/>
    <n v="5"/>
    <n v="7"/>
    <n v="8"/>
    <n v="252"/>
    <n v="2"/>
    <n v="8"/>
    <x v="0"/>
  </r>
  <r>
    <s v="65040627947"/>
    <n v="6"/>
    <n v="5"/>
    <n v="0"/>
    <n v="4"/>
    <n v="0"/>
    <n v="6"/>
    <n v="2"/>
    <n v="7"/>
    <n v="9"/>
    <n v="4"/>
    <n v="7"/>
    <n v="173"/>
    <n v="3"/>
    <n v="7"/>
    <x v="0"/>
  </r>
  <r>
    <s v="94122638353"/>
    <n v="9"/>
    <n v="4"/>
    <n v="1"/>
    <n v="2"/>
    <n v="2"/>
    <n v="6"/>
    <n v="3"/>
    <n v="8"/>
    <n v="3"/>
    <n v="5"/>
    <n v="3"/>
    <n v="177"/>
    <n v="7"/>
    <n v="3"/>
    <x v="0"/>
  </r>
  <r>
    <s v="58091381319"/>
    <n v="5"/>
    <n v="8"/>
    <n v="0"/>
    <n v="9"/>
    <n v="1"/>
    <n v="3"/>
    <n v="8"/>
    <n v="1"/>
    <n v="3"/>
    <n v="1"/>
    <n v="9"/>
    <n v="191"/>
    <n v="1"/>
    <n v="9"/>
    <x v="0"/>
  </r>
  <r>
    <s v="73112332640"/>
    <n v="7"/>
    <n v="3"/>
    <n v="1"/>
    <n v="1"/>
    <n v="2"/>
    <n v="3"/>
    <n v="3"/>
    <n v="2"/>
    <n v="6"/>
    <n v="4"/>
    <n v="0"/>
    <n v="100"/>
    <n v="0"/>
    <n v="0"/>
    <x v="0"/>
  </r>
  <r>
    <s v="61052868334"/>
    <n v="6"/>
    <n v="1"/>
    <n v="0"/>
    <n v="5"/>
    <n v="2"/>
    <n v="8"/>
    <n v="6"/>
    <n v="8"/>
    <n v="3"/>
    <n v="3"/>
    <n v="4"/>
    <n v="206"/>
    <n v="6"/>
    <n v="4"/>
    <x v="0"/>
  </r>
  <r>
    <s v="71021611182"/>
    <n v="7"/>
    <n v="1"/>
    <n v="0"/>
    <n v="2"/>
    <n v="1"/>
    <n v="6"/>
    <n v="1"/>
    <n v="1"/>
    <n v="1"/>
    <n v="8"/>
    <n v="2"/>
    <n v="88"/>
    <n v="8"/>
    <n v="2"/>
    <x v="0"/>
  </r>
  <r>
    <s v="56082234284"/>
    <n v="5"/>
    <n v="6"/>
    <n v="0"/>
    <n v="8"/>
    <n v="2"/>
    <n v="2"/>
    <n v="3"/>
    <n v="4"/>
    <n v="2"/>
    <n v="8"/>
    <n v="4"/>
    <n v="186"/>
    <n v="6"/>
    <n v="4"/>
    <x v="0"/>
  </r>
  <r>
    <s v="99101200505"/>
    <n v="9"/>
    <n v="9"/>
    <n v="1"/>
    <n v="0"/>
    <n v="1"/>
    <n v="2"/>
    <n v="0"/>
    <n v="0"/>
    <n v="5"/>
    <n v="0"/>
    <n v="5"/>
    <n v="55"/>
    <n v="5"/>
    <n v="5"/>
    <x v="0"/>
  </r>
  <r>
    <s v="52101785894"/>
    <n v="5"/>
    <n v="2"/>
    <n v="1"/>
    <n v="0"/>
    <n v="1"/>
    <n v="7"/>
    <n v="8"/>
    <n v="5"/>
    <n v="8"/>
    <n v="9"/>
    <n v="4"/>
    <n v="176"/>
    <n v="6"/>
    <n v="4"/>
    <x v="0"/>
  </r>
  <r>
    <s v="86091601548"/>
    <n v="8"/>
    <n v="6"/>
    <n v="0"/>
    <n v="9"/>
    <n v="1"/>
    <n v="6"/>
    <n v="0"/>
    <n v="1"/>
    <n v="5"/>
    <n v="4"/>
    <n v="8"/>
    <n v="152"/>
    <n v="2"/>
    <n v="8"/>
    <x v="0"/>
  </r>
  <r>
    <s v="58071981807"/>
    <n v="5"/>
    <n v="8"/>
    <n v="0"/>
    <n v="7"/>
    <n v="1"/>
    <n v="9"/>
    <n v="8"/>
    <n v="1"/>
    <n v="8"/>
    <n v="0"/>
    <n v="7"/>
    <n v="193"/>
    <n v="3"/>
    <n v="7"/>
    <x v="0"/>
  </r>
  <r>
    <s v="95030424298"/>
    <n v="9"/>
    <n v="5"/>
    <n v="0"/>
    <n v="3"/>
    <n v="0"/>
    <n v="4"/>
    <n v="2"/>
    <n v="4"/>
    <n v="2"/>
    <n v="9"/>
    <n v="8"/>
    <n v="142"/>
    <n v="2"/>
    <n v="8"/>
    <x v="0"/>
  </r>
  <r>
    <s v="91110362072"/>
    <n v="9"/>
    <n v="1"/>
    <n v="1"/>
    <n v="1"/>
    <n v="0"/>
    <n v="3"/>
    <n v="6"/>
    <n v="2"/>
    <n v="0"/>
    <n v="7"/>
    <n v="2"/>
    <n v="118"/>
    <n v="8"/>
    <n v="2"/>
    <x v="0"/>
  </r>
  <r>
    <s v="56010667456"/>
    <n v="5"/>
    <n v="6"/>
    <n v="0"/>
    <n v="1"/>
    <n v="0"/>
    <n v="6"/>
    <n v="6"/>
    <n v="7"/>
    <n v="4"/>
    <n v="5"/>
    <n v="6"/>
    <n v="174"/>
    <n v="4"/>
    <n v="6"/>
    <x v="0"/>
  </r>
  <r>
    <s v="75062741479"/>
    <n v="7"/>
    <n v="5"/>
    <n v="0"/>
    <n v="6"/>
    <n v="2"/>
    <n v="7"/>
    <n v="4"/>
    <n v="1"/>
    <n v="4"/>
    <n v="7"/>
    <n v="9"/>
    <n v="161"/>
    <n v="1"/>
    <n v="9"/>
    <x v="0"/>
  </r>
  <r>
    <s v="94111155399"/>
    <n v="9"/>
    <n v="4"/>
    <n v="1"/>
    <n v="1"/>
    <n v="1"/>
    <n v="1"/>
    <n v="5"/>
    <n v="5"/>
    <n v="3"/>
    <n v="9"/>
    <n v="9"/>
    <n v="151"/>
    <n v="1"/>
    <n v="9"/>
    <x v="0"/>
  </r>
  <r>
    <s v="81021537391"/>
    <n v="8"/>
    <n v="1"/>
    <n v="0"/>
    <n v="2"/>
    <n v="1"/>
    <n v="5"/>
    <n v="3"/>
    <n v="7"/>
    <n v="3"/>
    <n v="9"/>
    <n v="1"/>
    <n v="159"/>
    <n v="9"/>
    <n v="1"/>
    <x v="0"/>
  </r>
  <r>
    <s v="90103167461"/>
    <n v="9"/>
    <n v="0"/>
    <n v="1"/>
    <n v="0"/>
    <n v="3"/>
    <n v="1"/>
    <n v="6"/>
    <n v="7"/>
    <n v="4"/>
    <n v="6"/>
    <n v="1"/>
    <n v="149"/>
    <n v="9"/>
    <n v="1"/>
    <x v="0"/>
  </r>
  <r>
    <s v="72033126578"/>
    <n v="7"/>
    <n v="2"/>
    <n v="0"/>
    <n v="3"/>
    <n v="3"/>
    <n v="1"/>
    <n v="2"/>
    <n v="6"/>
    <n v="5"/>
    <n v="7"/>
    <n v="8"/>
    <n v="140"/>
    <n v="0"/>
    <n v="0"/>
    <x v="1"/>
  </r>
  <r>
    <s v="90010474418"/>
    <n v="9"/>
    <n v="0"/>
    <n v="0"/>
    <n v="1"/>
    <n v="0"/>
    <n v="4"/>
    <n v="7"/>
    <n v="4"/>
    <n v="4"/>
    <n v="1"/>
    <n v="8"/>
    <n v="122"/>
    <n v="2"/>
    <n v="8"/>
    <x v="0"/>
  </r>
  <r>
    <s v="93101150990"/>
    <n v="9"/>
    <n v="3"/>
    <n v="1"/>
    <n v="0"/>
    <n v="1"/>
    <n v="1"/>
    <n v="5"/>
    <n v="0"/>
    <n v="9"/>
    <n v="9"/>
    <n v="0"/>
    <n v="100"/>
    <n v="0"/>
    <n v="0"/>
    <x v="0"/>
  </r>
  <r>
    <s v="96091515974"/>
    <n v="9"/>
    <n v="6"/>
    <n v="0"/>
    <n v="9"/>
    <n v="1"/>
    <n v="5"/>
    <n v="1"/>
    <n v="5"/>
    <n v="9"/>
    <n v="7"/>
    <n v="4"/>
    <n v="206"/>
    <n v="6"/>
    <n v="4"/>
    <x v="0"/>
  </r>
  <r>
    <s v="65011096293"/>
    <n v="6"/>
    <n v="5"/>
    <n v="0"/>
    <n v="1"/>
    <n v="1"/>
    <n v="0"/>
    <n v="9"/>
    <n v="6"/>
    <n v="2"/>
    <n v="9"/>
    <n v="3"/>
    <n v="177"/>
    <n v="7"/>
    <n v="3"/>
    <x v="0"/>
  </r>
  <r>
    <s v="53123191577"/>
    <n v="5"/>
    <n v="3"/>
    <n v="1"/>
    <n v="2"/>
    <n v="3"/>
    <n v="1"/>
    <n v="9"/>
    <n v="1"/>
    <n v="5"/>
    <n v="7"/>
    <n v="7"/>
    <n v="143"/>
    <n v="3"/>
    <n v="7"/>
    <x v="0"/>
  </r>
  <r>
    <s v="73060298351"/>
    <n v="7"/>
    <n v="3"/>
    <n v="0"/>
    <n v="6"/>
    <n v="0"/>
    <n v="2"/>
    <n v="9"/>
    <n v="8"/>
    <n v="3"/>
    <n v="5"/>
    <n v="1"/>
    <n v="229"/>
    <n v="9"/>
    <n v="1"/>
    <x v="0"/>
  </r>
  <r>
    <s v="77121944265"/>
    <n v="7"/>
    <n v="7"/>
    <n v="1"/>
    <n v="2"/>
    <n v="1"/>
    <n v="9"/>
    <n v="4"/>
    <n v="4"/>
    <n v="2"/>
    <n v="6"/>
    <n v="5"/>
    <n v="165"/>
    <n v="5"/>
    <n v="5"/>
    <x v="0"/>
  </r>
  <r>
    <s v="68031048828"/>
    <n v="6"/>
    <n v="8"/>
    <n v="0"/>
    <n v="3"/>
    <n v="1"/>
    <n v="0"/>
    <n v="4"/>
    <n v="8"/>
    <n v="8"/>
    <n v="2"/>
    <n v="8"/>
    <n v="172"/>
    <n v="2"/>
    <n v="8"/>
    <x v="0"/>
  </r>
  <r>
    <s v="98100693644"/>
    <n v="9"/>
    <n v="8"/>
    <n v="1"/>
    <n v="0"/>
    <n v="0"/>
    <n v="6"/>
    <n v="9"/>
    <n v="3"/>
    <n v="6"/>
    <n v="4"/>
    <n v="4"/>
    <n v="166"/>
    <n v="6"/>
    <n v="4"/>
    <x v="0"/>
  </r>
  <r>
    <s v="76072914871"/>
    <n v="7"/>
    <n v="6"/>
    <n v="0"/>
    <n v="7"/>
    <n v="2"/>
    <n v="9"/>
    <n v="1"/>
    <n v="4"/>
    <n v="8"/>
    <n v="7"/>
    <n v="1"/>
    <n v="189"/>
    <n v="9"/>
    <n v="1"/>
    <x v="0"/>
  </r>
  <r>
    <s v="55041429471"/>
    <n v="5"/>
    <n v="5"/>
    <n v="0"/>
    <n v="4"/>
    <n v="1"/>
    <n v="4"/>
    <n v="2"/>
    <n v="9"/>
    <n v="4"/>
    <n v="7"/>
    <n v="1"/>
    <n v="189"/>
    <n v="9"/>
    <n v="1"/>
    <x v="0"/>
  </r>
  <r>
    <s v="96010658900"/>
    <n v="9"/>
    <n v="6"/>
    <n v="0"/>
    <n v="1"/>
    <n v="0"/>
    <n v="6"/>
    <n v="5"/>
    <n v="8"/>
    <n v="9"/>
    <n v="0"/>
    <n v="0"/>
    <n v="170"/>
    <n v="0"/>
    <n v="0"/>
    <x v="0"/>
  </r>
  <r>
    <s v="84032372784"/>
    <n v="8"/>
    <n v="4"/>
    <n v="0"/>
    <n v="3"/>
    <n v="2"/>
    <n v="3"/>
    <n v="7"/>
    <n v="2"/>
    <n v="7"/>
    <n v="8"/>
    <n v="4"/>
    <n v="156"/>
    <n v="6"/>
    <n v="4"/>
    <x v="0"/>
  </r>
  <r>
    <s v="50101409189"/>
    <n v="5"/>
    <n v="0"/>
    <n v="1"/>
    <n v="0"/>
    <n v="1"/>
    <n v="4"/>
    <n v="0"/>
    <n v="9"/>
    <n v="1"/>
    <n v="8"/>
    <n v="9"/>
    <n v="131"/>
    <n v="1"/>
    <n v="9"/>
    <x v="0"/>
  </r>
  <r>
    <s v="54122295170"/>
    <n v="5"/>
    <n v="4"/>
    <n v="1"/>
    <n v="2"/>
    <n v="2"/>
    <n v="2"/>
    <n v="9"/>
    <n v="5"/>
    <n v="1"/>
    <n v="7"/>
    <n v="0"/>
    <n v="180"/>
    <n v="0"/>
    <n v="0"/>
    <x v="0"/>
  </r>
  <r>
    <s v="67092404057"/>
    <n v="6"/>
    <n v="7"/>
    <n v="0"/>
    <n v="9"/>
    <n v="2"/>
    <n v="4"/>
    <n v="0"/>
    <n v="4"/>
    <n v="0"/>
    <n v="5"/>
    <n v="7"/>
    <n v="173"/>
    <n v="3"/>
    <n v="7"/>
    <x v="0"/>
  </r>
  <r>
    <s v="67022391071"/>
    <n v="6"/>
    <n v="7"/>
    <n v="0"/>
    <n v="2"/>
    <n v="2"/>
    <n v="3"/>
    <n v="9"/>
    <n v="1"/>
    <n v="0"/>
    <n v="7"/>
    <n v="1"/>
    <n v="149"/>
    <n v="9"/>
    <n v="1"/>
    <x v="0"/>
  </r>
  <r>
    <s v="97041948136"/>
    <n v="9"/>
    <n v="7"/>
    <n v="0"/>
    <n v="4"/>
    <n v="1"/>
    <n v="9"/>
    <n v="4"/>
    <n v="8"/>
    <n v="1"/>
    <n v="3"/>
    <n v="6"/>
    <n v="204"/>
    <n v="4"/>
    <n v="6"/>
    <x v="0"/>
  </r>
  <r>
    <s v="99011275523"/>
    <n v="9"/>
    <n v="9"/>
    <n v="0"/>
    <n v="1"/>
    <n v="1"/>
    <n v="2"/>
    <n v="7"/>
    <n v="5"/>
    <n v="5"/>
    <n v="2"/>
    <n v="3"/>
    <n v="157"/>
    <n v="7"/>
    <n v="3"/>
    <x v="0"/>
  </r>
  <r>
    <s v="57071222781"/>
    <n v="5"/>
    <n v="7"/>
    <n v="0"/>
    <n v="7"/>
    <n v="1"/>
    <n v="2"/>
    <n v="2"/>
    <n v="2"/>
    <n v="7"/>
    <n v="8"/>
    <n v="1"/>
    <n v="159"/>
    <n v="9"/>
    <n v="1"/>
    <x v="0"/>
  </r>
  <r>
    <s v="93012973237"/>
    <n v="9"/>
    <n v="3"/>
    <n v="0"/>
    <n v="1"/>
    <n v="2"/>
    <n v="9"/>
    <n v="7"/>
    <n v="3"/>
    <n v="2"/>
    <n v="3"/>
    <n v="7"/>
    <n v="143"/>
    <n v="3"/>
    <n v="7"/>
    <x v="0"/>
  </r>
  <r>
    <s v="59082791780"/>
    <n v="5"/>
    <n v="9"/>
    <n v="0"/>
    <n v="8"/>
    <n v="2"/>
    <n v="7"/>
    <n v="9"/>
    <n v="1"/>
    <n v="7"/>
    <n v="8"/>
    <n v="0"/>
    <n v="230"/>
    <n v="0"/>
    <n v="0"/>
    <x v="0"/>
  </r>
  <r>
    <s v="81091693078"/>
    <n v="8"/>
    <n v="1"/>
    <n v="0"/>
    <n v="9"/>
    <n v="1"/>
    <n v="6"/>
    <n v="9"/>
    <n v="3"/>
    <n v="0"/>
    <n v="7"/>
    <n v="8"/>
    <n v="222"/>
    <n v="2"/>
    <n v="8"/>
    <x v="0"/>
  </r>
  <r>
    <s v="71022845751"/>
    <n v="7"/>
    <n v="1"/>
    <n v="0"/>
    <n v="2"/>
    <n v="2"/>
    <n v="8"/>
    <n v="4"/>
    <n v="5"/>
    <n v="7"/>
    <n v="5"/>
    <n v="1"/>
    <n v="149"/>
    <n v="9"/>
    <n v="1"/>
    <x v="0"/>
  </r>
  <r>
    <s v="74123045345"/>
    <n v="7"/>
    <n v="4"/>
    <n v="1"/>
    <n v="2"/>
    <n v="3"/>
    <n v="0"/>
    <n v="4"/>
    <n v="5"/>
    <n v="3"/>
    <n v="4"/>
    <n v="5"/>
    <n v="135"/>
    <n v="5"/>
    <n v="5"/>
    <x v="0"/>
  </r>
  <r>
    <s v="88060484406"/>
    <n v="8"/>
    <n v="8"/>
    <n v="0"/>
    <n v="6"/>
    <n v="0"/>
    <n v="4"/>
    <n v="8"/>
    <n v="4"/>
    <n v="4"/>
    <n v="0"/>
    <n v="6"/>
    <n v="194"/>
    <n v="4"/>
    <n v="6"/>
    <x v="0"/>
  </r>
  <r>
    <s v="85012784393"/>
    <n v="8"/>
    <n v="5"/>
    <n v="0"/>
    <n v="1"/>
    <n v="2"/>
    <n v="7"/>
    <n v="8"/>
    <n v="4"/>
    <n v="3"/>
    <n v="9"/>
    <n v="3"/>
    <n v="177"/>
    <n v="7"/>
    <n v="3"/>
    <x v="0"/>
  </r>
  <r>
    <s v="94112166637"/>
    <n v="9"/>
    <n v="4"/>
    <n v="1"/>
    <n v="1"/>
    <n v="2"/>
    <n v="1"/>
    <n v="6"/>
    <n v="6"/>
    <n v="6"/>
    <n v="3"/>
    <n v="7"/>
    <n v="153"/>
    <n v="3"/>
    <n v="7"/>
    <x v="0"/>
  </r>
  <r>
    <s v="68091657019"/>
    <n v="6"/>
    <n v="8"/>
    <n v="0"/>
    <n v="9"/>
    <n v="1"/>
    <n v="6"/>
    <n v="5"/>
    <n v="7"/>
    <n v="0"/>
    <n v="1"/>
    <n v="9"/>
    <n v="231"/>
    <n v="1"/>
    <n v="9"/>
    <x v="0"/>
  </r>
  <r>
    <s v="54081341844"/>
    <n v="5"/>
    <n v="4"/>
    <n v="0"/>
    <n v="8"/>
    <n v="1"/>
    <n v="3"/>
    <n v="4"/>
    <n v="1"/>
    <n v="8"/>
    <n v="4"/>
    <n v="4"/>
    <n v="156"/>
    <n v="6"/>
    <n v="4"/>
    <x v="0"/>
  </r>
  <r>
    <s v="60012310953"/>
    <n v="6"/>
    <n v="0"/>
    <n v="0"/>
    <n v="1"/>
    <n v="2"/>
    <n v="3"/>
    <n v="1"/>
    <n v="0"/>
    <n v="9"/>
    <n v="5"/>
    <n v="3"/>
    <n v="57"/>
    <n v="7"/>
    <n v="3"/>
    <x v="0"/>
  </r>
  <r>
    <s v="61042978869"/>
    <n v="6"/>
    <n v="1"/>
    <n v="0"/>
    <n v="4"/>
    <n v="2"/>
    <n v="9"/>
    <n v="7"/>
    <n v="8"/>
    <n v="8"/>
    <n v="6"/>
    <n v="9"/>
    <n v="221"/>
    <n v="1"/>
    <n v="9"/>
    <x v="0"/>
  </r>
  <r>
    <s v="67122575465"/>
    <n v="6"/>
    <n v="7"/>
    <n v="1"/>
    <n v="2"/>
    <n v="2"/>
    <n v="5"/>
    <n v="7"/>
    <n v="5"/>
    <n v="4"/>
    <n v="6"/>
    <n v="5"/>
    <n v="185"/>
    <n v="5"/>
    <n v="5"/>
    <x v="0"/>
  </r>
  <r>
    <s v="85060561687"/>
    <n v="8"/>
    <n v="5"/>
    <n v="0"/>
    <n v="6"/>
    <n v="0"/>
    <n v="5"/>
    <n v="6"/>
    <n v="1"/>
    <n v="6"/>
    <n v="8"/>
    <n v="7"/>
    <n v="173"/>
    <n v="3"/>
    <n v="7"/>
    <x v="0"/>
  </r>
  <r>
    <s v="62030546646"/>
    <n v="6"/>
    <n v="2"/>
    <n v="0"/>
    <n v="3"/>
    <n v="0"/>
    <n v="5"/>
    <n v="4"/>
    <n v="6"/>
    <n v="6"/>
    <n v="4"/>
    <n v="6"/>
    <n v="154"/>
    <n v="4"/>
    <n v="6"/>
    <x v="0"/>
  </r>
  <r>
    <s v="87071650974"/>
    <n v="8"/>
    <n v="7"/>
    <n v="0"/>
    <n v="7"/>
    <n v="1"/>
    <n v="6"/>
    <n v="5"/>
    <n v="0"/>
    <n v="9"/>
    <n v="7"/>
    <n v="4"/>
    <n v="176"/>
    <n v="6"/>
    <n v="4"/>
    <x v="0"/>
  </r>
  <r>
    <s v="80051365079"/>
    <n v="8"/>
    <n v="0"/>
    <n v="0"/>
    <n v="5"/>
    <n v="1"/>
    <n v="3"/>
    <n v="6"/>
    <n v="5"/>
    <n v="0"/>
    <n v="7"/>
    <n v="9"/>
    <n v="171"/>
    <n v="1"/>
    <n v="9"/>
    <x v="0"/>
  </r>
  <r>
    <s v="63031207831"/>
    <n v="6"/>
    <n v="3"/>
    <n v="0"/>
    <n v="3"/>
    <n v="1"/>
    <n v="2"/>
    <n v="0"/>
    <n v="7"/>
    <n v="8"/>
    <n v="3"/>
    <n v="1"/>
    <n v="129"/>
    <n v="9"/>
    <n v="1"/>
    <x v="0"/>
  </r>
  <r>
    <s v="99112776026"/>
    <n v="9"/>
    <n v="9"/>
    <n v="1"/>
    <n v="1"/>
    <n v="2"/>
    <n v="7"/>
    <n v="7"/>
    <n v="6"/>
    <n v="0"/>
    <n v="2"/>
    <n v="6"/>
    <n v="184"/>
    <n v="4"/>
    <n v="6"/>
    <x v="0"/>
  </r>
  <r>
    <s v="90071387764"/>
    <n v="9"/>
    <n v="0"/>
    <n v="0"/>
    <n v="7"/>
    <n v="1"/>
    <n v="3"/>
    <n v="8"/>
    <n v="7"/>
    <n v="7"/>
    <n v="6"/>
    <n v="4"/>
    <n v="226"/>
    <n v="6"/>
    <n v="4"/>
    <x v="0"/>
  </r>
  <r>
    <s v="79100121607"/>
    <n v="7"/>
    <n v="9"/>
    <n v="1"/>
    <n v="0"/>
    <n v="0"/>
    <n v="1"/>
    <n v="2"/>
    <n v="1"/>
    <n v="6"/>
    <n v="0"/>
    <n v="7"/>
    <n v="73"/>
    <n v="3"/>
    <n v="7"/>
    <x v="0"/>
  </r>
  <r>
    <s v="67021697321"/>
    <n v="6"/>
    <n v="7"/>
    <n v="0"/>
    <n v="2"/>
    <n v="1"/>
    <n v="6"/>
    <n v="9"/>
    <n v="7"/>
    <n v="3"/>
    <n v="2"/>
    <n v="1"/>
    <n v="199"/>
    <n v="9"/>
    <n v="1"/>
    <x v="0"/>
  </r>
  <r>
    <s v="80122931244"/>
    <n v="8"/>
    <n v="0"/>
    <n v="1"/>
    <n v="2"/>
    <n v="2"/>
    <n v="9"/>
    <n v="3"/>
    <n v="1"/>
    <n v="2"/>
    <n v="4"/>
    <n v="4"/>
    <n v="106"/>
    <n v="6"/>
    <n v="4"/>
    <x v="0"/>
  </r>
  <r>
    <s v="68021561579"/>
    <n v="6"/>
    <n v="8"/>
    <n v="0"/>
    <n v="2"/>
    <n v="1"/>
    <n v="5"/>
    <n v="6"/>
    <n v="1"/>
    <n v="5"/>
    <n v="7"/>
    <n v="9"/>
    <n v="141"/>
    <n v="1"/>
    <n v="9"/>
    <x v="0"/>
  </r>
  <r>
    <s v="57051700113"/>
    <n v="5"/>
    <n v="7"/>
    <n v="0"/>
    <n v="5"/>
    <n v="1"/>
    <n v="7"/>
    <n v="0"/>
    <n v="0"/>
    <n v="1"/>
    <n v="1"/>
    <n v="3"/>
    <n v="97"/>
    <n v="7"/>
    <n v="3"/>
    <x v="0"/>
  </r>
  <r>
    <s v="96111212067"/>
    <n v="9"/>
    <n v="6"/>
    <n v="1"/>
    <n v="1"/>
    <n v="1"/>
    <n v="2"/>
    <n v="1"/>
    <n v="2"/>
    <n v="0"/>
    <n v="6"/>
    <n v="7"/>
    <n v="93"/>
    <n v="3"/>
    <n v="7"/>
    <x v="0"/>
  </r>
  <r>
    <s v="89031099317"/>
    <n v="8"/>
    <n v="9"/>
    <n v="0"/>
    <n v="3"/>
    <n v="1"/>
    <n v="0"/>
    <n v="9"/>
    <n v="9"/>
    <n v="3"/>
    <n v="1"/>
    <n v="7"/>
    <n v="213"/>
    <n v="3"/>
    <n v="7"/>
    <x v="0"/>
  </r>
  <r>
    <s v="82091382834"/>
    <n v="8"/>
    <n v="2"/>
    <n v="0"/>
    <n v="9"/>
    <n v="1"/>
    <n v="3"/>
    <n v="8"/>
    <n v="2"/>
    <n v="8"/>
    <n v="3"/>
    <n v="4"/>
    <n v="196"/>
    <n v="6"/>
    <n v="4"/>
    <x v="0"/>
  </r>
  <r>
    <s v="51122005161"/>
    <n v="5"/>
    <n v="1"/>
    <n v="1"/>
    <n v="2"/>
    <n v="2"/>
    <n v="0"/>
    <n v="0"/>
    <n v="5"/>
    <n v="1"/>
    <n v="6"/>
    <n v="1"/>
    <n v="99"/>
    <n v="9"/>
    <n v="1"/>
    <x v="0"/>
  </r>
  <r>
    <s v="65081827241"/>
    <n v="6"/>
    <n v="5"/>
    <n v="0"/>
    <n v="8"/>
    <n v="1"/>
    <n v="8"/>
    <n v="2"/>
    <n v="7"/>
    <n v="2"/>
    <n v="4"/>
    <n v="1"/>
    <n v="209"/>
    <n v="9"/>
    <n v="1"/>
    <x v="0"/>
  </r>
  <r>
    <s v="52073149353"/>
    <n v="5"/>
    <n v="2"/>
    <n v="0"/>
    <n v="7"/>
    <n v="3"/>
    <n v="1"/>
    <n v="4"/>
    <n v="9"/>
    <n v="3"/>
    <n v="5"/>
    <n v="3"/>
    <n v="207"/>
    <n v="7"/>
    <n v="3"/>
    <x v="0"/>
  </r>
  <r>
    <s v="52072768764"/>
    <n v="5"/>
    <n v="2"/>
    <n v="0"/>
    <n v="7"/>
    <n v="2"/>
    <n v="7"/>
    <n v="6"/>
    <n v="8"/>
    <n v="7"/>
    <n v="6"/>
    <n v="4"/>
    <n v="236"/>
    <n v="6"/>
    <n v="4"/>
    <x v="0"/>
  </r>
  <r>
    <s v="73050819755"/>
    <n v="7"/>
    <n v="3"/>
    <n v="0"/>
    <n v="5"/>
    <n v="0"/>
    <n v="8"/>
    <n v="1"/>
    <n v="9"/>
    <n v="7"/>
    <n v="5"/>
    <n v="5"/>
    <n v="195"/>
    <n v="5"/>
    <n v="5"/>
    <x v="0"/>
  </r>
  <r>
    <s v="61041842387"/>
    <n v="6"/>
    <n v="1"/>
    <n v="0"/>
    <n v="4"/>
    <n v="1"/>
    <n v="8"/>
    <n v="4"/>
    <n v="2"/>
    <n v="3"/>
    <n v="8"/>
    <n v="7"/>
    <n v="143"/>
    <n v="3"/>
    <n v="7"/>
    <x v="0"/>
  </r>
  <r>
    <s v="66072012686"/>
    <n v="6"/>
    <n v="6"/>
    <n v="0"/>
    <n v="7"/>
    <n v="2"/>
    <n v="0"/>
    <n v="1"/>
    <n v="2"/>
    <n v="6"/>
    <n v="8"/>
    <n v="6"/>
    <n v="144"/>
    <n v="4"/>
    <n v="6"/>
    <x v="0"/>
  </r>
  <r>
    <s v="52011513628"/>
    <n v="5"/>
    <n v="2"/>
    <n v="0"/>
    <n v="1"/>
    <n v="1"/>
    <n v="5"/>
    <n v="1"/>
    <n v="3"/>
    <n v="6"/>
    <n v="2"/>
    <n v="8"/>
    <n v="82"/>
    <n v="2"/>
    <n v="8"/>
    <x v="0"/>
  </r>
  <r>
    <s v="90030794936"/>
    <n v="9"/>
    <n v="0"/>
    <n v="0"/>
    <n v="3"/>
    <n v="0"/>
    <n v="7"/>
    <n v="9"/>
    <n v="4"/>
    <n v="9"/>
    <n v="3"/>
    <n v="6"/>
    <n v="174"/>
    <n v="4"/>
    <n v="6"/>
    <x v="0"/>
  </r>
  <r>
    <s v="79011981318"/>
    <n v="7"/>
    <n v="9"/>
    <n v="0"/>
    <n v="1"/>
    <n v="1"/>
    <n v="9"/>
    <n v="8"/>
    <n v="1"/>
    <n v="3"/>
    <n v="1"/>
    <n v="8"/>
    <n v="142"/>
    <n v="2"/>
    <n v="8"/>
    <x v="0"/>
  </r>
  <r>
    <s v="93082049658"/>
    <n v="9"/>
    <n v="3"/>
    <n v="0"/>
    <n v="8"/>
    <n v="2"/>
    <n v="0"/>
    <n v="4"/>
    <n v="9"/>
    <n v="6"/>
    <n v="5"/>
    <n v="8"/>
    <n v="222"/>
    <n v="2"/>
    <n v="8"/>
    <x v="0"/>
  </r>
  <r>
    <s v="95020539612"/>
    <n v="9"/>
    <n v="5"/>
    <n v="0"/>
    <n v="2"/>
    <n v="0"/>
    <n v="5"/>
    <n v="3"/>
    <n v="9"/>
    <n v="6"/>
    <n v="1"/>
    <n v="2"/>
    <n v="168"/>
    <n v="8"/>
    <n v="2"/>
    <x v="0"/>
  </r>
  <r>
    <s v="62121026899"/>
    <n v="6"/>
    <n v="2"/>
    <n v="1"/>
    <n v="2"/>
    <n v="1"/>
    <n v="0"/>
    <n v="2"/>
    <n v="6"/>
    <n v="8"/>
    <n v="9"/>
    <n v="9"/>
    <n v="141"/>
    <n v="1"/>
    <n v="9"/>
    <x v="0"/>
  </r>
  <r>
    <s v="98070529271"/>
    <n v="9"/>
    <n v="8"/>
    <n v="0"/>
    <n v="7"/>
    <n v="0"/>
    <n v="5"/>
    <n v="2"/>
    <n v="9"/>
    <n v="2"/>
    <n v="7"/>
    <n v="1"/>
    <n v="229"/>
    <n v="9"/>
    <n v="1"/>
    <x v="0"/>
  </r>
  <r>
    <s v="93030531536"/>
    <n v="9"/>
    <n v="3"/>
    <n v="0"/>
    <n v="3"/>
    <n v="0"/>
    <n v="5"/>
    <n v="3"/>
    <n v="1"/>
    <n v="5"/>
    <n v="3"/>
    <n v="6"/>
    <n v="104"/>
    <n v="4"/>
    <n v="6"/>
    <x v="0"/>
  </r>
  <r>
    <s v="89051997242"/>
    <n v="8"/>
    <n v="9"/>
    <n v="0"/>
    <n v="5"/>
    <n v="1"/>
    <n v="9"/>
    <n v="9"/>
    <n v="7"/>
    <n v="2"/>
    <n v="4"/>
    <n v="2"/>
    <n v="248"/>
    <n v="8"/>
    <n v="2"/>
    <x v="0"/>
  </r>
  <r>
    <s v="98031592126"/>
    <n v="9"/>
    <n v="8"/>
    <n v="0"/>
    <n v="3"/>
    <n v="1"/>
    <n v="5"/>
    <n v="9"/>
    <n v="2"/>
    <n v="1"/>
    <n v="2"/>
    <n v="6"/>
    <n v="164"/>
    <n v="4"/>
    <n v="6"/>
    <x v="0"/>
  </r>
  <r>
    <s v="96032495400"/>
    <n v="9"/>
    <n v="6"/>
    <n v="0"/>
    <n v="3"/>
    <n v="2"/>
    <n v="4"/>
    <n v="9"/>
    <n v="5"/>
    <n v="4"/>
    <n v="0"/>
    <n v="0"/>
    <n v="180"/>
    <n v="0"/>
    <n v="0"/>
    <x v="0"/>
  </r>
  <r>
    <s v="76060407716"/>
    <n v="7"/>
    <n v="6"/>
    <n v="0"/>
    <n v="6"/>
    <n v="0"/>
    <n v="4"/>
    <n v="0"/>
    <n v="7"/>
    <n v="7"/>
    <n v="1"/>
    <n v="6"/>
    <n v="164"/>
    <n v="4"/>
    <n v="6"/>
    <x v="0"/>
  </r>
  <r>
    <s v="86102363786"/>
    <n v="8"/>
    <n v="6"/>
    <n v="1"/>
    <n v="0"/>
    <n v="2"/>
    <n v="3"/>
    <n v="6"/>
    <n v="3"/>
    <n v="7"/>
    <n v="8"/>
    <n v="6"/>
    <n v="144"/>
    <n v="4"/>
    <n v="6"/>
    <x v="0"/>
  </r>
  <r>
    <s v="50011021644"/>
    <n v="5"/>
    <n v="0"/>
    <n v="0"/>
    <n v="1"/>
    <n v="1"/>
    <n v="0"/>
    <n v="2"/>
    <n v="1"/>
    <n v="6"/>
    <n v="4"/>
    <n v="4"/>
    <n v="56"/>
    <n v="6"/>
    <n v="4"/>
    <x v="0"/>
  </r>
  <r>
    <s v="79020918057"/>
    <n v="7"/>
    <n v="9"/>
    <n v="0"/>
    <n v="2"/>
    <n v="0"/>
    <n v="9"/>
    <n v="1"/>
    <n v="8"/>
    <n v="0"/>
    <n v="5"/>
    <n v="7"/>
    <n v="173"/>
    <n v="3"/>
    <n v="7"/>
    <x v="0"/>
  </r>
  <r>
    <s v="78022471528"/>
    <n v="7"/>
    <n v="8"/>
    <n v="0"/>
    <n v="2"/>
    <n v="2"/>
    <n v="4"/>
    <n v="7"/>
    <n v="1"/>
    <n v="5"/>
    <n v="2"/>
    <n v="8"/>
    <n v="132"/>
    <n v="2"/>
    <n v="8"/>
    <x v="0"/>
  </r>
  <r>
    <s v="63121010668"/>
    <n v="6"/>
    <n v="3"/>
    <n v="1"/>
    <n v="2"/>
    <n v="1"/>
    <n v="0"/>
    <n v="1"/>
    <n v="0"/>
    <n v="6"/>
    <n v="6"/>
    <n v="8"/>
    <n v="72"/>
    <n v="2"/>
    <n v="8"/>
    <x v="0"/>
  </r>
  <r>
    <s v="56080833942"/>
    <n v="5"/>
    <n v="6"/>
    <n v="0"/>
    <n v="8"/>
    <n v="0"/>
    <n v="8"/>
    <n v="3"/>
    <n v="3"/>
    <n v="9"/>
    <n v="4"/>
    <n v="2"/>
    <n v="188"/>
    <n v="8"/>
    <n v="2"/>
    <x v="0"/>
  </r>
  <r>
    <s v="66101082660"/>
    <n v="6"/>
    <n v="6"/>
    <n v="1"/>
    <n v="0"/>
    <n v="1"/>
    <n v="0"/>
    <n v="8"/>
    <n v="2"/>
    <n v="6"/>
    <n v="6"/>
    <n v="0"/>
    <n v="130"/>
    <n v="0"/>
    <n v="0"/>
    <x v="0"/>
  </r>
  <r>
    <s v="65052373250"/>
    <n v="6"/>
    <n v="5"/>
    <n v="0"/>
    <n v="5"/>
    <n v="2"/>
    <n v="3"/>
    <n v="7"/>
    <n v="3"/>
    <n v="2"/>
    <n v="5"/>
    <n v="0"/>
    <n v="170"/>
    <n v="0"/>
    <n v="0"/>
    <x v="0"/>
  </r>
  <r>
    <s v="54061841533"/>
    <n v="5"/>
    <n v="4"/>
    <n v="0"/>
    <n v="6"/>
    <n v="1"/>
    <n v="8"/>
    <n v="4"/>
    <n v="1"/>
    <n v="5"/>
    <n v="3"/>
    <n v="3"/>
    <n v="147"/>
    <n v="7"/>
    <n v="3"/>
    <x v="0"/>
  </r>
  <r>
    <s v="90042297346"/>
    <n v="9"/>
    <n v="0"/>
    <n v="0"/>
    <n v="4"/>
    <n v="2"/>
    <n v="2"/>
    <n v="9"/>
    <n v="7"/>
    <n v="3"/>
    <n v="4"/>
    <n v="6"/>
    <n v="194"/>
    <n v="4"/>
    <n v="6"/>
    <x v="0"/>
  </r>
  <r>
    <s v="58012291873"/>
    <n v="5"/>
    <n v="8"/>
    <n v="0"/>
    <n v="1"/>
    <n v="2"/>
    <n v="2"/>
    <n v="9"/>
    <n v="1"/>
    <n v="8"/>
    <n v="7"/>
    <n v="3"/>
    <n v="147"/>
    <n v="7"/>
    <n v="3"/>
    <x v="0"/>
  </r>
  <r>
    <s v="88020290896"/>
    <n v="8"/>
    <n v="8"/>
    <n v="0"/>
    <n v="2"/>
    <n v="0"/>
    <n v="2"/>
    <n v="9"/>
    <n v="0"/>
    <n v="8"/>
    <n v="9"/>
    <n v="6"/>
    <n v="154"/>
    <n v="4"/>
    <n v="6"/>
    <x v="0"/>
  </r>
  <r>
    <s v="74072307837"/>
    <n v="7"/>
    <n v="4"/>
    <n v="0"/>
    <n v="7"/>
    <n v="2"/>
    <n v="3"/>
    <n v="0"/>
    <n v="7"/>
    <n v="8"/>
    <n v="3"/>
    <n v="7"/>
    <n v="173"/>
    <n v="3"/>
    <n v="7"/>
    <x v="0"/>
  </r>
  <r>
    <s v="72122724900"/>
    <n v="7"/>
    <n v="2"/>
    <n v="1"/>
    <n v="2"/>
    <n v="2"/>
    <n v="7"/>
    <n v="2"/>
    <n v="4"/>
    <n v="9"/>
    <n v="0"/>
    <n v="0"/>
    <n v="120"/>
    <n v="0"/>
    <n v="0"/>
    <x v="0"/>
  </r>
  <r>
    <s v="76081823199"/>
    <n v="7"/>
    <n v="6"/>
    <n v="0"/>
    <n v="8"/>
    <n v="1"/>
    <n v="8"/>
    <n v="2"/>
    <n v="3"/>
    <n v="1"/>
    <n v="9"/>
    <n v="9"/>
    <n v="191"/>
    <n v="1"/>
    <n v="9"/>
    <x v="0"/>
  </r>
  <r>
    <s v="79042502241"/>
    <n v="7"/>
    <n v="9"/>
    <n v="0"/>
    <n v="4"/>
    <n v="2"/>
    <n v="5"/>
    <n v="0"/>
    <n v="2"/>
    <n v="2"/>
    <n v="4"/>
    <n v="1"/>
    <n v="119"/>
    <n v="9"/>
    <n v="1"/>
    <x v="0"/>
  </r>
  <r>
    <s v="57071748146"/>
    <n v="5"/>
    <n v="7"/>
    <n v="0"/>
    <n v="7"/>
    <n v="1"/>
    <n v="7"/>
    <n v="4"/>
    <n v="8"/>
    <n v="1"/>
    <n v="4"/>
    <n v="6"/>
    <n v="224"/>
    <n v="4"/>
    <n v="6"/>
    <x v="0"/>
  </r>
  <r>
    <s v="69042830493"/>
    <n v="6"/>
    <n v="9"/>
    <n v="0"/>
    <n v="4"/>
    <n v="2"/>
    <n v="8"/>
    <n v="3"/>
    <n v="0"/>
    <n v="4"/>
    <n v="9"/>
    <n v="3"/>
    <n v="147"/>
    <n v="7"/>
    <n v="3"/>
    <x v="0"/>
  </r>
  <r>
    <s v="51122805709"/>
    <n v="5"/>
    <n v="1"/>
    <n v="1"/>
    <n v="2"/>
    <n v="2"/>
    <n v="8"/>
    <n v="0"/>
    <n v="5"/>
    <n v="7"/>
    <n v="0"/>
    <n v="9"/>
    <n v="111"/>
    <n v="1"/>
    <n v="9"/>
    <x v="0"/>
  </r>
  <r>
    <s v="60100601215"/>
    <n v="6"/>
    <n v="0"/>
    <n v="1"/>
    <n v="0"/>
    <n v="0"/>
    <n v="6"/>
    <n v="0"/>
    <n v="1"/>
    <n v="2"/>
    <n v="1"/>
    <n v="5"/>
    <n v="45"/>
    <n v="5"/>
    <n v="5"/>
    <x v="0"/>
  </r>
  <r>
    <s v="71032673014"/>
    <n v="7"/>
    <n v="1"/>
    <n v="0"/>
    <n v="3"/>
    <n v="2"/>
    <n v="6"/>
    <n v="7"/>
    <n v="3"/>
    <n v="0"/>
    <n v="1"/>
    <n v="4"/>
    <n v="136"/>
    <n v="6"/>
    <n v="4"/>
    <x v="0"/>
  </r>
  <r>
    <s v="65020176692"/>
    <n v="6"/>
    <n v="5"/>
    <n v="0"/>
    <n v="2"/>
    <n v="0"/>
    <n v="1"/>
    <n v="7"/>
    <n v="6"/>
    <n v="6"/>
    <n v="9"/>
    <n v="2"/>
    <n v="178"/>
    <n v="8"/>
    <n v="2"/>
    <x v="0"/>
  </r>
  <r>
    <s v="96030717845"/>
    <n v="9"/>
    <n v="6"/>
    <n v="0"/>
    <n v="3"/>
    <n v="0"/>
    <n v="7"/>
    <n v="1"/>
    <n v="7"/>
    <n v="8"/>
    <n v="4"/>
    <n v="5"/>
    <n v="165"/>
    <n v="5"/>
    <n v="5"/>
    <x v="0"/>
  </r>
  <r>
    <s v="58072435114"/>
    <n v="5"/>
    <n v="8"/>
    <n v="0"/>
    <n v="7"/>
    <n v="2"/>
    <n v="4"/>
    <n v="3"/>
    <n v="5"/>
    <n v="1"/>
    <n v="1"/>
    <n v="4"/>
    <n v="176"/>
    <n v="6"/>
    <n v="4"/>
    <x v="0"/>
  </r>
  <r>
    <s v="76121983603"/>
    <n v="7"/>
    <n v="6"/>
    <n v="1"/>
    <n v="2"/>
    <n v="1"/>
    <n v="9"/>
    <n v="8"/>
    <n v="3"/>
    <n v="6"/>
    <n v="0"/>
    <n v="3"/>
    <n v="167"/>
    <n v="7"/>
    <n v="3"/>
    <x v="0"/>
  </r>
  <r>
    <s v="63102281616"/>
    <n v="6"/>
    <n v="3"/>
    <n v="1"/>
    <n v="0"/>
    <n v="2"/>
    <n v="2"/>
    <n v="8"/>
    <n v="1"/>
    <n v="6"/>
    <n v="1"/>
    <n v="6"/>
    <n v="104"/>
    <n v="4"/>
    <n v="6"/>
    <x v="0"/>
  </r>
  <r>
    <s v="60102044179"/>
    <n v="6"/>
    <n v="0"/>
    <n v="1"/>
    <n v="0"/>
    <n v="2"/>
    <n v="0"/>
    <n v="4"/>
    <n v="4"/>
    <n v="1"/>
    <n v="7"/>
    <n v="9"/>
    <n v="101"/>
    <n v="1"/>
    <n v="9"/>
    <x v="0"/>
  </r>
  <r>
    <s v="79110638474"/>
    <n v="7"/>
    <n v="9"/>
    <n v="1"/>
    <n v="1"/>
    <n v="0"/>
    <n v="6"/>
    <n v="3"/>
    <n v="8"/>
    <n v="4"/>
    <n v="7"/>
    <n v="4"/>
    <n v="186"/>
    <n v="6"/>
    <n v="4"/>
    <x v="0"/>
  </r>
  <r>
    <s v="56031331390"/>
    <n v="5"/>
    <n v="6"/>
    <n v="0"/>
    <n v="3"/>
    <n v="1"/>
    <n v="3"/>
    <n v="3"/>
    <n v="1"/>
    <n v="3"/>
    <n v="9"/>
    <n v="0"/>
    <n v="120"/>
    <n v="0"/>
    <n v="0"/>
    <x v="0"/>
  </r>
  <r>
    <s v="88031966519"/>
    <n v="8"/>
    <n v="8"/>
    <n v="0"/>
    <n v="3"/>
    <n v="1"/>
    <n v="9"/>
    <n v="6"/>
    <n v="6"/>
    <n v="5"/>
    <n v="1"/>
    <n v="9"/>
    <n v="191"/>
    <n v="1"/>
    <n v="9"/>
    <x v="0"/>
  </r>
  <r>
    <s v="60100214787"/>
    <n v="6"/>
    <n v="0"/>
    <n v="1"/>
    <n v="0"/>
    <n v="0"/>
    <n v="2"/>
    <n v="1"/>
    <n v="4"/>
    <n v="7"/>
    <n v="8"/>
    <n v="7"/>
    <n v="93"/>
    <n v="3"/>
    <n v="7"/>
    <x v="0"/>
  </r>
  <r>
    <s v="70080400450"/>
    <n v="7"/>
    <n v="0"/>
    <n v="0"/>
    <n v="8"/>
    <n v="0"/>
    <n v="4"/>
    <n v="0"/>
    <n v="0"/>
    <n v="4"/>
    <n v="5"/>
    <n v="0"/>
    <n v="110"/>
    <n v="0"/>
    <n v="0"/>
    <x v="0"/>
  </r>
  <r>
    <s v="71111962853"/>
    <n v="7"/>
    <n v="1"/>
    <n v="1"/>
    <n v="1"/>
    <n v="1"/>
    <n v="9"/>
    <n v="6"/>
    <n v="2"/>
    <n v="8"/>
    <n v="5"/>
    <n v="3"/>
    <n v="137"/>
    <n v="7"/>
    <n v="3"/>
    <x v="0"/>
  </r>
  <r>
    <s v="77041828005"/>
    <n v="7"/>
    <n v="7"/>
    <n v="0"/>
    <n v="4"/>
    <n v="1"/>
    <n v="8"/>
    <n v="2"/>
    <n v="8"/>
    <n v="0"/>
    <n v="0"/>
    <n v="5"/>
    <n v="175"/>
    <n v="5"/>
    <n v="5"/>
    <x v="0"/>
  </r>
  <r>
    <s v="61082401051"/>
    <n v="6"/>
    <n v="1"/>
    <n v="0"/>
    <n v="8"/>
    <n v="2"/>
    <n v="4"/>
    <n v="0"/>
    <n v="1"/>
    <n v="0"/>
    <n v="5"/>
    <n v="1"/>
    <n v="119"/>
    <n v="9"/>
    <n v="1"/>
    <x v="0"/>
  </r>
  <r>
    <s v="53080346768"/>
    <n v="5"/>
    <n v="3"/>
    <n v="0"/>
    <n v="8"/>
    <n v="0"/>
    <n v="3"/>
    <n v="4"/>
    <n v="6"/>
    <n v="7"/>
    <n v="6"/>
    <n v="8"/>
    <n v="202"/>
    <n v="2"/>
    <n v="8"/>
    <x v="0"/>
  </r>
  <r>
    <s v="81092123347"/>
    <n v="8"/>
    <n v="1"/>
    <n v="0"/>
    <n v="9"/>
    <n v="2"/>
    <n v="1"/>
    <n v="2"/>
    <n v="3"/>
    <n v="3"/>
    <n v="4"/>
    <n v="7"/>
    <n v="153"/>
    <n v="3"/>
    <n v="7"/>
    <x v="0"/>
  </r>
  <r>
    <s v="83102006475"/>
    <n v="8"/>
    <n v="3"/>
    <n v="1"/>
    <n v="0"/>
    <n v="2"/>
    <n v="0"/>
    <n v="0"/>
    <n v="6"/>
    <n v="4"/>
    <n v="7"/>
    <n v="5"/>
    <n v="105"/>
    <n v="5"/>
    <n v="5"/>
    <x v="0"/>
  </r>
  <r>
    <s v="57080789431"/>
    <n v="5"/>
    <n v="7"/>
    <n v="0"/>
    <n v="8"/>
    <n v="0"/>
    <n v="7"/>
    <n v="8"/>
    <n v="9"/>
    <n v="4"/>
    <n v="3"/>
    <n v="1"/>
    <n v="269"/>
    <n v="9"/>
    <n v="1"/>
    <x v="0"/>
  </r>
  <r>
    <s v="96092868033"/>
    <n v="9"/>
    <n v="6"/>
    <n v="0"/>
    <n v="9"/>
    <n v="2"/>
    <n v="8"/>
    <n v="6"/>
    <n v="8"/>
    <n v="0"/>
    <n v="3"/>
    <n v="3"/>
    <n v="257"/>
    <n v="7"/>
    <n v="3"/>
    <x v="0"/>
  </r>
  <r>
    <s v="61040869008"/>
    <n v="6"/>
    <n v="1"/>
    <n v="0"/>
    <n v="4"/>
    <n v="0"/>
    <n v="8"/>
    <n v="6"/>
    <n v="9"/>
    <n v="0"/>
    <n v="0"/>
    <n v="8"/>
    <n v="192"/>
    <n v="2"/>
    <n v="8"/>
    <x v="0"/>
  </r>
  <r>
    <s v="56112420867"/>
    <n v="5"/>
    <n v="6"/>
    <n v="1"/>
    <n v="1"/>
    <n v="2"/>
    <n v="4"/>
    <n v="2"/>
    <n v="0"/>
    <n v="8"/>
    <n v="6"/>
    <n v="7"/>
    <n v="93"/>
    <n v="3"/>
    <n v="7"/>
    <x v="0"/>
  </r>
  <r>
    <s v="73033131926"/>
    <n v="7"/>
    <n v="3"/>
    <n v="0"/>
    <n v="3"/>
    <n v="3"/>
    <n v="1"/>
    <n v="3"/>
    <n v="1"/>
    <n v="9"/>
    <n v="2"/>
    <n v="6"/>
    <n v="94"/>
    <n v="4"/>
    <n v="6"/>
    <x v="0"/>
  </r>
  <r>
    <s v="59071140867"/>
    <n v="5"/>
    <n v="9"/>
    <n v="0"/>
    <n v="7"/>
    <n v="1"/>
    <n v="1"/>
    <n v="4"/>
    <n v="0"/>
    <n v="8"/>
    <n v="6"/>
    <n v="7"/>
    <n v="153"/>
    <n v="3"/>
    <n v="7"/>
    <x v="0"/>
  </r>
  <r>
    <s v="53062600392"/>
    <n v="5"/>
    <n v="3"/>
    <n v="0"/>
    <n v="6"/>
    <n v="2"/>
    <n v="6"/>
    <n v="0"/>
    <n v="0"/>
    <n v="3"/>
    <n v="9"/>
    <n v="2"/>
    <n v="118"/>
    <n v="8"/>
    <n v="2"/>
    <x v="0"/>
  </r>
  <r>
    <s v="94091797482"/>
    <n v="9"/>
    <n v="4"/>
    <n v="0"/>
    <n v="9"/>
    <n v="1"/>
    <n v="7"/>
    <n v="9"/>
    <n v="7"/>
    <n v="4"/>
    <n v="8"/>
    <n v="2"/>
    <n v="278"/>
    <n v="8"/>
    <n v="2"/>
    <x v="0"/>
  </r>
  <r>
    <s v="66082438007"/>
    <n v="6"/>
    <n v="6"/>
    <n v="0"/>
    <n v="8"/>
    <n v="2"/>
    <n v="4"/>
    <n v="3"/>
    <n v="8"/>
    <n v="0"/>
    <n v="0"/>
    <n v="7"/>
    <n v="203"/>
    <n v="3"/>
    <n v="7"/>
    <x v="0"/>
  </r>
  <r>
    <s v="70120434153"/>
    <n v="7"/>
    <n v="0"/>
    <n v="1"/>
    <n v="2"/>
    <n v="0"/>
    <n v="4"/>
    <n v="3"/>
    <n v="4"/>
    <n v="1"/>
    <n v="5"/>
    <n v="3"/>
    <n v="117"/>
    <n v="7"/>
    <n v="3"/>
    <x v="0"/>
  </r>
  <r>
    <s v="99072313297"/>
    <n v="9"/>
    <n v="9"/>
    <n v="0"/>
    <n v="7"/>
    <n v="2"/>
    <n v="3"/>
    <n v="1"/>
    <n v="3"/>
    <n v="2"/>
    <n v="9"/>
    <n v="7"/>
    <n v="173"/>
    <n v="3"/>
    <n v="7"/>
    <x v="0"/>
  </r>
  <r>
    <s v="52032165031"/>
    <n v="5"/>
    <n v="2"/>
    <n v="0"/>
    <n v="3"/>
    <n v="2"/>
    <n v="1"/>
    <n v="6"/>
    <n v="5"/>
    <n v="0"/>
    <n v="3"/>
    <n v="1"/>
    <n v="139"/>
    <n v="9"/>
    <n v="1"/>
    <x v="0"/>
  </r>
  <r>
    <s v="89101149319"/>
    <n v="8"/>
    <n v="9"/>
    <n v="1"/>
    <n v="0"/>
    <n v="1"/>
    <n v="1"/>
    <n v="4"/>
    <n v="9"/>
    <n v="3"/>
    <n v="1"/>
    <n v="9"/>
    <n v="161"/>
    <n v="1"/>
    <n v="9"/>
    <x v="0"/>
  </r>
  <r>
    <s v="79083070972"/>
    <n v="7"/>
    <n v="9"/>
    <n v="0"/>
    <n v="8"/>
    <n v="3"/>
    <n v="0"/>
    <n v="7"/>
    <n v="0"/>
    <n v="9"/>
    <n v="7"/>
    <n v="2"/>
    <n v="188"/>
    <n v="8"/>
    <n v="2"/>
    <x v="0"/>
  </r>
  <r>
    <s v="93021544752"/>
    <n v="9"/>
    <n v="3"/>
    <n v="0"/>
    <n v="2"/>
    <n v="1"/>
    <n v="5"/>
    <n v="4"/>
    <n v="4"/>
    <n v="7"/>
    <n v="5"/>
    <n v="2"/>
    <n v="138"/>
    <n v="8"/>
    <n v="2"/>
    <x v="0"/>
  </r>
  <r>
    <s v="92112431197"/>
    <n v="9"/>
    <n v="2"/>
    <n v="1"/>
    <n v="1"/>
    <n v="2"/>
    <n v="4"/>
    <n v="3"/>
    <n v="1"/>
    <n v="1"/>
    <n v="9"/>
    <n v="7"/>
    <n v="103"/>
    <n v="3"/>
    <n v="7"/>
    <x v="0"/>
  </r>
  <r>
    <s v="51121146926"/>
    <n v="5"/>
    <n v="1"/>
    <n v="1"/>
    <n v="2"/>
    <n v="1"/>
    <n v="1"/>
    <n v="4"/>
    <n v="6"/>
    <n v="9"/>
    <n v="2"/>
    <n v="6"/>
    <n v="134"/>
    <n v="4"/>
    <n v="6"/>
    <x v="0"/>
  </r>
  <r>
    <s v="85111499028"/>
    <n v="8"/>
    <n v="5"/>
    <n v="1"/>
    <n v="1"/>
    <n v="1"/>
    <n v="4"/>
    <n v="9"/>
    <n v="9"/>
    <n v="0"/>
    <n v="2"/>
    <n v="8"/>
    <n v="202"/>
    <n v="2"/>
    <n v="8"/>
    <x v="0"/>
  </r>
  <r>
    <s v="98012042048"/>
    <n v="9"/>
    <n v="8"/>
    <n v="0"/>
    <n v="1"/>
    <n v="2"/>
    <n v="0"/>
    <n v="4"/>
    <n v="2"/>
    <n v="0"/>
    <n v="4"/>
    <n v="8"/>
    <n v="102"/>
    <n v="2"/>
    <n v="8"/>
    <x v="0"/>
  </r>
  <r>
    <s v="72071093829"/>
    <n v="7"/>
    <n v="2"/>
    <n v="0"/>
    <n v="7"/>
    <n v="1"/>
    <n v="0"/>
    <n v="9"/>
    <n v="3"/>
    <n v="8"/>
    <n v="2"/>
    <n v="9"/>
    <n v="181"/>
    <n v="1"/>
    <n v="9"/>
    <x v="0"/>
  </r>
  <r>
    <s v="69040958571"/>
    <n v="6"/>
    <n v="9"/>
    <n v="0"/>
    <n v="4"/>
    <n v="0"/>
    <n v="9"/>
    <n v="5"/>
    <n v="8"/>
    <n v="5"/>
    <n v="7"/>
    <n v="1"/>
    <n v="229"/>
    <n v="9"/>
    <n v="1"/>
    <x v="0"/>
  </r>
  <r>
    <s v="69090471617"/>
    <n v="6"/>
    <n v="9"/>
    <n v="0"/>
    <n v="9"/>
    <n v="0"/>
    <n v="4"/>
    <n v="7"/>
    <n v="1"/>
    <n v="6"/>
    <n v="1"/>
    <n v="7"/>
    <n v="193"/>
    <n v="3"/>
    <n v="7"/>
    <x v="0"/>
  </r>
  <r>
    <s v="50062151338"/>
    <n v="5"/>
    <n v="0"/>
    <n v="0"/>
    <n v="6"/>
    <n v="2"/>
    <n v="1"/>
    <n v="5"/>
    <n v="1"/>
    <n v="3"/>
    <n v="3"/>
    <n v="8"/>
    <n v="120"/>
    <n v="0"/>
    <n v="0"/>
    <x v="1"/>
  </r>
  <r>
    <s v="96123037605"/>
    <n v="9"/>
    <n v="6"/>
    <n v="1"/>
    <n v="2"/>
    <n v="3"/>
    <n v="0"/>
    <n v="3"/>
    <n v="7"/>
    <n v="6"/>
    <n v="0"/>
    <n v="5"/>
    <n v="145"/>
    <n v="5"/>
    <n v="5"/>
    <x v="0"/>
  </r>
  <r>
    <s v="50040731114"/>
    <n v="5"/>
    <n v="0"/>
    <n v="0"/>
    <n v="4"/>
    <n v="0"/>
    <n v="7"/>
    <n v="3"/>
    <n v="1"/>
    <n v="1"/>
    <n v="1"/>
    <n v="4"/>
    <n v="96"/>
    <n v="6"/>
    <n v="4"/>
    <x v="0"/>
  </r>
  <r>
    <s v="86063067804"/>
    <n v="8"/>
    <n v="6"/>
    <n v="0"/>
    <n v="6"/>
    <n v="3"/>
    <n v="0"/>
    <n v="6"/>
    <n v="7"/>
    <n v="8"/>
    <n v="0"/>
    <n v="4"/>
    <n v="196"/>
    <n v="6"/>
    <n v="4"/>
    <x v="0"/>
  </r>
  <r>
    <s v="64070523768"/>
    <n v="6"/>
    <n v="4"/>
    <n v="0"/>
    <n v="7"/>
    <n v="0"/>
    <n v="5"/>
    <n v="2"/>
    <n v="3"/>
    <n v="7"/>
    <n v="6"/>
    <n v="8"/>
    <n v="162"/>
    <n v="2"/>
    <n v="8"/>
    <x v="0"/>
  </r>
  <r>
    <s v="61111487140"/>
    <n v="6"/>
    <n v="1"/>
    <n v="1"/>
    <n v="1"/>
    <n v="1"/>
    <n v="4"/>
    <n v="8"/>
    <n v="7"/>
    <n v="1"/>
    <n v="4"/>
    <n v="0"/>
    <n v="170"/>
    <n v="0"/>
    <n v="0"/>
    <x v="0"/>
  </r>
  <r>
    <s v="55081402366"/>
    <n v="5"/>
    <n v="5"/>
    <n v="0"/>
    <n v="8"/>
    <n v="1"/>
    <n v="4"/>
    <n v="0"/>
    <n v="2"/>
    <n v="3"/>
    <n v="6"/>
    <n v="6"/>
    <n v="144"/>
    <n v="4"/>
    <n v="6"/>
    <x v="0"/>
  </r>
  <r>
    <s v="68101484688"/>
    <n v="6"/>
    <n v="8"/>
    <n v="1"/>
    <n v="0"/>
    <n v="1"/>
    <n v="4"/>
    <n v="8"/>
    <n v="4"/>
    <n v="6"/>
    <n v="8"/>
    <n v="8"/>
    <n v="172"/>
    <n v="2"/>
    <n v="8"/>
    <x v="0"/>
  </r>
  <r>
    <s v="96072101624"/>
    <n v="9"/>
    <n v="6"/>
    <n v="0"/>
    <n v="7"/>
    <n v="2"/>
    <n v="1"/>
    <n v="0"/>
    <n v="1"/>
    <n v="6"/>
    <n v="2"/>
    <n v="4"/>
    <n v="116"/>
    <n v="6"/>
    <n v="4"/>
    <x v="0"/>
  </r>
  <r>
    <s v="53111372836"/>
    <n v="5"/>
    <n v="3"/>
    <n v="1"/>
    <n v="1"/>
    <n v="1"/>
    <n v="3"/>
    <n v="7"/>
    <n v="2"/>
    <n v="8"/>
    <n v="3"/>
    <n v="6"/>
    <n v="124"/>
    <n v="4"/>
    <n v="6"/>
    <x v="0"/>
  </r>
  <r>
    <s v="66050423060"/>
    <n v="6"/>
    <n v="6"/>
    <n v="0"/>
    <n v="5"/>
    <n v="0"/>
    <n v="4"/>
    <n v="2"/>
    <n v="3"/>
    <n v="0"/>
    <n v="6"/>
    <n v="0"/>
    <n v="140"/>
    <n v="0"/>
    <n v="0"/>
    <x v="0"/>
  </r>
  <r>
    <s v="50112572104"/>
    <n v="5"/>
    <n v="0"/>
    <n v="1"/>
    <n v="1"/>
    <n v="2"/>
    <n v="5"/>
    <n v="7"/>
    <n v="2"/>
    <n v="1"/>
    <n v="0"/>
    <n v="4"/>
    <n v="106"/>
    <n v="6"/>
    <n v="4"/>
    <x v="0"/>
  </r>
  <r>
    <s v="66041509607"/>
    <n v="6"/>
    <n v="6"/>
    <n v="0"/>
    <n v="4"/>
    <n v="1"/>
    <n v="5"/>
    <n v="0"/>
    <n v="9"/>
    <n v="6"/>
    <n v="0"/>
    <n v="7"/>
    <n v="163"/>
    <n v="3"/>
    <n v="7"/>
    <x v="0"/>
  </r>
  <r>
    <s v="54111160315"/>
    <n v="5"/>
    <n v="4"/>
    <n v="1"/>
    <n v="1"/>
    <n v="1"/>
    <n v="1"/>
    <n v="6"/>
    <n v="0"/>
    <n v="3"/>
    <n v="1"/>
    <n v="5"/>
    <n v="85"/>
    <n v="5"/>
    <n v="5"/>
    <x v="0"/>
  </r>
  <r>
    <s v="56040228672"/>
    <n v="5"/>
    <n v="6"/>
    <n v="0"/>
    <n v="4"/>
    <n v="0"/>
    <n v="2"/>
    <n v="2"/>
    <n v="8"/>
    <n v="6"/>
    <n v="7"/>
    <n v="2"/>
    <n v="178"/>
    <n v="8"/>
    <n v="2"/>
    <x v="0"/>
  </r>
  <r>
    <s v="78111431918"/>
    <n v="7"/>
    <n v="8"/>
    <n v="1"/>
    <n v="1"/>
    <n v="1"/>
    <n v="4"/>
    <n v="3"/>
    <n v="1"/>
    <n v="9"/>
    <n v="1"/>
    <n v="8"/>
    <n v="102"/>
    <n v="2"/>
    <n v="8"/>
    <x v="0"/>
  </r>
  <r>
    <s v="73070626456"/>
    <n v="7"/>
    <n v="3"/>
    <n v="0"/>
    <n v="7"/>
    <n v="0"/>
    <n v="6"/>
    <n v="2"/>
    <n v="6"/>
    <n v="4"/>
    <n v="5"/>
    <n v="6"/>
    <n v="184"/>
    <n v="4"/>
    <n v="6"/>
    <x v="0"/>
  </r>
  <r>
    <s v="61042433348"/>
    <n v="6"/>
    <n v="1"/>
    <n v="0"/>
    <n v="4"/>
    <n v="2"/>
    <n v="4"/>
    <n v="3"/>
    <n v="3"/>
    <n v="3"/>
    <n v="4"/>
    <n v="8"/>
    <n v="122"/>
    <n v="2"/>
    <n v="8"/>
    <x v="0"/>
  </r>
  <r>
    <s v="81050869595"/>
    <n v="8"/>
    <n v="1"/>
    <n v="0"/>
    <n v="5"/>
    <n v="0"/>
    <n v="8"/>
    <n v="6"/>
    <n v="9"/>
    <n v="5"/>
    <n v="9"/>
    <n v="5"/>
    <n v="235"/>
    <n v="5"/>
    <n v="5"/>
    <x v="0"/>
  </r>
  <r>
    <s v="58091890613"/>
    <n v="5"/>
    <n v="8"/>
    <n v="0"/>
    <n v="9"/>
    <n v="1"/>
    <n v="8"/>
    <n v="9"/>
    <n v="0"/>
    <n v="6"/>
    <n v="1"/>
    <n v="3"/>
    <n v="207"/>
    <n v="7"/>
    <n v="3"/>
    <x v="0"/>
  </r>
  <r>
    <s v="66082232755"/>
    <n v="6"/>
    <n v="6"/>
    <n v="0"/>
    <n v="8"/>
    <n v="2"/>
    <n v="2"/>
    <n v="3"/>
    <n v="2"/>
    <n v="7"/>
    <n v="5"/>
    <n v="5"/>
    <n v="165"/>
    <n v="5"/>
    <n v="5"/>
    <x v="0"/>
  </r>
  <r>
    <s v="69020508231"/>
    <n v="6"/>
    <n v="9"/>
    <n v="0"/>
    <n v="2"/>
    <n v="0"/>
    <n v="5"/>
    <n v="0"/>
    <n v="8"/>
    <n v="2"/>
    <n v="3"/>
    <n v="1"/>
    <n v="149"/>
    <n v="9"/>
    <n v="1"/>
    <x v="0"/>
  </r>
  <r>
    <s v="57111407330"/>
    <n v="5"/>
    <n v="7"/>
    <n v="1"/>
    <n v="1"/>
    <n v="1"/>
    <n v="4"/>
    <n v="0"/>
    <n v="7"/>
    <n v="3"/>
    <n v="3"/>
    <n v="0"/>
    <n v="130"/>
    <n v="0"/>
    <n v="0"/>
    <x v="0"/>
  </r>
  <r>
    <s v="52110758050"/>
    <n v="5"/>
    <n v="2"/>
    <n v="1"/>
    <n v="1"/>
    <n v="0"/>
    <n v="7"/>
    <n v="5"/>
    <n v="8"/>
    <n v="0"/>
    <n v="5"/>
    <n v="0"/>
    <n v="170"/>
    <n v="0"/>
    <n v="0"/>
    <x v="0"/>
  </r>
  <r>
    <s v="93011246172"/>
    <n v="9"/>
    <n v="3"/>
    <n v="0"/>
    <n v="1"/>
    <n v="1"/>
    <n v="2"/>
    <n v="4"/>
    <n v="6"/>
    <n v="1"/>
    <n v="7"/>
    <n v="2"/>
    <n v="138"/>
    <n v="8"/>
    <n v="2"/>
    <x v="0"/>
  </r>
  <r>
    <s v="96121936753"/>
    <n v="9"/>
    <n v="6"/>
    <n v="1"/>
    <n v="2"/>
    <n v="1"/>
    <n v="9"/>
    <n v="3"/>
    <n v="6"/>
    <n v="7"/>
    <n v="5"/>
    <n v="3"/>
    <n v="177"/>
    <n v="7"/>
    <n v="3"/>
    <x v="0"/>
  </r>
  <r>
    <s v="79061604939"/>
    <n v="7"/>
    <n v="9"/>
    <n v="0"/>
    <n v="6"/>
    <n v="1"/>
    <n v="6"/>
    <n v="0"/>
    <n v="4"/>
    <n v="9"/>
    <n v="3"/>
    <n v="9"/>
    <n v="161"/>
    <n v="1"/>
    <n v="9"/>
    <x v="0"/>
  </r>
  <r>
    <s v="90082985672"/>
    <n v="9"/>
    <n v="0"/>
    <n v="0"/>
    <n v="8"/>
    <n v="2"/>
    <n v="9"/>
    <n v="8"/>
    <n v="5"/>
    <n v="6"/>
    <n v="7"/>
    <n v="2"/>
    <n v="238"/>
    <n v="8"/>
    <n v="2"/>
    <x v="0"/>
  </r>
  <r>
    <s v="86010806854"/>
    <n v="8"/>
    <n v="6"/>
    <n v="0"/>
    <n v="1"/>
    <n v="0"/>
    <n v="8"/>
    <n v="0"/>
    <n v="6"/>
    <n v="8"/>
    <n v="5"/>
    <n v="4"/>
    <n v="136"/>
    <n v="6"/>
    <n v="4"/>
    <x v="0"/>
  </r>
  <r>
    <s v="60051494601"/>
    <n v="6"/>
    <n v="0"/>
    <n v="0"/>
    <n v="5"/>
    <n v="1"/>
    <n v="4"/>
    <n v="9"/>
    <n v="4"/>
    <n v="6"/>
    <n v="0"/>
    <n v="1"/>
    <n v="169"/>
    <n v="9"/>
    <n v="1"/>
    <x v="0"/>
  </r>
  <r>
    <s v="78012615541"/>
    <n v="7"/>
    <n v="8"/>
    <n v="0"/>
    <n v="1"/>
    <n v="2"/>
    <n v="6"/>
    <n v="1"/>
    <n v="5"/>
    <n v="5"/>
    <n v="4"/>
    <n v="1"/>
    <n v="129"/>
    <n v="9"/>
    <n v="1"/>
    <x v="0"/>
  </r>
  <r>
    <s v="85120295381"/>
    <n v="8"/>
    <n v="5"/>
    <n v="1"/>
    <n v="2"/>
    <n v="0"/>
    <n v="2"/>
    <n v="9"/>
    <n v="5"/>
    <n v="3"/>
    <n v="8"/>
    <n v="1"/>
    <n v="189"/>
    <n v="9"/>
    <n v="1"/>
    <x v="0"/>
  </r>
  <r>
    <s v="52042558504"/>
    <n v="5"/>
    <n v="2"/>
    <n v="0"/>
    <n v="4"/>
    <n v="2"/>
    <n v="5"/>
    <n v="5"/>
    <n v="8"/>
    <n v="5"/>
    <n v="0"/>
    <n v="4"/>
    <n v="176"/>
    <n v="6"/>
    <n v="4"/>
    <x v="0"/>
  </r>
  <r>
    <s v="60091893541"/>
    <n v="6"/>
    <n v="0"/>
    <n v="0"/>
    <n v="9"/>
    <n v="1"/>
    <n v="8"/>
    <n v="9"/>
    <n v="3"/>
    <n v="5"/>
    <n v="4"/>
    <n v="1"/>
    <n v="219"/>
    <n v="9"/>
    <n v="1"/>
    <x v="0"/>
  </r>
  <r>
    <s v="80021593459"/>
    <n v="8"/>
    <n v="0"/>
    <n v="0"/>
    <n v="2"/>
    <n v="1"/>
    <n v="5"/>
    <n v="9"/>
    <n v="3"/>
    <n v="4"/>
    <n v="5"/>
    <n v="9"/>
    <n v="151"/>
    <n v="1"/>
    <n v="9"/>
    <x v="0"/>
  </r>
  <r>
    <s v="62011939184"/>
    <n v="6"/>
    <n v="2"/>
    <n v="0"/>
    <n v="1"/>
    <n v="1"/>
    <n v="9"/>
    <n v="3"/>
    <n v="9"/>
    <n v="1"/>
    <n v="8"/>
    <n v="4"/>
    <n v="176"/>
    <n v="6"/>
    <n v="4"/>
    <x v="0"/>
  </r>
  <r>
    <s v="78092814382"/>
    <n v="7"/>
    <n v="8"/>
    <n v="0"/>
    <n v="9"/>
    <n v="2"/>
    <n v="8"/>
    <n v="1"/>
    <n v="4"/>
    <n v="3"/>
    <n v="8"/>
    <n v="2"/>
    <n v="208"/>
    <n v="8"/>
    <n v="2"/>
    <x v="0"/>
  </r>
  <r>
    <s v="69060539204"/>
    <n v="6"/>
    <n v="9"/>
    <n v="0"/>
    <n v="6"/>
    <n v="0"/>
    <n v="5"/>
    <n v="3"/>
    <n v="9"/>
    <n v="2"/>
    <n v="0"/>
    <n v="4"/>
    <n v="206"/>
    <n v="6"/>
    <n v="4"/>
    <x v="0"/>
  </r>
  <r>
    <s v="54012029489"/>
    <n v="5"/>
    <n v="4"/>
    <n v="0"/>
    <n v="1"/>
    <n v="2"/>
    <n v="0"/>
    <n v="2"/>
    <n v="9"/>
    <n v="4"/>
    <n v="8"/>
    <n v="9"/>
    <n v="151"/>
    <n v="1"/>
    <n v="9"/>
    <x v="0"/>
  </r>
  <r>
    <s v="71120775567"/>
    <n v="7"/>
    <n v="1"/>
    <n v="1"/>
    <n v="2"/>
    <n v="0"/>
    <n v="7"/>
    <n v="7"/>
    <n v="5"/>
    <n v="5"/>
    <n v="6"/>
    <n v="7"/>
    <n v="173"/>
    <n v="3"/>
    <n v="7"/>
    <x v="0"/>
  </r>
  <r>
    <s v="97082550396"/>
    <n v="9"/>
    <n v="7"/>
    <n v="0"/>
    <n v="8"/>
    <n v="2"/>
    <n v="5"/>
    <n v="5"/>
    <n v="0"/>
    <n v="3"/>
    <n v="9"/>
    <n v="6"/>
    <n v="184"/>
    <n v="4"/>
    <n v="6"/>
    <x v="0"/>
  </r>
  <r>
    <s v="83092045281"/>
    <n v="8"/>
    <n v="3"/>
    <n v="0"/>
    <n v="9"/>
    <n v="2"/>
    <n v="0"/>
    <n v="4"/>
    <n v="5"/>
    <n v="2"/>
    <n v="8"/>
    <n v="1"/>
    <n v="199"/>
    <n v="9"/>
    <n v="1"/>
    <x v="0"/>
  </r>
  <r>
    <s v="63011212011"/>
    <n v="6"/>
    <n v="3"/>
    <n v="0"/>
    <n v="1"/>
    <n v="1"/>
    <n v="2"/>
    <n v="1"/>
    <n v="2"/>
    <n v="0"/>
    <n v="1"/>
    <n v="1"/>
    <n v="59"/>
    <n v="9"/>
    <n v="1"/>
    <x v="0"/>
  </r>
  <r>
    <s v="55040378486"/>
    <n v="5"/>
    <n v="5"/>
    <n v="0"/>
    <n v="4"/>
    <n v="0"/>
    <n v="3"/>
    <n v="7"/>
    <n v="8"/>
    <n v="4"/>
    <n v="8"/>
    <n v="6"/>
    <n v="214"/>
    <n v="4"/>
    <n v="6"/>
    <x v="0"/>
  </r>
  <r>
    <s v="93042345873"/>
    <n v="9"/>
    <n v="3"/>
    <n v="0"/>
    <n v="4"/>
    <n v="2"/>
    <n v="3"/>
    <n v="4"/>
    <n v="5"/>
    <n v="8"/>
    <n v="7"/>
    <n v="3"/>
    <n v="167"/>
    <n v="7"/>
    <n v="3"/>
    <x v="0"/>
  </r>
  <r>
    <s v="54050436032"/>
    <n v="5"/>
    <n v="4"/>
    <n v="0"/>
    <n v="5"/>
    <n v="0"/>
    <n v="4"/>
    <n v="3"/>
    <n v="6"/>
    <n v="0"/>
    <n v="3"/>
    <n v="2"/>
    <n v="158"/>
    <n v="8"/>
    <n v="2"/>
    <x v="0"/>
  </r>
  <r>
    <s v="87110483314"/>
    <n v="8"/>
    <n v="7"/>
    <n v="1"/>
    <n v="1"/>
    <n v="0"/>
    <n v="4"/>
    <n v="8"/>
    <n v="3"/>
    <n v="3"/>
    <n v="1"/>
    <n v="4"/>
    <n v="146"/>
    <n v="6"/>
    <n v="4"/>
    <x v="0"/>
  </r>
  <r>
    <s v="56100225593"/>
    <n v="5"/>
    <n v="6"/>
    <n v="1"/>
    <n v="0"/>
    <n v="0"/>
    <n v="2"/>
    <n v="2"/>
    <n v="5"/>
    <n v="5"/>
    <n v="9"/>
    <n v="3"/>
    <n v="127"/>
    <n v="7"/>
    <n v="3"/>
    <x v="0"/>
  </r>
  <r>
    <s v="87081751737"/>
    <n v="8"/>
    <n v="7"/>
    <n v="0"/>
    <n v="8"/>
    <n v="1"/>
    <n v="7"/>
    <n v="5"/>
    <n v="1"/>
    <n v="7"/>
    <n v="3"/>
    <n v="7"/>
    <n v="183"/>
    <n v="3"/>
    <n v="7"/>
    <x v="0"/>
  </r>
  <r>
    <s v="65030177359"/>
    <n v="6"/>
    <n v="5"/>
    <n v="0"/>
    <n v="3"/>
    <n v="0"/>
    <n v="1"/>
    <n v="7"/>
    <n v="7"/>
    <n v="3"/>
    <n v="5"/>
    <n v="9"/>
    <n v="181"/>
    <n v="1"/>
    <n v="9"/>
    <x v="0"/>
  </r>
  <r>
    <s v="98101496192"/>
    <n v="9"/>
    <n v="8"/>
    <n v="1"/>
    <n v="0"/>
    <n v="1"/>
    <n v="4"/>
    <n v="9"/>
    <n v="6"/>
    <n v="1"/>
    <n v="9"/>
    <n v="2"/>
    <n v="198"/>
    <n v="8"/>
    <n v="2"/>
    <x v="0"/>
  </r>
  <r>
    <s v="81071437597"/>
    <n v="8"/>
    <n v="1"/>
    <n v="0"/>
    <n v="7"/>
    <n v="1"/>
    <n v="4"/>
    <n v="3"/>
    <n v="7"/>
    <n v="5"/>
    <n v="9"/>
    <n v="7"/>
    <n v="203"/>
    <n v="3"/>
    <n v="7"/>
    <x v="0"/>
  </r>
  <r>
    <s v="82042883285"/>
    <n v="8"/>
    <n v="2"/>
    <n v="0"/>
    <n v="4"/>
    <n v="2"/>
    <n v="8"/>
    <n v="8"/>
    <n v="3"/>
    <n v="2"/>
    <n v="8"/>
    <n v="5"/>
    <n v="185"/>
    <n v="5"/>
    <n v="5"/>
    <x v="0"/>
  </r>
  <r>
    <s v="76100518516"/>
    <n v="7"/>
    <n v="6"/>
    <n v="1"/>
    <n v="0"/>
    <n v="0"/>
    <n v="5"/>
    <n v="1"/>
    <n v="8"/>
    <n v="5"/>
    <n v="1"/>
    <n v="6"/>
    <n v="134"/>
    <n v="4"/>
    <n v="6"/>
    <x v="0"/>
  </r>
  <r>
    <s v="76021655411"/>
    <n v="7"/>
    <n v="6"/>
    <n v="0"/>
    <n v="2"/>
    <n v="1"/>
    <n v="6"/>
    <n v="5"/>
    <n v="5"/>
    <n v="4"/>
    <n v="1"/>
    <n v="1"/>
    <n v="149"/>
    <n v="9"/>
    <n v="1"/>
    <x v="0"/>
  </r>
  <r>
    <s v="99083108912"/>
    <n v="9"/>
    <n v="9"/>
    <n v="0"/>
    <n v="8"/>
    <n v="3"/>
    <n v="1"/>
    <n v="0"/>
    <n v="8"/>
    <n v="9"/>
    <n v="1"/>
    <n v="2"/>
    <n v="198"/>
    <n v="8"/>
    <n v="2"/>
    <x v="0"/>
  </r>
  <r>
    <s v="53041446074"/>
    <n v="5"/>
    <n v="3"/>
    <n v="0"/>
    <n v="4"/>
    <n v="1"/>
    <n v="4"/>
    <n v="4"/>
    <n v="6"/>
    <n v="0"/>
    <n v="7"/>
    <n v="4"/>
    <n v="166"/>
    <n v="6"/>
    <n v="4"/>
    <x v="0"/>
  </r>
  <r>
    <s v="82040651244"/>
    <n v="8"/>
    <n v="2"/>
    <n v="0"/>
    <n v="4"/>
    <n v="0"/>
    <n v="6"/>
    <n v="5"/>
    <n v="1"/>
    <n v="2"/>
    <n v="4"/>
    <n v="4"/>
    <n v="126"/>
    <n v="6"/>
    <n v="4"/>
    <x v="0"/>
  </r>
  <r>
    <s v="98062819672"/>
    <n v="9"/>
    <n v="8"/>
    <n v="0"/>
    <n v="6"/>
    <n v="2"/>
    <n v="8"/>
    <n v="1"/>
    <n v="9"/>
    <n v="6"/>
    <n v="7"/>
    <n v="2"/>
    <n v="228"/>
    <n v="8"/>
    <n v="2"/>
    <x v="0"/>
  </r>
  <r>
    <s v="71082464877"/>
    <n v="7"/>
    <n v="1"/>
    <n v="0"/>
    <n v="8"/>
    <n v="2"/>
    <n v="4"/>
    <n v="6"/>
    <n v="4"/>
    <n v="8"/>
    <n v="7"/>
    <n v="7"/>
    <n v="203"/>
    <n v="3"/>
    <n v="7"/>
    <x v="0"/>
  </r>
  <r>
    <s v="98121450028"/>
    <n v="9"/>
    <n v="8"/>
    <n v="1"/>
    <n v="2"/>
    <n v="1"/>
    <n v="4"/>
    <n v="5"/>
    <n v="0"/>
    <n v="0"/>
    <n v="2"/>
    <n v="8"/>
    <n v="112"/>
    <n v="2"/>
    <n v="8"/>
    <x v="0"/>
  </r>
  <r>
    <s v="68111216570"/>
    <n v="6"/>
    <n v="8"/>
    <n v="1"/>
    <n v="1"/>
    <n v="1"/>
    <n v="2"/>
    <n v="1"/>
    <n v="6"/>
    <n v="5"/>
    <n v="7"/>
    <n v="0"/>
    <n v="140"/>
    <n v="0"/>
    <n v="0"/>
    <x v="0"/>
  </r>
  <r>
    <s v="96112579475"/>
    <n v="9"/>
    <n v="6"/>
    <n v="1"/>
    <n v="1"/>
    <n v="2"/>
    <n v="5"/>
    <n v="7"/>
    <n v="9"/>
    <n v="4"/>
    <n v="7"/>
    <n v="5"/>
    <n v="215"/>
    <n v="5"/>
    <n v="5"/>
    <x v="0"/>
  </r>
  <r>
    <s v="62062966269"/>
    <n v="6"/>
    <n v="2"/>
    <n v="0"/>
    <n v="6"/>
    <n v="2"/>
    <n v="9"/>
    <n v="6"/>
    <n v="6"/>
    <n v="2"/>
    <n v="6"/>
    <n v="9"/>
    <n v="211"/>
    <n v="1"/>
    <n v="9"/>
    <x v="0"/>
  </r>
  <r>
    <s v="98012031044"/>
    <n v="9"/>
    <n v="8"/>
    <n v="0"/>
    <n v="1"/>
    <n v="2"/>
    <n v="0"/>
    <n v="3"/>
    <n v="1"/>
    <n v="0"/>
    <n v="4"/>
    <n v="4"/>
    <n v="86"/>
    <n v="6"/>
    <n v="4"/>
    <x v="0"/>
  </r>
  <r>
    <s v="81061664770"/>
    <n v="8"/>
    <n v="1"/>
    <n v="0"/>
    <n v="6"/>
    <n v="1"/>
    <n v="6"/>
    <n v="6"/>
    <n v="4"/>
    <n v="7"/>
    <n v="7"/>
    <n v="0"/>
    <n v="190"/>
    <n v="0"/>
    <n v="0"/>
    <x v="0"/>
  </r>
  <r>
    <s v="71092819494"/>
    <n v="7"/>
    <n v="1"/>
    <n v="0"/>
    <n v="9"/>
    <n v="2"/>
    <n v="8"/>
    <n v="1"/>
    <n v="9"/>
    <n v="4"/>
    <n v="9"/>
    <n v="4"/>
    <n v="236"/>
    <n v="6"/>
    <n v="4"/>
    <x v="0"/>
  </r>
  <r>
    <s v="86121687339"/>
    <n v="8"/>
    <n v="6"/>
    <n v="1"/>
    <n v="2"/>
    <n v="1"/>
    <n v="6"/>
    <n v="8"/>
    <n v="7"/>
    <n v="3"/>
    <n v="3"/>
    <n v="9"/>
    <n v="201"/>
    <n v="1"/>
    <n v="9"/>
    <x v="0"/>
  </r>
  <r>
    <s v="57121694261"/>
    <n v="5"/>
    <n v="7"/>
    <n v="1"/>
    <n v="2"/>
    <n v="1"/>
    <n v="6"/>
    <n v="9"/>
    <n v="4"/>
    <n v="2"/>
    <n v="6"/>
    <n v="1"/>
    <n v="189"/>
    <n v="9"/>
    <n v="1"/>
    <x v="0"/>
  </r>
  <r>
    <s v="60020736888"/>
    <n v="6"/>
    <n v="0"/>
    <n v="0"/>
    <n v="2"/>
    <n v="0"/>
    <n v="7"/>
    <n v="3"/>
    <n v="6"/>
    <n v="8"/>
    <n v="8"/>
    <n v="8"/>
    <n v="152"/>
    <n v="2"/>
    <n v="8"/>
    <x v="0"/>
  </r>
  <r>
    <s v="75020499295"/>
    <n v="7"/>
    <n v="5"/>
    <n v="0"/>
    <n v="2"/>
    <n v="0"/>
    <n v="4"/>
    <n v="9"/>
    <n v="9"/>
    <n v="2"/>
    <n v="9"/>
    <n v="5"/>
    <n v="225"/>
    <n v="5"/>
    <n v="5"/>
    <x v="0"/>
  </r>
  <r>
    <s v="77111555550"/>
    <n v="7"/>
    <n v="7"/>
    <n v="1"/>
    <n v="1"/>
    <n v="1"/>
    <n v="5"/>
    <n v="5"/>
    <n v="5"/>
    <n v="5"/>
    <n v="5"/>
    <n v="0"/>
    <n v="160"/>
    <n v="0"/>
    <n v="0"/>
    <x v="0"/>
  </r>
  <r>
    <s v="58021758370"/>
    <n v="5"/>
    <n v="8"/>
    <n v="0"/>
    <n v="2"/>
    <n v="1"/>
    <n v="7"/>
    <n v="5"/>
    <n v="8"/>
    <n v="3"/>
    <n v="7"/>
    <n v="0"/>
    <n v="200"/>
    <n v="0"/>
    <n v="0"/>
    <x v="0"/>
  </r>
  <r>
    <s v="76082740538"/>
    <n v="7"/>
    <n v="6"/>
    <n v="0"/>
    <n v="8"/>
    <n v="2"/>
    <n v="7"/>
    <n v="4"/>
    <n v="0"/>
    <n v="5"/>
    <n v="3"/>
    <n v="8"/>
    <n v="162"/>
    <n v="2"/>
    <n v="8"/>
    <x v="0"/>
  </r>
  <r>
    <s v="98060701454"/>
    <n v="9"/>
    <n v="8"/>
    <n v="0"/>
    <n v="6"/>
    <n v="0"/>
    <n v="7"/>
    <n v="0"/>
    <n v="1"/>
    <n v="4"/>
    <n v="5"/>
    <n v="4"/>
    <n v="136"/>
    <n v="6"/>
    <n v="4"/>
    <x v="0"/>
  </r>
  <r>
    <s v="50111946757"/>
    <n v="5"/>
    <n v="0"/>
    <n v="1"/>
    <n v="1"/>
    <n v="1"/>
    <n v="9"/>
    <n v="4"/>
    <n v="6"/>
    <n v="7"/>
    <n v="5"/>
    <n v="7"/>
    <n v="153"/>
    <n v="3"/>
    <n v="7"/>
    <x v="0"/>
  </r>
  <r>
    <s v="64011943574"/>
    <n v="6"/>
    <n v="4"/>
    <n v="0"/>
    <n v="1"/>
    <n v="1"/>
    <n v="9"/>
    <n v="4"/>
    <n v="3"/>
    <n v="5"/>
    <n v="7"/>
    <n v="4"/>
    <n v="136"/>
    <n v="6"/>
    <n v="4"/>
    <x v="0"/>
  </r>
  <r>
    <s v="64111978557"/>
    <n v="6"/>
    <n v="4"/>
    <n v="1"/>
    <n v="1"/>
    <n v="1"/>
    <n v="9"/>
    <n v="7"/>
    <n v="8"/>
    <n v="5"/>
    <n v="5"/>
    <n v="7"/>
    <n v="203"/>
    <n v="3"/>
    <n v="7"/>
    <x v="0"/>
  </r>
  <r>
    <s v="67090828323"/>
    <n v="6"/>
    <n v="7"/>
    <n v="0"/>
    <n v="9"/>
    <n v="0"/>
    <n v="8"/>
    <n v="2"/>
    <n v="8"/>
    <n v="3"/>
    <n v="2"/>
    <n v="3"/>
    <n v="227"/>
    <n v="7"/>
    <n v="3"/>
    <x v="0"/>
  </r>
  <r>
    <s v="55011731764"/>
    <n v="5"/>
    <n v="5"/>
    <n v="0"/>
    <n v="1"/>
    <n v="1"/>
    <n v="7"/>
    <n v="3"/>
    <n v="1"/>
    <n v="7"/>
    <n v="6"/>
    <n v="4"/>
    <n v="106"/>
    <n v="6"/>
    <n v="4"/>
    <x v="0"/>
  </r>
  <r>
    <s v="76090406305"/>
    <n v="7"/>
    <n v="6"/>
    <n v="0"/>
    <n v="9"/>
    <n v="0"/>
    <n v="4"/>
    <n v="0"/>
    <n v="6"/>
    <n v="3"/>
    <n v="0"/>
    <n v="5"/>
    <n v="175"/>
    <n v="5"/>
    <n v="5"/>
    <x v="0"/>
  </r>
  <r>
    <s v="80020819576"/>
    <n v="8"/>
    <n v="0"/>
    <n v="0"/>
    <n v="2"/>
    <n v="0"/>
    <n v="8"/>
    <n v="1"/>
    <n v="9"/>
    <n v="5"/>
    <n v="7"/>
    <n v="6"/>
    <n v="164"/>
    <n v="4"/>
    <n v="6"/>
    <x v="0"/>
  </r>
  <r>
    <s v="73020122872"/>
    <n v="7"/>
    <n v="3"/>
    <n v="0"/>
    <n v="2"/>
    <n v="0"/>
    <n v="1"/>
    <n v="2"/>
    <n v="2"/>
    <n v="8"/>
    <n v="7"/>
    <n v="2"/>
    <n v="98"/>
    <n v="8"/>
    <n v="2"/>
    <x v="0"/>
  </r>
  <r>
    <s v="67030428862"/>
    <n v="6"/>
    <n v="7"/>
    <n v="0"/>
    <n v="3"/>
    <n v="0"/>
    <n v="4"/>
    <n v="2"/>
    <n v="8"/>
    <n v="8"/>
    <n v="6"/>
    <n v="2"/>
    <n v="178"/>
    <n v="8"/>
    <n v="2"/>
    <x v="0"/>
  </r>
  <r>
    <s v="93021206362"/>
    <n v="9"/>
    <n v="3"/>
    <n v="0"/>
    <n v="2"/>
    <n v="1"/>
    <n v="2"/>
    <n v="0"/>
    <n v="6"/>
    <n v="3"/>
    <n v="6"/>
    <n v="2"/>
    <n v="118"/>
    <n v="8"/>
    <n v="2"/>
    <x v="0"/>
  </r>
  <r>
    <s v="89050505963"/>
    <n v="8"/>
    <n v="9"/>
    <n v="0"/>
    <n v="5"/>
    <n v="0"/>
    <n v="5"/>
    <n v="0"/>
    <n v="5"/>
    <n v="9"/>
    <n v="6"/>
    <n v="3"/>
    <n v="167"/>
    <n v="7"/>
    <n v="3"/>
    <x v="0"/>
  </r>
  <r>
    <s v="73101493325"/>
    <n v="7"/>
    <n v="3"/>
    <n v="1"/>
    <n v="0"/>
    <n v="1"/>
    <n v="4"/>
    <n v="9"/>
    <n v="3"/>
    <n v="3"/>
    <n v="2"/>
    <n v="5"/>
    <n v="135"/>
    <n v="5"/>
    <n v="5"/>
    <x v="0"/>
  </r>
  <r>
    <s v="85071473760"/>
    <n v="8"/>
    <n v="5"/>
    <n v="0"/>
    <n v="7"/>
    <n v="1"/>
    <n v="4"/>
    <n v="7"/>
    <n v="3"/>
    <n v="7"/>
    <n v="6"/>
    <n v="0"/>
    <n v="200"/>
    <n v="0"/>
    <n v="0"/>
    <x v="0"/>
  </r>
  <r>
    <s v="65071424836"/>
    <n v="6"/>
    <n v="5"/>
    <n v="0"/>
    <n v="7"/>
    <n v="1"/>
    <n v="4"/>
    <n v="2"/>
    <n v="4"/>
    <n v="8"/>
    <n v="3"/>
    <n v="6"/>
    <n v="164"/>
    <n v="4"/>
    <n v="6"/>
    <x v="0"/>
  </r>
  <r>
    <s v="61021342298"/>
    <n v="6"/>
    <n v="1"/>
    <n v="0"/>
    <n v="2"/>
    <n v="1"/>
    <n v="3"/>
    <n v="4"/>
    <n v="2"/>
    <n v="2"/>
    <n v="9"/>
    <n v="8"/>
    <n v="112"/>
    <n v="2"/>
    <n v="8"/>
    <x v="0"/>
  </r>
  <r>
    <s v="84121422192"/>
    <n v="8"/>
    <n v="4"/>
    <n v="1"/>
    <n v="2"/>
    <n v="1"/>
    <n v="4"/>
    <n v="2"/>
    <n v="2"/>
    <n v="1"/>
    <n v="9"/>
    <n v="2"/>
    <n v="118"/>
    <n v="8"/>
    <n v="2"/>
    <x v="0"/>
  </r>
  <r>
    <s v="74092255071"/>
    <n v="7"/>
    <n v="4"/>
    <n v="0"/>
    <n v="9"/>
    <n v="2"/>
    <n v="2"/>
    <n v="5"/>
    <n v="5"/>
    <n v="0"/>
    <n v="7"/>
    <n v="1"/>
    <n v="209"/>
    <n v="9"/>
    <n v="1"/>
    <x v="0"/>
  </r>
  <r>
    <s v="53052765728"/>
    <n v="5"/>
    <n v="3"/>
    <n v="0"/>
    <n v="5"/>
    <n v="2"/>
    <n v="7"/>
    <n v="6"/>
    <n v="5"/>
    <n v="7"/>
    <n v="2"/>
    <n v="8"/>
    <n v="182"/>
    <n v="2"/>
    <n v="8"/>
    <x v="0"/>
  </r>
  <r>
    <s v="97042931845"/>
    <n v="9"/>
    <n v="7"/>
    <n v="0"/>
    <n v="4"/>
    <n v="2"/>
    <n v="9"/>
    <n v="3"/>
    <n v="1"/>
    <n v="8"/>
    <n v="4"/>
    <n v="5"/>
    <n v="145"/>
    <n v="5"/>
    <n v="5"/>
    <x v="0"/>
  </r>
  <r>
    <s v="78062520080"/>
    <n v="7"/>
    <n v="8"/>
    <n v="0"/>
    <n v="6"/>
    <n v="2"/>
    <n v="5"/>
    <n v="2"/>
    <n v="0"/>
    <n v="0"/>
    <n v="8"/>
    <n v="0"/>
    <n v="140"/>
    <n v="0"/>
    <n v="0"/>
    <x v="0"/>
  </r>
  <r>
    <s v="65111959825"/>
    <n v="6"/>
    <n v="5"/>
    <n v="1"/>
    <n v="1"/>
    <n v="1"/>
    <n v="9"/>
    <n v="5"/>
    <n v="9"/>
    <n v="8"/>
    <n v="2"/>
    <n v="5"/>
    <n v="195"/>
    <n v="5"/>
    <n v="5"/>
    <x v="0"/>
  </r>
  <r>
    <s v="50011440807"/>
    <n v="5"/>
    <n v="0"/>
    <n v="0"/>
    <n v="1"/>
    <n v="1"/>
    <n v="4"/>
    <n v="4"/>
    <n v="0"/>
    <n v="8"/>
    <n v="0"/>
    <n v="7"/>
    <n v="63"/>
    <n v="3"/>
    <n v="7"/>
    <x v="0"/>
  </r>
  <r>
    <s v="83111092722"/>
    <n v="8"/>
    <n v="3"/>
    <n v="1"/>
    <n v="1"/>
    <n v="1"/>
    <n v="0"/>
    <n v="9"/>
    <n v="2"/>
    <n v="7"/>
    <n v="2"/>
    <n v="2"/>
    <n v="128"/>
    <n v="8"/>
    <n v="2"/>
    <x v="0"/>
  </r>
  <r>
    <s v="75122143973"/>
    <n v="7"/>
    <n v="5"/>
    <n v="1"/>
    <n v="2"/>
    <n v="2"/>
    <n v="1"/>
    <n v="4"/>
    <n v="3"/>
    <n v="9"/>
    <n v="7"/>
    <n v="3"/>
    <n v="137"/>
    <n v="7"/>
    <n v="3"/>
    <x v="0"/>
  </r>
  <r>
    <s v="65100549251"/>
    <n v="6"/>
    <n v="5"/>
    <n v="1"/>
    <n v="0"/>
    <n v="0"/>
    <n v="5"/>
    <n v="4"/>
    <n v="9"/>
    <n v="2"/>
    <n v="5"/>
    <n v="1"/>
    <n v="169"/>
    <n v="9"/>
    <n v="1"/>
    <x v="0"/>
  </r>
  <r>
    <s v="70021990226"/>
    <n v="7"/>
    <n v="0"/>
    <n v="0"/>
    <n v="2"/>
    <n v="1"/>
    <n v="9"/>
    <n v="9"/>
    <n v="0"/>
    <n v="2"/>
    <n v="2"/>
    <n v="6"/>
    <n v="124"/>
    <n v="4"/>
    <n v="6"/>
    <x v="0"/>
  </r>
  <r>
    <s v="79053025344"/>
    <n v="7"/>
    <n v="9"/>
    <n v="0"/>
    <n v="5"/>
    <n v="3"/>
    <n v="0"/>
    <n v="2"/>
    <n v="5"/>
    <n v="3"/>
    <n v="4"/>
    <n v="4"/>
    <n v="156"/>
    <n v="6"/>
    <n v="4"/>
    <x v="0"/>
  </r>
  <r>
    <s v="98100739519"/>
    <n v="9"/>
    <n v="8"/>
    <n v="1"/>
    <n v="0"/>
    <n v="0"/>
    <n v="7"/>
    <n v="3"/>
    <n v="9"/>
    <n v="5"/>
    <n v="1"/>
    <n v="9"/>
    <n v="171"/>
    <n v="1"/>
    <n v="9"/>
    <x v="0"/>
  </r>
  <r>
    <s v="61040445673"/>
    <n v="6"/>
    <n v="1"/>
    <n v="0"/>
    <n v="4"/>
    <n v="0"/>
    <n v="4"/>
    <n v="4"/>
    <n v="5"/>
    <n v="6"/>
    <n v="7"/>
    <n v="3"/>
    <n v="157"/>
    <n v="7"/>
    <n v="3"/>
    <x v="0"/>
  </r>
  <r>
    <s v="54120956644"/>
    <n v="5"/>
    <n v="4"/>
    <n v="1"/>
    <n v="2"/>
    <n v="0"/>
    <n v="9"/>
    <n v="5"/>
    <n v="6"/>
    <n v="6"/>
    <n v="4"/>
    <n v="4"/>
    <n v="176"/>
    <n v="6"/>
    <n v="4"/>
    <x v="0"/>
  </r>
  <r>
    <s v="87011726224"/>
    <n v="8"/>
    <n v="7"/>
    <n v="0"/>
    <n v="1"/>
    <n v="1"/>
    <n v="7"/>
    <n v="2"/>
    <n v="6"/>
    <n v="2"/>
    <n v="2"/>
    <n v="4"/>
    <n v="136"/>
    <n v="6"/>
    <n v="4"/>
    <x v="0"/>
  </r>
  <r>
    <s v="89122110541"/>
    <n v="8"/>
    <n v="9"/>
    <n v="1"/>
    <n v="2"/>
    <n v="2"/>
    <n v="1"/>
    <n v="1"/>
    <n v="0"/>
    <n v="5"/>
    <n v="4"/>
    <n v="1"/>
    <n v="89"/>
    <n v="9"/>
    <n v="1"/>
    <x v="0"/>
  </r>
  <r>
    <s v="63102562292"/>
    <n v="6"/>
    <n v="3"/>
    <n v="1"/>
    <n v="0"/>
    <n v="2"/>
    <n v="5"/>
    <n v="6"/>
    <n v="2"/>
    <n v="2"/>
    <n v="9"/>
    <n v="2"/>
    <n v="128"/>
    <n v="8"/>
    <n v="2"/>
    <x v="0"/>
  </r>
  <r>
    <s v="91101758446"/>
    <n v="9"/>
    <n v="1"/>
    <n v="1"/>
    <n v="0"/>
    <n v="1"/>
    <n v="7"/>
    <n v="5"/>
    <n v="8"/>
    <n v="4"/>
    <n v="4"/>
    <n v="6"/>
    <n v="164"/>
    <n v="4"/>
    <n v="6"/>
    <x v="0"/>
  </r>
  <r>
    <s v="73041277610"/>
    <n v="7"/>
    <n v="3"/>
    <n v="0"/>
    <n v="4"/>
    <n v="1"/>
    <n v="2"/>
    <n v="7"/>
    <n v="7"/>
    <n v="6"/>
    <n v="1"/>
    <n v="0"/>
    <n v="180"/>
    <n v="0"/>
    <n v="0"/>
    <x v="0"/>
  </r>
  <r>
    <s v="63101233720"/>
    <n v="6"/>
    <n v="3"/>
    <n v="1"/>
    <n v="0"/>
    <n v="1"/>
    <n v="2"/>
    <n v="3"/>
    <n v="3"/>
    <n v="7"/>
    <n v="2"/>
    <n v="0"/>
    <n v="90"/>
    <n v="0"/>
    <n v="0"/>
    <x v="0"/>
  </r>
  <r>
    <s v="84021497980"/>
    <n v="8"/>
    <n v="4"/>
    <n v="0"/>
    <n v="2"/>
    <n v="1"/>
    <n v="4"/>
    <n v="9"/>
    <n v="7"/>
    <n v="9"/>
    <n v="8"/>
    <n v="0"/>
    <n v="210"/>
    <n v="0"/>
    <n v="0"/>
    <x v="0"/>
  </r>
  <r>
    <s v="87051320026"/>
    <n v="8"/>
    <n v="7"/>
    <n v="0"/>
    <n v="5"/>
    <n v="1"/>
    <n v="3"/>
    <n v="2"/>
    <n v="0"/>
    <n v="0"/>
    <n v="2"/>
    <n v="6"/>
    <n v="104"/>
    <n v="4"/>
    <n v="6"/>
    <x v="0"/>
  </r>
  <r>
    <s v="87122216434"/>
    <n v="8"/>
    <n v="7"/>
    <n v="1"/>
    <n v="2"/>
    <n v="2"/>
    <n v="2"/>
    <n v="1"/>
    <n v="6"/>
    <n v="4"/>
    <n v="3"/>
    <n v="4"/>
    <n v="136"/>
    <n v="6"/>
    <n v="4"/>
    <x v="0"/>
  </r>
  <r>
    <s v="63062929199"/>
    <n v="6"/>
    <n v="3"/>
    <n v="0"/>
    <n v="6"/>
    <n v="2"/>
    <n v="9"/>
    <n v="2"/>
    <n v="9"/>
    <n v="1"/>
    <n v="9"/>
    <n v="9"/>
    <n v="221"/>
    <n v="1"/>
    <n v="9"/>
    <x v="0"/>
  </r>
  <r>
    <s v="99011281256"/>
    <n v="9"/>
    <n v="9"/>
    <n v="0"/>
    <n v="1"/>
    <n v="1"/>
    <n v="2"/>
    <n v="8"/>
    <n v="1"/>
    <n v="2"/>
    <n v="5"/>
    <n v="6"/>
    <n v="134"/>
    <n v="4"/>
    <n v="6"/>
    <x v="0"/>
  </r>
  <r>
    <s v="72110750487"/>
    <n v="7"/>
    <n v="2"/>
    <n v="1"/>
    <n v="1"/>
    <n v="0"/>
    <n v="7"/>
    <n v="5"/>
    <n v="0"/>
    <n v="4"/>
    <n v="8"/>
    <n v="7"/>
    <n v="113"/>
    <n v="3"/>
    <n v="7"/>
    <x v="0"/>
  </r>
  <r>
    <s v="70052334215"/>
    <n v="7"/>
    <n v="0"/>
    <n v="0"/>
    <n v="5"/>
    <n v="2"/>
    <n v="3"/>
    <n v="3"/>
    <n v="4"/>
    <n v="2"/>
    <n v="1"/>
    <n v="5"/>
    <n v="125"/>
    <n v="5"/>
    <n v="5"/>
    <x v="0"/>
  </r>
  <r>
    <s v="53080638348"/>
    <n v="5"/>
    <n v="3"/>
    <n v="0"/>
    <n v="8"/>
    <n v="0"/>
    <n v="6"/>
    <n v="3"/>
    <n v="8"/>
    <n v="3"/>
    <n v="4"/>
    <n v="8"/>
    <n v="212"/>
    <n v="2"/>
    <n v="8"/>
    <x v="0"/>
  </r>
  <r>
    <s v="63092655936"/>
    <n v="6"/>
    <n v="3"/>
    <n v="0"/>
    <n v="9"/>
    <n v="2"/>
    <n v="6"/>
    <n v="5"/>
    <n v="5"/>
    <n v="9"/>
    <n v="3"/>
    <n v="6"/>
    <n v="214"/>
    <n v="4"/>
    <n v="6"/>
    <x v="0"/>
  </r>
  <r>
    <s v="80012365708"/>
    <n v="8"/>
    <n v="0"/>
    <n v="0"/>
    <n v="1"/>
    <n v="2"/>
    <n v="3"/>
    <n v="6"/>
    <n v="5"/>
    <n v="7"/>
    <n v="0"/>
    <n v="8"/>
    <n v="122"/>
    <n v="2"/>
    <n v="8"/>
    <x v="0"/>
  </r>
  <r>
    <s v="88092831629"/>
    <n v="8"/>
    <n v="8"/>
    <n v="0"/>
    <n v="9"/>
    <n v="2"/>
    <n v="8"/>
    <n v="3"/>
    <n v="1"/>
    <n v="6"/>
    <n v="2"/>
    <n v="9"/>
    <n v="181"/>
    <n v="1"/>
    <n v="9"/>
    <x v="0"/>
  </r>
  <r>
    <s v="63062036462"/>
    <n v="6"/>
    <n v="3"/>
    <n v="0"/>
    <n v="6"/>
    <n v="2"/>
    <n v="0"/>
    <n v="3"/>
    <n v="6"/>
    <n v="4"/>
    <n v="6"/>
    <n v="2"/>
    <n v="168"/>
    <n v="8"/>
    <n v="2"/>
    <x v="0"/>
  </r>
  <r>
    <s v="62020662873"/>
    <n v="6"/>
    <n v="2"/>
    <n v="0"/>
    <n v="2"/>
    <n v="0"/>
    <n v="6"/>
    <n v="6"/>
    <n v="2"/>
    <n v="8"/>
    <n v="7"/>
    <n v="3"/>
    <n v="137"/>
    <n v="7"/>
    <n v="3"/>
    <x v="0"/>
  </r>
  <r>
    <s v="85120753924"/>
    <n v="8"/>
    <n v="5"/>
    <n v="1"/>
    <n v="2"/>
    <n v="0"/>
    <n v="7"/>
    <n v="5"/>
    <n v="3"/>
    <n v="9"/>
    <n v="2"/>
    <n v="4"/>
    <n v="146"/>
    <n v="6"/>
    <n v="4"/>
    <x v="0"/>
  </r>
  <r>
    <s v="57072490011"/>
    <n v="5"/>
    <n v="7"/>
    <n v="0"/>
    <n v="7"/>
    <n v="2"/>
    <n v="4"/>
    <n v="9"/>
    <n v="0"/>
    <n v="0"/>
    <n v="1"/>
    <n v="1"/>
    <n v="169"/>
    <n v="9"/>
    <n v="1"/>
    <x v="0"/>
  </r>
  <r>
    <s v="82020297372"/>
    <n v="8"/>
    <n v="2"/>
    <n v="0"/>
    <n v="2"/>
    <n v="0"/>
    <n v="2"/>
    <n v="9"/>
    <n v="7"/>
    <n v="3"/>
    <n v="7"/>
    <n v="2"/>
    <n v="188"/>
    <n v="8"/>
    <n v="2"/>
    <x v="0"/>
  </r>
  <r>
    <s v="93113022209"/>
    <n v="9"/>
    <n v="3"/>
    <n v="1"/>
    <n v="1"/>
    <n v="3"/>
    <n v="0"/>
    <n v="2"/>
    <n v="2"/>
    <n v="2"/>
    <n v="0"/>
    <n v="9"/>
    <n v="71"/>
    <n v="1"/>
    <n v="9"/>
    <x v="0"/>
  </r>
  <r>
    <s v="80032957947"/>
    <n v="8"/>
    <n v="0"/>
    <n v="0"/>
    <n v="3"/>
    <n v="2"/>
    <n v="9"/>
    <n v="5"/>
    <n v="7"/>
    <n v="9"/>
    <n v="4"/>
    <n v="7"/>
    <n v="183"/>
    <n v="3"/>
    <n v="7"/>
    <x v="0"/>
  </r>
  <r>
    <s v="97061666537"/>
    <n v="9"/>
    <n v="7"/>
    <n v="0"/>
    <n v="6"/>
    <n v="1"/>
    <n v="6"/>
    <n v="6"/>
    <n v="6"/>
    <n v="5"/>
    <n v="3"/>
    <n v="7"/>
    <n v="213"/>
    <n v="3"/>
    <n v="7"/>
    <x v="0"/>
  </r>
  <r>
    <s v="99042282211"/>
    <n v="9"/>
    <n v="9"/>
    <n v="0"/>
    <n v="4"/>
    <n v="2"/>
    <n v="2"/>
    <n v="8"/>
    <n v="2"/>
    <n v="2"/>
    <n v="1"/>
    <n v="1"/>
    <n v="159"/>
    <n v="9"/>
    <n v="1"/>
    <x v="0"/>
  </r>
  <r>
    <s v="90122294917"/>
    <n v="9"/>
    <n v="0"/>
    <n v="1"/>
    <n v="2"/>
    <n v="2"/>
    <n v="2"/>
    <n v="9"/>
    <n v="4"/>
    <n v="9"/>
    <n v="1"/>
    <n v="7"/>
    <n v="153"/>
    <n v="3"/>
    <n v="7"/>
    <x v="0"/>
  </r>
  <r>
    <s v="98042035638"/>
    <n v="9"/>
    <n v="8"/>
    <n v="0"/>
    <n v="4"/>
    <n v="2"/>
    <n v="0"/>
    <n v="3"/>
    <n v="5"/>
    <n v="6"/>
    <n v="3"/>
    <n v="8"/>
    <n v="152"/>
    <n v="2"/>
    <n v="8"/>
    <x v="0"/>
  </r>
  <r>
    <s v="63090624679"/>
    <n v="6"/>
    <n v="3"/>
    <n v="0"/>
    <n v="9"/>
    <n v="0"/>
    <n v="6"/>
    <n v="2"/>
    <n v="4"/>
    <n v="6"/>
    <n v="7"/>
    <n v="9"/>
    <n v="191"/>
    <n v="1"/>
    <n v="9"/>
    <x v="0"/>
  </r>
  <r>
    <s v="56041608154"/>
    <n v="5"/>
    <n v="6"/>
    <n v="0"/>
    <n v="4"/>
    <n v="1"/>
    <n v="6"/>
    <n v="0"/>
    <n v="8"/>
    <n v="1"/>
    <n v="5"/>
    <n v="4"/>
    <n v="166"/>
    <n v="6"/>
    <n v="4"/>
    <x v="0"/>
  </r>
  <r>
    <s v="61061367026"/>
    <n v="6"/>
    <n v="1"/>
    <n v="0"/>
    <n v="6"/>
    <n v="1"/>
    <n v="3"/>
    <n v="6"/>
    <n v="7"/>
    <n v="0"/>
    <n v="2"/>
    <n v="6"/>
    <n v="184"/>
    <n v="4"/>
    <n v="6"/>
    <x v="0"/>
  </r>
  <r>
    <s v="65030283393"/>
    <n v="6"/>
    <n v="5"/>
    <n v="0"/>
    <n v="3"/>
    <n v="0"/>
    <n v="2"/>
    <n v="8"/>
    <n v="3"/>
    <n v="3"/>
    <n v="9"/>
    <n v="3"/>
    <n v="167"/>
    <n v="7"/>
    <n v="3"/>
    <x v="0"/>
  </r>
  <r>
    <s v="92012998491"/>
    <n v="9"/>
    <n v="2"/>
    <n v="0"/>
    <n v="1"/>
    <n v="2"/>
    <n v="9"/>
    <n v="9"/>
    <n v="8"/>
    <n v="4"/>
    <n v="9"/>
    <n v="1"/>
    <n v="219"/>
    <n v="9"/>
    <n v="1"/>
    <x v="0"/>
  </r>
  <r>
    <s v="98021347510"/>
    <n v="9"/>
    <n v="8"/>
    <n v="0"/>
    <n v="2"/>
    <n v="1"/>
    <n v="3"/>
    <n v="4"/>
    <n v="7"/>
    <n v="5"/>
    <n v="1"/>
    <n v="0"/>
    <n v="160"/>
    <n v="0"/>
    <n v="0"/>
    <x v="0"/>
  </r>
  <r>
    <s v="61020732218"/>
    <n v="6"/>
    <n v="1"/>
    <n v="0"/>
    <n v="2"/>
    <n v="0"/>
    <n v="7"/>
    <n v="3"/>
    <n v="2"/>
    <n v="2"/>
    <n v="1"/>
    <n v="8"/>
    <n v="92"/>
    <n v="2"/>
    <n v="8"/>
    <x v="0"/>
  </r>
  <r>
    <s v="51100859081"/>
    <n v="5"/>
    <n v="1"/>
    <n v="1"/>
    <n v="0"/>
    <n v="0"/>
    <n v="8"/>
    <n v="5"/>
    <n v="9"/>
    <n v="0"/>
    <n v="8"/>
    <n v="1"/>
    <n v="179"/>
    <n v="9"/>
    <n v="1"/>
    <x v="0"/>
  </r>
  <r>
    <s v="58092388216"/>
    <n v="5"/>
    <n v="8"/>
    <n v="0"/>
    <n v="9"/>
    <n v="2"/>
    <n v="3"/>
    <n v="8"/>
    <n v="8"/>
    <n v="2"/>
    <n v="1"/>
    <n v="6"/>
    <n v="254"/>
    <n v="4"/>
    <n v="6"/>
    <x v="0"/>
  </r>
  <r>
    <s v="58081857013"/>
    <n v="5"/>
    <n v="8"/>
    <n v="0"/>
    <n v="8"/>
    <n v="1"/>
    <n v="8"/>
    <n v="5"/>
    <n v="7"/>
    <n v="0"/>
    <n v="1"/>
    <n v="3"/>
    <n v="227"/>
    <n v="7"/>
    <n v="3"/>
    <x v="0"/>
  </r>
  <r>
    <s v="51112066114"/>
    <n v="5"/>
    <n v="1"/>
    <n v="1"/>
    <n v="1"/>
    <n v="2"/>
    <n v="0"/>
    <n v="6"/>
    <n v="6"/>
    <n v="1"/>
    <n v="1"/>
    <n v="4"/>
    <n v="126"/>
    <n v="6"/>
    <n v="4"/>
    <x v="0"/>
  </r>
  <r>
    <s v="89010145123"/>
    <n v="8"/>
    <n v="9"/>
    <n v="0"/>
    <n v="1"/>
    <n v="0"/>
    <n v="1"/>
    <n v="4"/>
    <n v="5"/>
    <n v="1"/>
    <n v="2"/>
    <n v="3"/>
    <n v="127"/>
    <n v="7"/>
    <n v="3"/>
    <x v="0"/>
  </r>
  <r>
    <s v="84021137424"/>
    <n v="8"/>
    <n v="4"/>
    <n v="0"/>
    <n v="2"/>
    <n v="1"/>
    <n v="1"/>
    <n v="3"/>
    <n v="7"/>
    <n v="4"/>
    <n v="2"/>
    <n v="4"/>
    <n v="136"/>
    <n v="6"/>
    <n v="4"/>
    <x v="0"/>
  </r>
  <r>
    <s v="66071191281"/>
    <n v="6"/>
    <n v="6"/>
    <n v="0"/>
    <n v="7"/>
    <n v="1"/>
    <n v="1"/>
    <n v="9"/>
    <n v="1"/>
    <n v="2"/>
    <n v="8"/>
    <n v="1"/>
    <n v="189"/>
    <n v="9"/>
    <n v="1"/>
    <x v="0"/>
  </r>
  <r>
    <s v="64110521169"/>
    <n v="6"/>
    <n v="4"/>
    <n v="1"/>
    <n v="1"/>
    <n v="0"/>
    <n v="5"/>
    <n v="2"/>
    <n v="1"/>
    <n v="1"/>
    <n v="6"/>
    <n v="9"/>
    <n v="91"/>
    <n v="1"/>
    <n v="9"/>
    <x v="0"/>
  </r>
  <r>
    <s v="80090724666"/>
    <n v="8"/>
    <n v="0"/>
    <n v="0"/>
    <n v="9"/>
    <n v="0"/>
    <n v="7"/>
    <n v="2"/>
    <n v="4"/>
    <n v="6"/>
    <n v="6"/>
    <n v="6"/>
    <n v="184"/>
    <n v="4"/>
    <n v="6"/>
    <x v="0"/>
  </r>
  <r>
    <s v="60081098044"/>
    <n v="6"/>
    <n v="0"/>
    <n v="0"/>
    <n v="8"/>
    <n v="1"/>
    <n v="0"/>
    <n v="9"/>
    <n v="8"/>
    <n v="0"/>
    <n v="4"/>
    <n v="4"/>
    <n v="226"/>
    <n v="6"/>
    <n v="4"/>
    <x v="0"/>
  </r>
  <r>
    <s v="81060672345"/>
    <n v="8"/>
    <n v="1"/>
    <n v="0"/>
    <n v="6"/>
    <n v="0"/>
    <n v="6"/>
    <n v="7"/>
    <n v="2"/>
    <n v="3"/>
    <n v="4"/>
    <n v="5"/>
    <n v="165"/>
    <n v="5"/>
    <n v="5"/>
    <x v="0"/>
  </r>
  <r>
    <s v="72041188498"/>
    <n v="7"/>
    <n v="2"/>
    <n v="0"/>
    <n v="4"/>
    <n v="1"/>
    <n v="1"/>
    <n v="8"/>
    <n v="8"/>
    <n v="4"/>
    <n v="9"/>
    <n v="8"/>
    <n v="212"/>
    <n v="2"/>
    <n v="8"/>
    <x v="0"/>
  </r>
  <r>
    <s v="93050237328"/>
    <n v="9"/>
    <n v="3"/>
    <n v="0"/>
    <n v="5"/>
    <n v="0"/>
    <n v="2"/>
    <n v="3"/>
    <n v="7"/>
    <n v="3"/>
    <n v="2"/>
    <n v="8"/>
    <n v="162"/>
    <n v="2"/>
    <n v="8"/>
    <x v="0"/>
  </r>
  <r>
    <s v="57111030969"/>
    <n v="5"/>
    <n v="7"/>
    <n v="1"/>
    <n v="1"/>
    <n v="1"/>
    <n v="0"/>
    <n v="3"/>
    <n v="0"/>
    <n v="9"/>
    <n v="6"/>
    <n v="9"/>
    <n v="91"/>
    <n v="1"/>
    <n v="9"/>
    <x v="0"/>
  </r>
  <r>
    <s v="95120189926"/>
    <n v="9"/>
    <n v="5"/>
    <n v="1"/>
    <n v="2"/>
    <n v="0"/>
    <n v="1"/>
    <n v="8"/>
    <n v="9"/>
    <n v="9"/>
    <n v="2"/>
    <n v="6"/>
    <n v="204"/>
    <n v="4"/>
    <n v="6"/>
    <x v="0"/>
  </r>
  <r>
    <s v="50030558617"/>
    <n v="5"/>
    <n v="0"/>
    <n v="0"/>
    <n v="3"/>
    <n v="0"/>
    <n v="5"/>
    <n v="5"/>
    <n v="8"/>
    <n v="6"/>
    <n v="1"/>
    <n v="7"/>
    <n v="163"/>
    <n v="3"/>
    <n v="7"/>
    <x v="0"/>
  </r>
  <r>
    <s v="99030787526"/>
    <n v="9"/>
    <n v="9"/>
    <n v="0"/>
    <n v="3"/>
    <n v="0"/>
    <n v="7"/>
    <n v="8"/>
    <n v="7"/>
    <n v="5"/>
    <n v="2"/>
    <n v="6"/>
    <n v="214"/>
    <n v="4"/>
    <n v="6"/>
    <x v="0"/>
  </r>
  <r>
    <s v="86012893795"/>
    <n v="8"/>
    <n v="6"/>
    <n v="0"/>
    <n v="1"/>
    <n v="2"/>
    <n v="8"/>
    <n v="9"/>
    <n v="3"/>
    <n v="7"/>
    <n v="9"/>
    <n v="5"/>
    <n v="185"/>
    <n v="5"/>
    <n v="5"/>
    <x v="0"/>
  </r>
  <r>
    <s v="77070917279"/>
    <n v="7"/>
    <n v="7"/>
    <n v="0"/>
    <n v="7"/>
    <n v="0"/>
    <n v="9"/>
    <n v="1"/>
    <n v="7"/>
    <n v="2"/>
    <n v="7"/>
    <n v="9"/>
    <n v="211"/>
    <n v="1"/>
    <n v="9"/>
    <x v="0"/>
  </r>
  <r>
    <s v="81110769382"/>
    <n v="8"/>
    <n v="1"/>
    <n v="1"/>
    <n v="1"/>
    <n v="0"/>
    <n v="7"/>
    <n v="6"/>
    <n v="9"/>
    <n v="3"/>
    <n v="8"/>
    <n v="2"/>
    <n v="198"/>
    <n v="8"/>
    <n v="2"/>
    <x v="0"/>
  </r>
  <r>
    <s v="77111159976"/>
    <n v="7"/>
    <n v="7"/>
    <n v="1"/>
    <n v="1"/>
    <n v="1"/>
    <n v="1"/>
    <n v="5"/>
    <n v="9"/>
    <n v="9"/>
    <n v="7"/>
    <n v="6"/>
    <n v="194"/>
    <n v="4"/>
    <n v="6"/>
    <x v="0"/>
  </r>
  <r>
    <s v="70100187141"/>
    <n v="7"/>
    <n v="0"/>
    <n v="1"/>
    <n v="0"/>
    <n v="0"/>
    <n v="1"/>
    <n v="8"/>
    <n v="7"/>
    <n v="1"/>
    <n v="4"/>
    <n v="1"/>
    <n v="149"/>
    <n v="9"/>
    <n v="1"/>
    <x v="0"/>
  </r>
  <r>
    <s v="65021500043"/>
    <n v="6"/>
    <n v="5"/>
    <n v="0"/>
    <n v="2"/>
    <n v="1"/>
    <n v="5"/>
    <n v="0"/>
    <n v="0"/>
    <n v="0"/>
    <n v="4"/>
    <n v="3"/>
    <n v="67"/>
    <n v="7"/>
    <n v="3"/>
    <x v="0"/>
  </r>
  <r>
    <s v="85060885312"/>
    <n v="8"/>
    <n v="5"/>
    <n v="0"/>
    <n v="6"/>
    <n v="0"/>
    <n v="8"/>
    <n v="8"/>
    <n v="5"/>
    <n v="3"/>
    <n v="1"/>
    <n v="2"/>
    <n v="208"/>
    <n v="8"/>
    <n v="2"/>
    <x v="0"/>
  </r>
  <r>
    <s v="71050660586"/>
    <n v="7"/>
    <n v="1"/>
    <n v="0"/>
    <n v="5"/>
    <n v="0"/>
    <n v="6"/>
    <n v="6"/>
    <n v="0"/>
    <n v="5"/>
    <n v="8"/>
    <n v="6"/>
    <n v="144"/>
    <n v="4"/>
    <n v="6"/>
    <x v="0"/>
  </r>
  <r>
    <s v="59071738598"/>
    <n v="5"/>
    <n v="9"/>
    <n v="0"/>
    <n v="7"/>
    <n v="1"/>
    <n v="7"/>
    <n v="3"/>
    <n v="8"/>
    <n v="5"/>
    <n v="9"/>
    <n v="8"/>
    <n v="242"/>
    <n v="2"/>
    <n v="8"/>
    <x v="0"/>
  </r>
  <r>
    <s v="95032440571"/>
    <n v="9"/>
    <n v="5"/>
    <n v="0"/>
    <n v="3"/>
    <n v="2"/>
    <n v="4"/>
    <n v="4"/>
    <n v="0"/>
    <n v="5"/>
    <n v="7"/>
    <n v="1"/>
    <n v="119"/>
    <n v="9"/>
    <n v="1"/>
    <x v="0"/>
  </r>
  <r>
    <s v="89061704744"/>
    <n v="8"/>
    <n v="9"/>
    <n v="0"/>
    <n v="6"/>
    <n v="1"/>
    <n v="7"/>
    <n v="0"/>
    <n v="4"/>
    <n v="7"/>
    <n v="4"/>
    <n v="4"/>
    <n v="166"/>
    <n v="6"/>
    <n v="4"/>
    <x v="0"/>
  </r>
  <r>
    <s v="51080898629"/>
    <n v="5"/>
    <n v="1"/>
    <n v="0"/>
    <n v="8"/>
    <n v="0"/>
    <n v="8"/>
    <n v="9"/>
    <n v="8"/>
    <n v="6"/>
    <n v="2"/>
    <n v="9"/>
    <n v="251"/>
    <n v="1"/>
    <n v="9"/>
    <x v="0"/>
  </r>
  <r>
    <s v="57022141905"/>
    <n v="5"/>
    <n v="7"/>
    <n v="0"/>
    <n v="2"/>
    <n v="2"/>
    <n v="1"/>
    <n v="4"/>
    <n v="1"/>
    <n v="9"/>
    <n v="0"/>
    <n v="5"/>
    <n v="95"/>
    <n v="5"/>
    <n v="5"/>
    <x v="0"/>
  </r>
  <r>
    <s v="83040146750"/>
    <n v="8"/>
    <n v="3"/>
    <n v="0"/>
    <n v="4"/>
    <n v="0"/>
    <n v="1"/>
    <n v="4"/>
    <n v="6"/>
    <n v="7"/>
    <n v="5"/>
    <n v="0"/>
    <n v="160"/>
    <n v="0"/>
    <n v="0"/>
    <x v="0"/>
  </r>
  <r>
    <s v="94073040289"/>
    <n v="9"/>
    <n v="4"/>
    <n v="0"/>
    <n v="7"/>
    <n v="3"/>
    <n v="0"/>
    <n v="4"/>
    <n v="0"/>
    <n v="2"/>
    <n v="8"/>
    <n v="9"/>
    <n v="141"/>
    <n v="1"/>
    <n v="9"/>
    <x v="0"/>
  </r>
  <r>
    <s v="85082674482"/>
    <n v="8"/>
    <n v="5"/>
    <n v="0"/>
    <n v="8"/>
    <n v="2"/>
    <n v="6"/>
    <n v="7"/>
    <n v="4"/>
    <n v="4"/>
    <n v="8"/>
    <n v="2"/>
    <n v="228"/>
    <n v="8"/>
    <n v="2"/>
    <x v="0"/>
  </r>
  <r>
    <s v="68071192873"/>
    <n v="6"/>
    <n v="8"/>
    <n v="0"/>
    <n v="7"/>
    <n v="1"/>
    <n v="1"/>
    <n v="9"/>
    <n v="2"/>
    <n v="8"/>
    <n v="7"/>
    <n v="3"/>
    <n v="207"/>
    <n v="7"/>
    <n v="3"/>
    <x v="0"/>
  </r>
  <r>
    <s v="66122411933"/>
    <n v="6"/>
    <n v="6"/>
    <n v="1"/>
    <n v="2"/>
    <n v="2"/>
    <n v="4"/>
    <n v="1"/>
    <n v="1"/>
    <n v="9"/>
    <n v="3"/>
    <n v="3"/>
    <n v="97"/>
    <n v="7"/>
    <n v="3"/>
    <x v="0"/>
  </r>
  <r>
    <s v="83112543531"/>
    <n v="8"/>
    <n v="3"/>
    <n v="1"/>
    <n v="1"/>
    <n v="2"/>
    <n v="5"/>
    <n v="4"/>
    <n v="3"/>
    <n v="5"/>
    <n v="3"/>
    <n v="1"/>
    <n v="119"/>
    <n v="9"/>
    <n v="1"/>
    <x v="0"/>
  </r>
  <r>
    <s v="72032940355"/>
    <n v="7"/>
    <n v="2"/>
    <n v="0"/>
    <n v="3"/>
    <n v="2"/>
    <n v="9"/>
    <n v="4"/>
    <n v="0"/>
    <n v="3"/>
    <n v="5"/>
    <n v="5"/>
    <n v="115"/>
    <n v="5"/>
    <n v="5"/>
    <x v="0"/>
  </r>
  <r>
    <s v="99041426748"/>
    <n v="9"/>
    <n v="9"/>
    <n v="0"/>
    <n v="4"/>
    <n v="1"/>
    <n v="4"/>
    <n v="2"/>
    <n v="6"/>
    <n v="7"/>
    <n v="4"/>
    <n v="8"/>
    <n v="172"/>
    <n v="2"/>
    <n v="8"/>
    <x v="0"/>
  </r>
  <r>
    <s v="99082013556"/>
    <n v="9"/>
    <n v="9"/>
    <n v="0"/>
    <n v="8"/>
    <n v="2"/>
    <n v="0"/>
    <n v="1"/>
    <n v="3"/>
    <n v="5"/>
    <n v="5"/>
    <n v="6"/>
    <n v="164"/>
    <n v="4"/>
    <n v="6"/>
    <x v="0"/>
  </r>
  <r>
    <s v="62123067166"/>
    <n v="6"/>
    <n v="2"/>
    <n v="1"/>
    <n v="2"/>
    <n v="3"/>
    <n v="0"/>
    <n v="6"/>
    <n v="7"/>
    <n v="1"/>
    <n v="6"/>
    <n v="6"/>
    <n v="164"/>
    <n v="4"/>
    <n v="6"/>
    <x v="0"/>
  </r>
  <r>
    <s v="65031764132"/>
    <n v="6"/>
    <n v="5"/>
    <n v="0"/>
    <n v="3"/>
    <n v="1"/>
    <n v="7"/>
    <n v="6"/>
    <n v="4"/>
    <n v="1"/>
    <n v="3"/>
    <n v="2"/>
    <n v="158"/>
    <n v="8"/>
    <n v="2"/>
    <x v="0"/>
  </r>
  <r>
    <s v="66031525363"/>
    <n v="6"/>
    <n v="6"/>
    <n v="0"/>
    <n v="3"/>
    <n v="1"/>
    <n v="5"/>
    <n v="2"/>
    <n v="5"/>
    <n v="3"/>
    <n v="6"/>
    <n v="3"/>
    <n v="147"/>
    <n v="7"/>
    <n v="3"/>
    <x v="0"/>
  </r>
  <r>
    <s v="84121279350"/>
    <n v="8"/>
    <n v="4"/>
    <n v="1"/>
    <n v="2"/>
    <n v="1"/>
    <n v="2"/>
    <n v="7"/>
    <n v="9"/>
    <n v="3"/>
    <n v="5"/>
    <n v="0"/>
    <n v="200"/>
    <n v="0"/>
    <n v="0"/>
    <x v="0"/>
  </r>
  <r>
    <s v="56060275416"/>
    <n v="5"/>
    <n v="6"/>
    <n v="0"/>
    <n v="6"/>
    <n v="0"/>
    <n v="2"/>
    <n v="7"/>
    <n v="5"/>
    <n v="4"/>
    <n v="1"/>
    <n v="6"/>
    <n v="184"/>
    <n v="4"/>
    <n v="6"/>
    <x v="0"/>
  </r>
  <r>
    <s v="88060298577"/>
    <n v="8"/>
    <n v="8"/>
    <n v="0"/>
    <n v="6"/>
    <n v="0"/>
    <n v="2"/>
    <n v="9"/>
    <n v="8"/>
    <n v="5"/>
    <n v="7"/>
    <n v="7"/>
    <n v="253"/>
    <n v="3"/>
    <n v="7"/>
    <x v="0"/>
  </r>
  <r>
    <s v="93071613624"/>
    <n v="9"/>
    <n v="3"/>
    <n v="0"/>
    <n v="7"/>
    <n v="1"/>
    <n v="6"/>
    <n v="1"/>
    <n v="3"/>
    <n v="6"/>
    <n v="2"/>
    <n v="4"/>
    <n v="146"/>
    <n v="6"/>
    <n v="4"/>
    <x v="0"/>
  </r>
  <r>
    <s v="56032245658"/>
    <n v="5"/>
    <n v="6"/>
    <n v="0"/>
    <n v="3"/>
    <n v="2"/>
    <n v="2"/>
    <n v="4"/>
    <n v="5"/>
    <n v="6"/>
    <n v="5"/>
    <n v="8"/>
    <n v="152"/>
    <n v="2"/>
    <n v="8"/>
    <x v="0"/>
  </r>
  <r>
    <s v="64081190522"/>
    <n v="6"/>
    <n v="4"/>
    <n v="0"/>
    <n v="8"/>
    <n v="1"/>
    <n v="1"/>
    <n v="9"/>
    <n v="0"/>
    <n v="5"/>
    <n v="2"/>
    <n v="2"/>
    <n v="168"/>
    <n v="8"/>
    <n v="2"/>
    <x v="0"/>
  </r>
  <r>
    <s v="62040616607"/>
    <n v="6"/>
    <n v="2"/>
    <n v="0"/>
    <n v="4"/>
    <n v="0"/>
    <n v="6"/>
    <n v="1"/>
    <n v="6"/>
    <n v="6"/>
    <n v="0"/>
    <n v="7"/>
    <n v="133"/>
    <n v="3"/>
    <n v="7"/>
    <x v="0"/>
  </r>
  <r>
    <s v="87032142416"/>
    <n v="8"/>
    <n v="7"/>
    <n v="0"/>
    <n v="3"/>
    <n v="2"/>
    <n v="1"/>
    <n v="4"/>
    <n v="2"/>
    <n v="4"/>
    <n v="1"/>
    <n v="6"/>
    <n v="114"/>
    <n v="4"/>
    <n v="6"/>
    <x v="0"/>
  </r>
  <r>
    <s v="73101455554"/>
    <n v="7"/>
    <n v="3"/>
    <n v="1"/>
    <n v="0"/>
    <n v="1"/>
    <n v="4"/>
    <n v="5"/>
    <n v="5"/>
    <n v="5"/>
    <n v="5"/>
    <n v="4"/>
    <n v="136"/>
    <n v="6"/>
    <n v="4"/>
    <x v="0"/>
  </r>
  <r>
    <s v="56111282482"/>
    <n v="5"/>
    <n v="6"/>
    <n v="1"/>
    <n v="1"/>
    <n v="1"/>
    <n v="2"/>
    <n v="8"/>
    <n v="2"/>
    <n v="4"/>
    <n v="8"/>
    <n v="2"/>
    <n v="148"/>
    <n v="8"/>
    <n v="2"/>
    <x v="0"/>
  </r>
  <r>
    <s v="83032688282"/>
    <n v="8"/>
    <n v="3"/>
    <n v="0"/>
    <n v="3"/>
    <n v="2"/>
    <n v="6"/>
    <n v="8"/>
    <n v="8"/>
    <n v="2"/>
    <n v="8"/>
    <n v="2"/>
    <n v="218"/>
    <n v="8"/>
    <n v="2"/>
    <x v="0"/>
  </r>
  <r>
    <s v="88051092544"/>
    <n v="8"/>
    <n v="8"/>
    <n v="0"/>
    <n v="5"/>
    <n v="1"/>
    <n v="0"/>
    <n v="9"/>
    <n v="2"/>
    <n v="5"/>
    <n v="4"/>
    <n v="4"/>
    <n v="176"/>
    <n v="6"/>
    <n v="4"/>
    <x v="0"/>
  </r>
  <r>
    <s v="50012665757"/>
    <n v="5"/>
    <n v="0"/>
    <n v="0"/>
    <n v="1"/>
    <n v="2"/>
    <n v="6"/>
    <n v="6"/>
    <n v="5"/>
    <n v="7"/>
    <n v="5"/>
    <n v="7"/>
    <n v="143"/>
    <n v="3"/>
    <n v="7"/>
    <x v="0"/>
  </r>
  <r>
    <s v="96040206342"/>
    <n v="9"/>
    <n v="6"/>
    <n v="0"/>
    <n v="4"/>
    <n v="0"/>
    <n v="2"/>
    <n v="0"/>
    <n v="6"/>
    <n v="3"/>
    <n v="4"/>
    <n v="2"/>
    <n v="138"/>
    <n v="8"/>
    <n v="2"/>
    <x v="0"/>
  </r>
  <r>
    <s v="91041069954"/>
    <n v="9"/>
    <n v="1"/>
    <n v="0"/>
    <n v="4"/>
    <n v="1"/>
    <n v="0"/>
    <n v="6"/>
    <n v="9"/>
    <n v="9"/>
    <n v="5"/>
    <n v="4"/>
    <n v="196"/>
    <n v="6"/>
    <n v="4"/>
    <x v="0"/>
  </r>
  <r>
    <s v="75061743946"/>
    <n v="7"/>
    <n v="5"/>
    <n v="0"/>
    <n v="6"/>
    <n v="1"/>
    <n v="7"/>
    <n v="4"/>
    <n v="3"/>
    <n v="9"/>
    <n v="4"/>
    <n v="6"/>
    <n v="174"/>
    <n v="4"/>
    <n v="6"/>
    <x v="0"/>
  </r>
  <r>
    <s v="52020449840"/>
    <n v="5"/>
    <n v="2"/>
    <n v="0"/>
    <n v="2"/>
    <n v="0"/>
    <n v="4"/>
    <n v="4"/>
    <n v="9"/>
    <n v="8"/>
    <n v="4"/>
    <n v="0"/>
    <n v="170"/>
    <n v="0"/>
    <n v="0"/>
    <x v="0"/>
  </r>
  <r>
    <s v="94021767981"/>
    <n v="9"/>
    <n v="4"/>
    <n v="0"/>
    <n v="2"/>
    <n v="1"/>
    <n v="7"/>
    <n v="6"/>
    <n v="7"/>
    <n v="9"/>
    <n v="8"/>
    <n v="1"/>
    <n v="199"/>
    <n v="9"/>
    <n v="1"/>
    <x v="0"/>
  </r>
  <r>
    <s v="54061438140"/>
    <n v="5"/>
    <n v="4"/>
    <n v="0"/>
    <n v="6"/>
    <n v="1"/>
    <n v="4"/>
    <n v="3"/>
    <n v="8"/>
    <n v="1"/>
    <n v="4"/>
    <n v="0"/>
    <n v="190"/>
    <n v="0"/>
    <n v="0"/>
    <x v="0"/>
  </r>
  <r>
    <s v="60012636109"/>
    <n v="6"/>
    <n v="0"/>
    <n v="0"/>
    <n v="1"/>
    <n v="2"/>
    <n v="6"/>
    <n v="3"/>
    <n v="6"/>
    <n v="1"/>
    <n v="0"/>
    <n v="9"/>
    <n v="111"/>
    <n v="1"/>
    <n v="9"/>
    <x v="0"/>
  </r>
  <r>
    <s v="64031328634"/>
    <n v="6"/>
    <n v="4"/>
    <n v="0"/>
    <n v="3"/>
    <n v="1"/>
    <n v="3"/>
    <n v="2"/>
    <n v="8"/>
    <n v="6"/>
    <n v="3"/>
    <n v="4"/>
    <n v="156"/>
    <n v="6"/>
    <n v="4"/>
    <x v="0"/>
  </r>
  <r>
    <s v="76032562353"/>
    <n v="7"/>
    <n v="6"/>
    <n v="0"/>
    <n v="3"/>
    <n v="2"/>
    <n v="5"/>
    <n v="6"/>
    <n v="2"/>
    <n v="3"/>
    <n v="5"/>
    <n v="3"/>
    <n v="147"/>
    <n v="7"/>
    <n v="3"/>
    <x v="0"/>
  </r>
  <r>
    <s v="94042289916"/>
    <n v="9"/>
    <n v="4"/>
    <n v="0"/>
    <n v="4"/>
    <n v="2"/>
    <n v="2"/>
    <n v="8"/>
    <n v="9"/>
    <n v="9"/>
    <n v="1"/>
    <n v="6"/>
    <n v="214"/>
    <n v="4"/>
    <n v="6"/>
    <x v="0"/>
  </r>
  <r>
    <s v="72011235869"/>
    <n v="7"/>
    <n v="2"/>
    <n v="0"/>
    <n v="1"/>
    <n v="1"/>
    <n v="2"/>
    <n v="3"/>
    <n v="5"/>
    <n v="8"/>
    <n v="6"/>
    <n v="9"/>
    <n v="121"/>
    <n v="1"/>
    <n v="9"/>
    <x v="0"/>
  </r>
  <r>
    <s v="55101622897"/>
    <n v="5"/>
    <n v="5"/>
    <n v="1"/>
    <n v="0"/>
    <n v="1"/>
    <n v="6"/>
    <n v="2"/>
    <n v="2"/>
    <n v="8"/>
    <n v="9"/>
    <n v="7"/>
    <n v="113"/>
    <n v="3"/>
    <n v="7"/>
    <x v="0"/>
  </r>
  <r>
    <s v="63061591096"/>
    <n v="6"/>
    <n v="3"/>
    <n v="0"/>
    <n v="6"/>
    <n v="1"/>
    <n v="5"/>
    <n v="9"/>
    <n v="1"/>
    <n v="0"/>
    <n v="9"/>
    <n v="6"/>
    <n v="184"/>
    <n v="4"/>
    <n v="6"/>
    <x v="0"/>
  </r>
  <r>
    <s v="66092086287"/>
    <n v="6"/>
    <n v="6"/>
    <n v="0"/>
    <n v="9"/>
    <n v="2"/>
    <n v="0"/>
    <n v="8"/>
    <n v="6"/>
    <n v="2"/>
    <n v="8"/>
    <n v="7"/>
    <n v="243"/>
    <n v="3"/>
    <n v="7"/>
    <x v="0"/>
  </r>
  <r>
    <s v="79120351848"/>
    <n v="7"/>
    <n v="9"/>
    <n v="1"/>
    <n v="2"/>
    <n v="0"/>
    <n v="3"/>
    <n v="5"/>
    <n v="1"/>
    <n v="8"/>
    <n v="4"/>
    <n v="8"/>
    <n v="132"/>
    <n v="2"/>
    <n v="8"/>
    <x v="0"/>
  </r>
  <r>
    <s v="75032029066"/>
    <n v="7"/>
    <n v="5"/>
    <n v="0"/>
    <n v="3"/>
    <n v="2"/>
    <n v="0"/>
    <n v="2"/>
    <n v="9"/>
    <n v="0"/>
    <n v="6"/>
    <n v="6"/>
    <n v="164"/>
    <n v="4"/>
    <n v="6"/>
    <x v="0"/>
  </r>
  <r>
    <s v="64120631351"/>
    <n v="6"/>
    <n v="4"/>
    <n v="1"/>
    <n v="2"/>
    <n v="0"/>
    <n v="6"/>
    <n v="3"/>
    <n v="1"/>
    <n v="3"/>
    <n v="5"/>
    <n v="1"/>
    <n v="109"/>
    <n v="9"/>
    <n v="1"/>
    <x v="0"/>
  </r>
  <r>
    <s v="73072842436"/>
    <n v="7"/>
    <n v="3"/>
    <n v="0"/>
    <n v="7"/>
    <n v="2"/>
    <n v="8"/>
    <n v="4"/>
    <n v="2"/>
    <n v="4"/>
    <n v="3"/>
    <n v="6"/>
    <n v="164"/>
    <n v="4"/>
    <n v="6"/>
    <x v="0"/>
  </r>
  <r>
    <s v="81032163367"/>
    <n v="8"/>
    <n v="1"/>
    <n v="0"/>
    <n v="3"/>
    <n v="2"/>
    <n v="1"/>
    <n v="6"/>
    <n v="3"/>
    <n v="3"/>
    <n v="6"/>
    <n v="7"/>
    <n v="133"/>
    <n v="3"/>
    <n v="7"/>
    <x v="0"/>
  </r>
  <r>
    <s v="99120273519"/>
    <n v="9"/>
    <n v="9"/>
    <n v="1"/>
    <n v="2"/>
    <n v="0"/>
    <n v="2"/>
    <n v="7"/>
    <n v="3"/>
    <n v="5"/>
    <n v="1"/>
    <n v="9"/>
    <n v="151"/>
    <n v="1"/>
    <n v="9"/>
    <x v="0"/>
  </r>
  <r>
    <s v="57040596570"/>
    <n v="5"/>
    <n v="7"/>
    <n v="0"/>
    <n v="4"/>
    <n v="0"/>
    <n v="5"/>
    <n v="9"/>
    <n v="6"/>
    <n v="5"/>
    <n v="7"/>
    <n v="0"/>
    <n v="220"/>
    <n v="0"/>
    <n v="0"/>
    <x v="0"/>
  </r>
  <r>
    <s v="99051386795"/>
    <n v="9"/>
    <n v="9"/>
    <n v="0"/>
    <n v="5"/>
    <n v="1"/>
    <n v="3"/>
    <n v="8"/>
    <n v="6"/>
    <n v="7"/>
    <n v="9"/>
    <n v="5"/>
    <n v="235"/>
    <n v="5"/>
    <n v="5"/>
    <x v="0"/>
  </r>
  <r>
    <s v="73031813176"/>
    <n v="7"/>
    <n v="3"/>
    <n v="0"/>
    <n v="3"/>
    <n v="1"/>
    <n v="8"/>
    <n v="1"/>
    <n v="3"/>
    <n v="1"/>
    <n v="7"/>
    <n v="6"/>
    <n v="124"/>
    <n v="4"/>
    <n v="6"/>
    <x v="0"/>
  </r>
  <r>
    <s v="86061566312"/>
    <n v="8"/>
    <n v="6"/>
    <n v="0"/>
    <n v="6"/>
    <n v="1"/>
    <n v="5"/>
    <n v="6"/>
    <n v="6"/>
    <n v="3"/>
    <n v="1"/>
    <n v="2"/>
    <n v="198"/>
    <n v="8"/>
    <n v="2"/>
    <x v="0"/>
  </r>
  <r>
    <s v="53090698026"/>
    <n v="5"/>
    <n v="3"/>
    <n v="0"/>
    <n v="9"/>
    <n v="0"/>
    <n v="6"/>
    <n v="9"/>
    <n v="8"/>
    <n v="0"/>
    <n v="2"/>
    <n v="6"/>
    <n v="254"/>
    <n v="4"/>
    <n v="6"/>
    <x v="0"/>
  </r>
  <r>
    <s v="75021357613"/>
    <n v="7"/>
    <n v="5"/>
    <n v="0"/>
    <n v="2"/>
    <n v="1"/>
    <n v="3"/>
    <n v="5"/>
    <n v="7"/>
    <n v="6"/>
    <n v="1"/>
    <n v="3"/>
    <n v="157"/>
    <n v="7"/>
    <n v="3"/>
    <x v="0"/>
  </r>
  <r>
    <s v="72123107126"/>
    <n v="7"/>
    <n v="2"/>
    <n v="1"/>
    <n v="2"/>
    <n v="3"/>
    <n v="1"/>
    <n v="0"/>
    <n v="7"/>
    <n v="1"/>
    <n v="2"/>
    <n v="6"/>
    <n v="114"/>
    <n v="4"/>
    <n v="6"/>
    <x v="0"/>
  </r>
  <r>
    <s v="79070698840"/>
    <n v="7"/>
    <n v="9"/>
    <n v="0"/>
    <n v="7"/>
    <n v="0"/>
    <n v="6"/>
    <n v="9"/>
    <n v="8"/>
    <n v="8"/>
    <n v="4"/>
    <n v="0"/>
    <n v="270"/>
    <n v="0"/>
    <n v="0"/>
    <x v="0"/>
  </r>
  <r>
    <s v="99121640071"/>
    <n v="9"/>
    <n v="9"/>
    <n v="1"/>
    <n v="2"/>
    <n v="1"/>
    <n v="6"/>
    <n v="4"/>
    <n v="0"/>
    <n v="0"/>
    <n v="7"/>
    <n v="1"/>
    <n v="129"/>
    <n v="9"/>
    <n v="1"/>
    <x v="0"/>
  </r>
  <r>
    <s v="62040855749"/>
    <n v="6"/>
    <n v="2"/>
    <n v="0"/>
    <n v="4"/>
    <n v="0"/>
    <n v="8"/>
    <n v="5"/>
    <n v="5"/>
    <n v="7"/>
    <n v="4"/>
    <n v="9"/>
    <n v="171"/>
    <n v="1"/>
    <n v="9"/>
    <x v="0"/>
  </r>
  <r>
    <s v="77050752195"/>
    <n v="7"/>
    <n v="7"/>
    <n v="0"/>
    <n v="5"/>
    <n v="0"/>
    <n v="7"/>
    <n v="5"/>
    <n v="2"/>
    <n v="1"/>
    <n v="9"/>
    <n v="5"/>
    <n v="175"/>
    <n v="5"/>
    <n v="5"/>
    <x v="0"/>
  </r>
  <r>
    <s v="61011848526"/>
    <n v="6"/>
    <n v="1"/>
    <n v="0"/>
    <n v="1"/>
    <n v="1"/>
    <n v="8"/>
    <n v="4"/>
    <n v="8"/>
    <n v="5"/>
    <n v="2"/>
    <n v="6"/>
    <n v="154"/>
    <n v="4"/>
    <n v="6"/>
    <x v="0"/>
  </r>
  <r>
    <s v="67090716369"/>
    <n v="6"/>
    <n v="7"/>
    <n v="0"/>
    <n v="9"/>
    <n v="0"/>
    <n v="7"/>
    <n v="1"/>
    <n v="6"/>
    <n v="3"/>
    <n v="6"/>
    <n v="9"/>
    <n v="211"/>
    <n v="1"/>
    <n v="9"/>
    <x v="0"/>
  </r>
  <r>
    <s v="69121808746"/>
    <n v="6"/>
    <n v="9"/>
    <n v="1"/>
    <n v="2"/>
    <n v="1"/>
    <n v="8"/>
    <n v="0"/>
    <n v="8"/>
    <n v="7"/>
    <n v="4"/>
    <n v="6"/>
    <n v="174"/>
    <n v="4"/>
    <n v="6"/>
    <x v="0"/>
  </r>
  <r>
    <s v="95022144672"/>
    <n v="9"/>
    <n v="5"/>
    <n v="0"/>
    <n v="2"/>
    <n v="2"/>
    <n v="1"/>
    <n v="4"/>
    <n v="4"/>
    <n v="6"/>
    <n v="7"/>
    <n v="2"/>
    <n v="138"/>
    <n v="8"/>
    <n v="2"/>
    <x v="0"/>
  </r>
  <r>
    <s v="50122386122"/>
    <n v="5"/>
    <n v="0"/>
    <n v="1"/>
    <n v="2"/>
    <n v="2"/>
    <n v="3"/>
    <n v="8"/>
    <n v="6"/>
    <n v="1"/>
    <n v="2"/>
    <n v="2"/>
    <n v="158"/>
    <n v="8"/>
    <n v="2"/>
    <x v="0"/>
  </r>
  <r>
    <s v="64040818515"/>
    <n v="6"/>
    <n v="4"/>
    <n v="0"/>
    <n v="4"/>
    <n v="0"/>
    <n v="8"/>
    <n v="1"/>
    <n v="8"/>
    <n v="5"/>
    <n v="1"/>
    <n v="5"/>
    <n v="165"/>
    <n v="5"/>
    <n v="5"/>
    <x v="0"/>
  </r>
  <r>
    <s v="74110420436"/>
    <n v="7"/>
    <n v="4"/>
    <n v="1"/>
    <n v="1"/>
    <n v="0"/>
    <n v="4"/>
    <n v="2"/>
    <n v="0"/>
    <n v="4"/>
    <n v="3"/>
    <n v="6"/>
    <n v="74"/>
    <n v="4"/>
    <n v="6"/>
    <x v="0"/>
  </r>
  <r>
    <s v="95070175648"/>
    <n v="9"/>
    <n v="5"/>
    <n v="0"/>
    <n v="7"/>
    <n v="0"/>
    <n v="1"/>
    <n v="7"/>
    <n v="5"/>
    <n v="6"/>
    <n v="4"/>
    <n v="8"/>
    <n v="202"/>
    <n v="2"/>
    <n v="8"/>
    <x v="0"/>
  </r>
  <r>
    <s v="51040710541"/>
    <n v="5"/>
    <n v="1"/>
    <n v="0"/>
    <n v="4"/>
    <n v="0"/>
    <n v="7"/>
    <n v="1"/>
    <n v="0"/>
    <n v="5"/>
    <n v="4"/>
    <n v="1"/>
    <n v="89"/>
    <n v="9"/>
    <n v="1"/>
    <x v="0"/>
  </r>
  <r>
    <s v="68050307393"/>
    <n v="6"/>
    <n v="8"/>
    <n v="0"/>
    <n v="5"/>
    <n v="0"/>
    <n v="3"/>
    <n v="0"/>
    <n v="7"/>
    <n v="3"/>
    <n v="9"/>
    <n v="3"/>
    <n v="177"/>
    <n v="7"/>
    <n v="3"/>
    <x v="0"/>
  </r>
  <r>
    <s v="78012414409"/>
    <n v="7"/>
    <n v="8"/>
    <n v="0"/>
    <n v="1"/>
    <n v="2"/>
    <n v="4"/>
    <n v="1"/>
    <n v="4"/>
    <n v="4"/>
    <n v="0"/>
    <n v="9"/>
    <n v="101"/>
    <n v="1"/>
    <n v="9"/>
    <x v="0"/>
  </r>
  <r>
    <s v="85080239649"/>
    <n v="8"/>
    <n v="5"/>
    <n v="0"/>
    <n v="8"/>
    <n v="0"/>
    <n v="2"/>
    <n v="3"/>
    <n v="9"/>
    <n v="6"/>
    <n v="4"/>
    <n v="9"/>
    <n v="221"/>
    <n v="1"/>
    <n v="9"/>
    <x v="0"/>
  </r>
  <r>
    <s v="80111845565"/>
    <n v="8"/>
    <n v="0"/>
    <n v="1"/>
    <n v="1"/>
    <n v="1"/>
    <n v="8"/>
    <n v="4"/>
    <n v="5"/>
    <n v="5"/>
    <n v="6"/>
    <n v="5"/>
    <n v="145"/>
    <n v="5"/>
    <n v="5"/>
    <x v="0"/>
  </r>
  <r>
    <s v="64060295028"/>
    <n v="6"/>
    <n v="4"/>
    <n v="0"/>
    <n v="6"/>
    <n v="0"/>
    <n v="2"/>
    <n v="9"/>
    <n v="5"/>
    <n v="0"/>
    <n v="2"/>
    <n v="8"/>
    <n v="192"/>
    <n v="2"/>
    <n v="8"/>
    <x v="0"/>
  </r>
  <r>
    <s v="66112444217"/>
    <n v="6"/>
    <n v="6"/>
    <n v="1"/>
    <n v="1"/>
    <n v="2"/>
    <n v="4"/>
    <n v="4"/>
    <n v="4"/>
    <n v="2"/>
    <n v="1"/>
    <n v="7"/>
    <n v="123"/>
    <n v="3"/>
    <n v="7"/>
    <x v="0"/>
  </r>
  <r>
    <s v="95010531354"/>
    <n v="9"/>
    <n v="5"/>
    <n v="0"/>
    <n v="1"/>
    <n v="0"/>
    <n v="5"/>
    <n v="3"/>
    <n v="1"/>
    <n v="3"/>
    <n v="5"/>
    <n v="4"/>
    <n v="96"/>
    <n v="6"/>
    <n v="4"/>
    <x v="0"/>
  </r>
  <r>
    <s v="66091626497"/>
    <n v="6"/>
    <n v="6"/>
    <n v="0"/>
    <n v="9"/>
    <n v="1"/>
    <n v="6"/>
    <n v="2"/>
    <n v="6"/>
    <n v="4"/>
    <n v="9"/>
    <n v="7"/>
    <n v="223"/>
    <n v="3"/>
    <n v="7"/>
    <x v="0"/>
  </r>
  <r>
    <s v="60101353265"/>
    <n v="6"/>
    <n v="0"/>
    <n v="1"/>
    <n v="0"/>
    <n v="1"/>
    <n v="3"/>
    <n v="5"/>
    <n v="3"/>
    <n v="2"/>
    <n v="6"/>
    <n v="5"/>
    <n v="105"/>
    <n v="5"/>
    <n v="5"/>
    <x v="0"/>
  </r>
  <r>
    <s v="73112234065"/>
    <n v="7"/>
    <n v="3"/>
    <n v="1"/>
    <n v="1"/>
    <n v="2"/>
    <n v="2"/>
    <n v="3"/>
    <n v="4"/>
    <n v="0"/>
    <n v="6"/>
    <n v="5"/>
    <n v="115"/>
    <n v="5"/>
    <n v="5"/>
    <x v="0"/>
  </r>
  <r>
    <s v="77100455058"/>
    <n v="7"/>
    <n v="7"/>
    <n v="1"/>
    <n v="0"/>
    <n v="0"/>
    <n v="4"/>
    <n v="5"/>
    <n v="5"/>
    <n v="0"/>
    <n v="5"/>
    <n v="8"/>
    <n v="142"/>
    <n v="2"/>
    <n v="8"/>
    <x v="0"/>
  </r>
  <r>
    <s v="98091693687"/>
    <n v="9"/>
    <n v="8"/>
    <n v="0"/>
    <n v="9"/>
    <n v="1"/>
    <n v="6"/>
    <n v="9"/>
    <n v="3"/>
    <n v="6"/>
    <n v="8"/>
    <n v="7"/>
    <n v="253"/>
    <n v="3"/>
    <n v="7"/>
    <x v="0"/>
  </r>
  <r>
    <s v="67091449031"/>
    <n v="6"/>
    <n v="7"/>
    <n v="0"/>
    <n v="9"/>
    <n v="1"/>
    <n v="4"/>
    <n v="4"/>
    <n v="9"/>
    <n v="0"/>
    <n v="3"/>
    <n v="1"/>
    <n v="239"/>
    <n v="9"/>
    <n v="1"/>
    <x v="0"/>
  </r>
  <r>
    <s v="75052421464"/>
    <n v="7"/>
    <n v="5"/>
    <n v="0"/>
    <n v="5"/>
    <n v="2"/>
    <n v="4"/>
    <n v="2"/>
    <n v="1"/>
    <n v="4"/>
    <n v="6"/>
    <n v="4"/>
    <n v="126"/>
    <n v="6"/>
    <n v="4"/>
    <x v="0"/>
  </r>
  <r>
    <s v="93042060965"/>
    <n v="9"/>
    <n v="3"/>
    <n v="0"/>
    <n v="4"/>
    <n v="2"/>
    <n v="0"/>
    <n v="6"/>
    <n v="0"/>
    <n v="9"/>
    <n v="6"/>
    <n v="5"/>
    <n v="125"/>
    <n v="5"/>
    <n v="5"/>
    <x v="0"/>
  </r>
  <r>
    <s v="58011437395"/>
    <n v="5"/>
    <n v="8"/>
    <n v="0"/>
    <n v="1"/>
    <n v="1"/>
    <n v="4"/>
    <n v="3"/>
    <n v="7"/>
    <n v="3"/>
    <n v="9"/>
    <n v="5"/>
    <n v="165"/>
    <n v="5"/>
    <n v="5"/>
    <x v="0"/>
  </r>
  <r>
    <s v="61010924043"/>
    <n v="6"/>
    <n v="1"/>
    <n v="0"/>
    <n v="1"/>
    <n v="0"/>
    <n v="9"/>
    <n v="2"/>
    <n v="4"/>
    <n v="0"/>
    <n v="4"/>
    <n v="3"/>
    <n v="107"/>
    <n v="7"/>
    <n v="3"/>
    <x v="0"/>
  </r>
  <r>
    <s v="59020116778"/>
    <n v="5"/>
    <n v="9"/>
    <n v="0"/>
    <n v="2"/>
    <n v="0"/>
    <n v="1"/>
    <n v="1"/>
    <n v="6"/>
    <n v="7"/>
    <n v="7"/>
    <n v="8"/>
    <n v="142"/>
    <n v="2"/>
    <n v="8"/>
    <x v="0"/>
  </r>
  <r>
    <s v="85012006521"/>
    <n v="8"/>
    <n v="5"/>
    <n v="0"/>
    <n v="1"/>
    <n v="2"/>
    <n v="0"/>
    <n v="0"/>
    <n v="6"/>
    <n v="5"/>
    <n v="2"/>
    <n v="1"/>
    <n v="99"/>
    <n v="9"/>
    <n v="1"/>
    <x v="0"/>
  </r>
  <r>
    <s v="89021336354"/>
    <n v="8"/>
    <n v="9"/>
    <n v="0"/>
    <n v="2"/>
    <n v="1"/>
    <n v="3"/>
    <n v="3"/>
    <n v="6"/>
    <n v="3"/>
    <n v="5"/>
    <n v="4"/>
    <n v="156"/>
    <n v="6"/>
    <n v="4"/>
    <x v="0"/>
  </r>
  <r>
    <s v="65092409201"/>
    <n v="6"/>
    <n v="5"/>
    <n v="0"/>
    <n v="9"/>
    <n v="2"/>
    <n v="4"/>
    <n v="0"/>
    <n v="9"/>
    <n v="2"/>
    <n v="0"/>
    <n v="1"/>
    <n v="199"/>
    <n v="9"/>
    <n v="1"/>
    <x v="0"/>
  </r>
  <r>
    <s v="69072352000"/>
    <n v="6"/>
    <n v="9"/>
    <n v="0"/>
    <n v="7"/>
    <n v="2"/>
    <n v="3"/>
    <n v="5"/>
    <n v="2"/>
    <n v="0"/>
    <n v="0"/>
    <n v="0"/>
    <n v="160"/>
    <n v="0"/>
    <n v="0"/>
    <x v="0"/>
  </r>
  <r>
    <s v="80101429434"/>
    <n v="8"/>
    <n v="0"/>
    <n v="1"/>
    <n v="0"/>
    <n v="1"/>
    <n v="4"/>
    <n v="2"/>
    <n v="9"/>
    <n v="4"/>
    <n v="3"/>
    <n v="4"/>
    <n v="136"/>
    <n v="6"/>
    <n v="4"/>
    <x v="0"/>
  </r>
  <r>
    <s v="74041163095"/>
    <n v="7"/>
    <n v="4"/>
    <n v="0"/>
    <n v="4"/>
    <n v="1"/>
    <n v="1"/>
    <n v="6"/>
    <n v="3"/>
    <n v="0"/>
    <n v="9"/>
    <n v="5"/>
    <n v="155"/>
    <n v="5"/>
    <n v="5"/>
    <x v="0"/>
  </r>
  <r>
    <s v="95030310836"/>
    <n v="9"/>
    <n v="5"/>
    <n v="0"/>
    <n v="3"/>
    <n v="0"/>
    <n v="3"/>
    <n v="1"/>
    <n v="0"/>
    <n v="8"/>
    <n v="3"/>
    <n v="6"/>
    <n v="84"/>
    <n v="4"/>
    <n v="6"/>
    <x v="0"/>
  </r>
  <r>
    <s v="84083110241"/>
    <n v="8"/>
    <n v="4"/>
    <n v="0"/>
    <n v="8"/>
    <n v="3"/>
    <n v="1"/>
    <n v="1"/>
    <n v="0"/>
    <n v="2"/>
    <n v="4"/>
    <n v="1"/>
    <n v="119"/>
    <n v="9"/>
    <n v="1"/>
    <x v="0"/>
  </r>
  <r>
    <s v="81082753187"/>
    <n v="8"/>
    <n v="1"/>
    <n v="0"/>
    <n v="8"/>
    <n v="2"/>
    <n v="7"/>
    <n v="5"/>
    <n v="3"/>
    <n v="1"/>
    <n v="8"/>
    <n v="7"/>
    <n v="193"/>
    <n v="3"/>
    <n v="7"/>
    <x v="0"/>
  </r>
  <r>
    <s v="64061448050"/>
    <n v="6"/>
    <n v="4"/>
    <n v="0"/>
    <n v="6"/>
    <n v="1"/>
    <n v="4"/>
    <n v="4"/>
    <n v="8"/>
    <n v="0"/>
    <n v="5"/>
    <n v="0"/>
    <n v="200"/>
    <n v="0"/>
    <n v="0"/>
    <x v="0"/>
  </r>
  <r>
    <s v="96091382992"/>
    <n v="9"/>
    <n v="6"/>
    <n v="0"/>
    <n v="9"/>
    <n v="1"/>
    <n v="3"/>
    <n v="8"/>
    <n v="2"/>
    <n v="9"/>
    <n v="9"/>
    <n v="2"/>
    <n v="228"/>
    <n v="8"/>
    <n v="2"/>
    <x v="0"/>
  </r>
  <r>
    <s v="84041663297"/>
    <n v="8"/>
    <n v="4"/>
    <n v="0"/>
    <n v="4"/>
    <n v="1"/>
    <n v="6"/>
    <n v="6"/>
    <n v="3"/>
    <n v="2"/>
    <n v="9"/>
    <n v="7"/>
    <n v="173"/>
    <n v="3"/>
    <n v="7"/>
    <x v="0"/>
  </r>
  <r>
    <s v="94113074555"/>
    <n v="9"/>
    <n v="4"/>
    <n v="1"/>
    <n v="1"/>
    <n v="3"/>
    <n v="0"/>
    <n v="7"/>
    <n v="4"/>
    <n v="5"/>
    <n v="5"/>
    <n v="5"/>
    <n v="145"/>
    <n v="5"/>
    <n v="5"/>
    <x v="0"/>
  </r>
  <r>
    <s v="53100155150"/>
    <n v="5"/>
    <n v="3"/>
    <n v="1"/>
    <n v="0"/>
    <n v="0"/>
    <n v="1"/>
    <n v="5"/>
    <n v="5"/>
    <n v="1"/>
    <n v="5"/>
    <n v="0"/>
    <n v="120"/>
    <n v="0"/>
    <n v="0"/>
    <x v="0"/>
  </r>
  <r>
    <s v="81102995678"/>
    <n v="8"/>
    <n v="1"/>
    <n v="1"/>
    <n v="0"/>
    <n v="2"/>
    <n v="9"/>
    <n v="9"/>
    <n v="5"/>
    <n v="6"/>
    <n v="7"/>
    <n v="8"/>
    <n v="182"/>
    <n v="2"/>
    <n v="8"/>
    <x v="0"/>
  </r>
  <r>
    <s v="91020385192"/>
    <n v="9"/>
    <n v="1"/>
    <n v="0"/>
    <n v="2"/>
    <n v="0"/>
    <n v="3"/>
    <n v="8"/>
    <n v="5"/>
    <n v="1"/>
    <n v="9"/>
    <n v="2"/>
    <n v="168"/>
    <n v="8"/>
    <n v="2"/>
    <x v="0"/>
  </r>
  <r>
    <s v="86012915370"/>
    <n v="8"/>
    <n v="6"/>
    <n v="0"/>
    <n v="1"/>
    <n v="2"/>
    <n v="9"/>
    <n v="1"/>
    <n v="5"/>
    <n v="3"/>
    <n v="7"/>
    <n v="0"/>
    <n v="140"/>
    <n v="0"/>
    <n v="0"/>
    <x v="0"/>
  </r>
  <r>
    <s v="95011238564"/>
    <n v="9"/>
    <n v="5"/>
    <n v="0"/>
    <n v="1"/>
    <n v="1"/>
    <n v="2"/>
    <n v="3"/>
    <n v="8"/>
    <n v="5"/>
    <n v="6"/>
    <n v="4"/>
    <n v="156"/>
    <n v="6"/>
    <n v="4"/>
    <x v="0"/>
  </r>
  <r>
    <s v="63060590812"/>
    <n v="6"/>
    <n v="3"/>
    <n v="0"/>
    <n v="6"/>
    <n v="0"/>
    <n v="5"/>
    <n v="9"/>
    <n v="0"/>
    <n v="8"/>
    <n v="1"/>
    <n v="2"/>
    <n v="158"/>
    <n v="8"/>
    <n v="2"/>
    <x v="0"/>
  </r>
  <r>
    <s v="73052262582"/>
    <n v="7"/>
    <n v="3"/>
    <n v="0"/>
    <n v="5"/>
    <n v="2"/>
    <n v="2"/>
    <n v="6"/>
    <n v="2"/>
    <n v="5"/>
    <n v="8"/>
    <n v="2"/>
    <n v="158"/>
    <n v="8"/>
    <n v="2"/>
    <x v="0"/>
  </r>
  <r>
    <s v="57022439574"/>
    <n v="5"/>
    <n v="7"/>
    <n v="0"/>
    <n v="2"/>
    <n v="2"/>
    <n v="4"/>
    <n v="3"/>
    <n v="9"/>
    <n v="5"/>
    <n v="7"/>
    <n v="4"/>
    <n v="186"/>
    <n v="6"/>
    <n v="4"/>
    <x v="0"/>
  </r>
  <r>
    <s v="50091782701"/>
    <n v="5"/>
    <n v="0"/>
    <n v="0"/>
    <n v="9"/>
    <n v="1"/>
    <n v="7"/>
    <n v="8"/>
    <n v="2"/>
    <n v="7"/>
    <n v="0"/>
    <n v="1"/>
    <n v="189"/>
    <n v="9"/>
    <n v="1"/>
    <x v="0"/>
  </r>
  <r>
    <s v="68052065082"/>
    <n v="6"/>
    <n v="8"/>
    <n v="0"/>
    <n v="5"/>
    <n v="2"/>
    <n v="0"/>
    <n v="6"/>
    <n v="5"/>
    <n v="0"/>
    <n v="8"/>
    <n v="2"/>
    <n v="188"/>
    <n v="8"/>
    <n v="2"/>
    <x v="0"/>
  </r>
  <r>
    <s v="84061020261"/>
    <n v="8"/>
    <n v="4"/>
    <n v="0"/>
    <n v="6"/>
    <n v="1"/>
    <n v="0"/>
    <n v="2"/>
    <n v="0"/>
    <n v="2"/>
    <n v="6"/>
    <n v="1"/>
    <n v="109"/>
    <n v="9"/>
    <n v="1"/>
    <x v="0"/>
  </r>
  <r>
    <s v="77040155423"/>
    <n v="7"/>
    <n v="7"/>
    <n v="0"/>
    <n v="4"/>
    <n v="0"/>
    <n v="1"/>
    <n v="5"/>
    <n v="5"/>
    <n v="4"/>
    <n v="2"/>
    <n v="3"/>
    <n v="157"/>
    <n v="7"/>
    <n v="3"/>
    <x v="0"/>
  </r>
  <r>
    <s v="84091296111"/>
    <n v="8"/>
    <n v="4"/>
    <n v="0"/>
    <n v="9"/>
    <n v="1"/>
    <n v="2"/>
    <n v="9"/>
    <n v="6"/>
    <n v="1"/>
    <n v="1"/>
    <n v="1"/>
    <n v="229"/>
    <n v="9"/>
    <n v="1"/>
    <x v="0"/>
  </r>
  <r>
    <s v="55022627630"/>
    <n v="5"/>
    <n v="5"/>
    <n v="0"/>
    <n v="2"/>
    <n v="2"/>
    <n v="6"/>
    <n v="2"/>
    <n v="7"/>
    <n v="6"/>
    <n v="3"/>
    <n v="0"/>
    <n v="150"/>
    <n v="0"/>
    <n v="0"/>
    <x v="0"/>
  </r>
  <r>
    <s v="69082217922"/>
    <n v="6"/>
    <n v="9"/>
    <n v="0"/>
    <n v="8"/>
    <n v="2"/>
    <n v="2"/>
    <n v="1"/>
    <n v="7"/>
    <n v="9"/>
    <n v="2"/>
    <n v="2"/>
    <n v="198"/>
    <n v="8"/>
    <n v="2"/>
    <x v="0"/>
  </r>
  <r>
    <s v="99022773687"/>
    <n v="9"/>
    <n v="9"/>
    <n v="0"/>
    <n v="2"/>
    <n v="2"/>
    <n v="7"/>
    <n v="7"/>
    <n v="3"/>
    <n v="6"/>
    <n v="8"/>
    <n v="7"/>
    <n v="183"/>
    <n v="3"/>
    <n v="7"/>
    <x v="0"/>
  </r>
  <r>
    <s v="97082737087"/>
    <n v="9"/>
    <n v="7"/>
    <n v="0"/>
    <n v="8"/>
    <n v="2"/>
    <n v="7"/>
    <n v="3"/>
    <n v="7"/>
    <n v="0"/>
    <n v="8"/>
    <n v="7"/>
    <n v="233"/>
    <n v="3"/>
    <n v="7"/>
    <x v="0"/>
  </r>
  <r>
    <s v="54010610047"/>
    <n v="5"/>
    <n v="4"/>
    <n v="0"/>
    <n v="1"/>
    <n v="0"/>
    <n v="6"/>
    <n v="1"/>
    <n v="0"/>
    <n v="0"/>
    <n v="4"/>
    <n v="7"/>
    <n v="63"/>
    <n v="3"/>
    <n v="7"/>
    <x v="0"/>
  </r>
  <r>
    <s v="91020578578"/>
    <n v="9"/>
    <n v="1"/>
    <n v="0"/>
    <n v="2"/>
    <n v="0"/>
    <n v="5"/>
    <n v="7"/>
    <n v="8"/>
    <n v="5"/>
    <n v="7"/>
    <n v="8"/>
    <n v="192"/>
    <n v="2"/>
    <n v="8"/>
    <x v="0"/>
  </r>
  <r>
    <s v="70012817695"/>
    <n v="7"/>
    <n v="0"/>
    <n v="0"/>
    <n v="1"/>
    <n v="2"/>
    <n v="8"/>
    <n v="1"/>
    <n v="7"/>
    <n v="6"/>
    <n v="9"/>
    <n v="5"/>
    <n v="145"/>
    <n v="5"/>
    <n v="5"/>
    <x v="0"/>
  </r>
  <r>
    <s v="70122997690"/>
    <n v="7"/>
    <n v="0"/>
    <n v="1"/>
    <n v="2"/>
    <n v="2"/>
    <n v="9"/>
    <n v="9"/>
    <n v="7"/>
    <n v="6"/>
    <n v="9"/>
    <n v="0"/>
    <n v="220"/>
    <n v="0"/>
    <n v="0"/>
    <x v="0"/>
  </r>
  <r>
    <s v="78102548326"/>
    <n v="7"/>
    <n v="8"/>
    <n v="1"/>
    <n v="0"/>
    <n v="2"/>
    <n v="5"/>
    <n v="4"/>
    <n v="8"/>
    <n v="3"/>
    <n v="2"/>
    <n v="6"/>
    <n v="164"/>
    <n v="4"/>
    <n v="6"/>
    <x v="0"/>
  </r>
  <r>
    <s v="97060505297"/>
    <n v="9"/>
    <n v="7"/>
    <n v="0"/>
    <n v="6"/>
    <n v="0"/>
    <n v="5"/>
    <n v="0"/>
    <n v="5"/>
    <n v="2"/>
    <n v="9"/>
    <n v="7"/>
    <n v="173"/>
    <n v="3"/>
    <n v="7"/>
    <x v="0"/>
  </r>
  <r>
    <s v="84122479674"/>
    <n v="8"/>
    <n v="4"/>
    <n v="1"/>
    <n v="2"/>
    <n v="2"/>
    <n v="4"/>
    <n v="7"/>
    <n v="9"/>
    <n v="6"/>
    <n v="7"/>
    <n v="4"/>
    <n v="216"/>
    <n v="6"/>
    <n v="4"/>
    <x v="0"/>
  </r>
  <r>
    <s v="98051749735"/>
    <n v="9"/>
    <n v="8"/>
    <n v="0"/>
    <n v="5"/>
    <n v="1"/>
    <n v="7"/>
    <n v="4"/>
    <n v="9"/>
    <n v="7"/>
    <n v="3"/>
    <n v="5"/>
    <n v="225"/>
    <n v="5"/>
    <n v="5"/>
    <x v="0"/>
  </r>
  <r>
    <s v="11072711776"/>
    <n v="1"/>
    <n v="1"/>
    <n v="0"/>
    <n v="7"/>
    <n v="2"/>
    <n v="7"/>
    <n v="1"/>
    <n v="1"/>
    <n v="7"/>
    <n v="7"/>
    <n v="6"/>
    <n v="134"/>
    <n v="4"/>
    <n v="6"/>
    <x v="0"/>
  </r>
  <r>
    <s v="05251729665"/>
    <n v="0"/>
    <n v="5"/>
    <n v="2"/>
    <n v="5"/>
    <n v="1"/>
    <n v="7"/>
    <n v="2"/>
    <n v="9"/>
    <n v="6"/>
    <n v="6"/>
    <n v="5"/>
    <n v="215"/>
    <n v="5"/>
    <n v="5"/>
    <x v="0"/>
  </r>
  <r>
    <s v="03252361185"/>
    <n v="0"/>
    <n v="3"/>
    <n v="2"/>
    <n v="5"/>
    <n v="2"/>
    <n v="3"/>
    <n v="6"/>
    <n v="1"/>
    <n v="1"/>
    <n v="8"/>
    <n v="5"/>
    <n v="155"/>
    <n v="5"/>
    <n v="5"/>
    <x v="0"/>
  </r>
  <r>
    <s v="07282315604"/>
    <n v="0"/>
    <n v="7"/>
    <n v="2"/>
    <n v="8"/>
    <n v="2"/>
    <n v="3"/>
    <n v="1"/>
    <n v="5"/>
    <n v="6"/>
    <n v="0"/>
    <n v="4"/>
    <n v="176"/>
    <n v="6"/>
    <n v="4"/>
    <x v="0"/>
  </r>
  <r>
    <s v="03241701451"/>
    <n v="0"/>
    <n v="3"/>
    <n v="2"/>
    <n v="4"/>
    <n v="1"/>
    <n v="7"/>
    <n v="0"/>
    <n v="1"/>
    <n v="4"/>
    <n v="5"/>
    <n v="1"/>
    <n v="109"/>
    <n v="9"/>
    <n v="1"/>
    <x v="0"/>
  </r>
  <r>
    <s v="03212680950"/>
    <n v="0"/>
    <n v="3"/>
    <n v="2"/>
    <n v="1"/>
    <n v="2"/>
    <n v="6"/>
    <n v="8"/>
    <n v="0"/>
    <n v="9"/>
    <n v="5"/>
    <n v="0"/>
    <n v="132"/>
    <n v="2"/>
    <n v="8"/>
    <x v="1"/>
  </r>
  <r>
    <s v="08301978174"/>
    <n v="0"/>
    <n v="8"/>
    <n v="3"/>
    <n v="0"/>
    <n v="1"/>
    <n v="9"/>
    <n v="7"/>
    <n v="8"/>
    <n v="1"/>
    <n v="7"/>
    <n v="4"/>
    <n v="216"/>
    <n v="6"/>
    <n v="4"/>
    <x v="0"/>
  </r>
  <r>
    <s v="04291228949"/>
    <n v="0"/>
    <n v="4"/>
    <n v="2"/>
    <n v="9"/>
    <n v="1"/>
    <n v="2"/>
    <n v="2"/>
    <n v="8"/>
    <n v="9"/>
    <n v="4"/>
    <n v="9"/>
    <n v="221"/>
    <n v="1"/>
    <n v="9"/>
    <x v="0"/>
  </r>
  <r>
    <s v="20290586763"/>
    <n v="2"/>
    <n v="0"/>
    <n v="2"/>
    <n v="9"/>
    <n v="0"/>
    <n v="5"/>
    <n v="8"/>
    <n v="6"/>
    <n v="7"/>
    <n v="6"/>
    <n v="3"/>
    <n v="247"/>
    <n v="7"/>
    <n v="3"/>
    <x v="0"/>
  </r>
  <r>
    <s v="13302617719"/>
    <n v="1"/>
    <n v="3"/>
    <n v="3"/>
    <n v="0"/>
    <n v="2"/>
    <n v="6"/>
    <n v="1"/>
    <n v="7"/>
    <n v="7"/>
    <n v="1"/>
    <n v="9"/>
    <n v="131"/>
    <n v="1"/>
    <n v="9"/>
    <x v="0"/>
  </r>
  <r>
    <s v="09210404682"/>
    <n v="0"/>
    <n v="9"/>
    <n v="2"/>
    <n v="1"/>
    <n v="0"/>
    <n v="4"/>
    <n v="0"/>
    <n v="4"/>
    <n v="6"/>
    <n v="8"/>
    <n v="2"/>
    <n v="128"/>
    <n v="8"/>
    <n v="2"/>
    <x v="0"/>
  </r>
  <r>
    <s v="00211828297"/>
    <n v="0"/>
    <n v="0"/>
    <n v="2"/>
    <n v="1"/>
    <n v="1"/>
    <n v="8"/>
    <n v="2"/>
    <n v="8"/>
    <n v="2"/>
    <n v="9"/>
    <n v="7"/>
    <n v="163"/>
    <n v="3"/>
    <n v="7"/>
    <x v="0"/>
  </r>
  <r>
    <s v="02251268240"/>
    <n v="0"/>
    <n v="2"/>
    <n v="2"/>
    <n v="5"/>
    <n v="1"/>
    <n v="2"/>
    <n v="6"/>
    <n v="8"/>
    <n v="2"/>
    <n v="4"/>
    <n v="0"/>
    <n v="200"/>
    <n v="0"/>
    <n v="0"/>
    <x v="0"/>
  </r>
  <r>
    <s v="03231107164"/>
    <n v="0"/>
    <n v="3"/>
    <n v="2"/>
    <n v="3"/>
    <n v="1"/>
    <n v="1"/>
    <n v="0"/>
    <n v="7"/>
    <n v="1"/>
    <n v="6"/>
    <n v="4"/>
    <n v="136"/>
    <n v="6"/>
    <n v="4"/>
    <x v="0"/>
  </r>
  <r>
    <s v="04240363642"/>
    <n v="0"/>
    <n v="4"/>
    <n v="2"/>
    <n v="4"/>
    <n v="0"/>
    <n v="3"/>
    <n v="6"/>
    <n v="3"/>
    <n v="6"/>
    <n v="4"/>
    <n v="2"/>
    <n v="158"/>
    <n v="8"/>
    <n v="2"/>
    <x v="0"/>
  </r>
  <r>
    <s v="03291272002"/>
    <n v="0"/>
    <n v="3"/>
    <n v="2"/>
    <n v="9"/>
    <n v="1"/>
    <n v="2"/>
    <n v="7"/>
    <n v="2"/>
    <n v="0"/>
    <n v="0"/>
    <n v="2"/>
    <n v="178"/>
    <n v="8"/>
    <n v="2"/>
    <x v="0"/>
  </r>
  <r>
    <s v="22281507519"/>
    <n v="2"/>
    <n v="2"/>
    <n v="2"/>
    <n v="8"/>
    <n v="1"/>
    <n v="5"/>
    <n v="0"/>
    <n v="7"/>
    <n v="5"/>
    <n v="1"/>
    <n v="9"/>
    <n v="181"/>
    <n v="1"/>
    <n v="9"/>
    <x v="0"/>
  </r>
  <r>
    <s v="02262482800"/>
    <n v="0"/>
    <n v="2"/>
    <n v="2"/>
    <n v="6"/>
    <n v="2"/>
    <n v="4"/>
    <n v="8"/>
    <n v="2"/>
    <n v="8"/>
    <n v="0"/>
    <n v="0"/>
    <n v="170"/>
    <n v="0"/>
    <n v="0"/>
    <x v="0"/>
  </r>
  <r>
    <s v="08211004273"/>
    <n v="0"/>
    <n v="8"/>
    <n v="2"/>
    <n v="1"/>
    <n v="1"/>
    <n v="0"/>
    <n v="0"/>
    <n v="4"/>
    <n v="2"/>
    <n v="7"/>
    <n v="3"/>
    <n v="107"/>
    <n v="7"/>
    <n v="3"/>
    <x v="0"/>
  </r>
  <r>
    <s v="21210948180"/>
    <n v="2"/>
    <n v="1"/>
    <n v="2"/>
    <n v="1"/>
    <n v="0"/>
    <n v="9"/>
    <n v="4"/>
    <n v="8"/>
    <n v="1"/>
    <n v="8"/>
    <n v="0"/>
    <n v="180"/>
    <n v="0"/>
    <n v="0"/>
    <x v="0"/>
  </r>
  <r>
    <s v="20240625971"/>
    <n v="2"/>
    <n v="0"/>
    <n v="2"/>
    <n v="4"/>
    <n v="0"/>
    <n v="6"/>
    <n v="2"/>
    <n v="5"/>
    <n v="9"/>
    <n v="7"/>
    <n v="1"/>
    <n v="159"/>
    <n v="9"/>
    <n v="1"/>
    <x v="0"/>
  </r>
  <r>
    <s v="04302302640"/>
    <n v="0"/>
    <n v="4"/>
    <n v="3"/>
    <n v="0"/>
    <n v="2"/>
    <n v="3"/>
    <n v="0"/>
    <n v="2"/>
    <n v="6"/>
    <n v="4"/>
    <n v="0"/>
    <n v="80"/>
    <n v="0"/>
    <n v="0"/>
    <x v="0"/>
  </r>
  <r>
    <s v="21213196313"/>
    <n v="2"/>
    <n v="1"/>
    <n v="2"/>
    <n v="1"/>
    <n v="3"/>
    <n v="1"/>
    <n v="9"/>
    <n v="6"/>
    <n v="3"/>
    <n v="1"/>
    <n v="3"/>
    <n v="157"/>
    <n v="7"/>
    <n v="3"/>
    <x v="0"/>
  </r>
  <r>
    <s v="12221688202"/>
    <n v="1"/>
    <n v="2"/>
    <n v="2"/>
    <n v="2"/>
    <n v="1"/>
    <n v="6"/>
    <n v="8"/>
    <n v="8"/>
    <n v="2"/>
    <n v="0"/>
    <n v="2"/>
    <n v="188"/>
    <n v="8"/>
    <n v="2"/>
    <x v="0"/>
  </r>
  <r>
    <s v="00292767397"/>
    <n v="0"/>
    <n v="0"/>
    <n v="2"/>
    <n v="9"/>
    <n v="2"/>
    <n v="7"/>
    <n v="6"/>
    <n v="7"/>
    <n v="3"/>
    <n v="9"/>
    <n v="7"/>
    <n v="253"/>
    <n v="3"/>
    <n v="7"/>
    <x v="0"/>
  </r>
  <r>
    <s v="09280834761"/>
    <n v="0"/>
    <n v="9"/>
    <n v="2"/>
    <n v="8"/>
    <n v="0"/>
    <n v="8"/>
    <n v="3"/>
    <n v="4"/>
    <n v="7"/>
    <n v="6"/>
    <n v="1"/>
    <n v="219"/>
    <n v="9"/>
    <n v="1"/>
    <x v="0"/>
  </r>
  <r>
    <s v="07230141800"/>
    <n v="0"/>
    <n v="7"/>
    <n v="2"/>
    <n v="3"/>
    <n v="0"/>
    <n v="1"/>
    <n v="4"/>
    <n v="1"/>
    <n v="8"/>
    <n v="0"/>
    <n v="0"/>
    <n v="110"/>
    <n v="0"/>
    <n v="0"/>
    <x v="0"/>
  </r>
  <r>
    <s v="13242783936"/>
    <n v="1"/>
    <n v="3"/>
    <n v="2"/>
    <n v="4"/>
    <n v="2"/>
    <n v="7"/>
    <n v="8"/>
    <n v="3"/>
    <n v="9"/>
    <n v="3"/>
    <n v="6"/>
    <n v="184"/>
    <n v="4"/>
    <n v="6"/>
    <x v="0"/>
  </r>
  <r>
    <s v="19301615406"/>
    <n v="1"/>
    <n v="9"/>
    <n v="3"/>
    <n v="0"/>
    <n v="1"/>
    <n v="6"/>
    <n v="1"/>
    <n v="5"/>
    <n v="4"/>
    <n v="0"/>
    <n v="6"/>
    <n v="124"/>
    <n v="4"/>
    <n v="6"/>
    <x v="0"/>
  </r>
  <r>
    <s v="21322259118"/>
    <n v="2"/>
    <n v="1"/>
    <n v="3"/>
    <n v="2"/>
    <n v="2"/>
    <n v="2"/>
    <n v="5"/>
    <n v="9"/>
    <n v="1"/>
    <n v="1"/>
    <n v="8"/>
    <n v="172"/>
    <n v="2"/>
    <n v="8"/>
    <x v="0"/>
  </r>
  <r>
    <s v="22320106198"/>
    <n v="2"/>
    <n v="2"/>
    <n v="3"/>
    <n v="2"/>
    <n v="0"/>
    <n v="1"/>
    <n v="0"/>
    <n v="6"/>
    <n v="1"/>
    <n v="9"/>
    <n v="8"/>
    <n v="132"/>
    <n v="2"/>
    <n v="8"/>
    <x v="0"/>
  </r>
  <r>
    <s v="03231838149"/>
    <n v="0"/>
    <n v="3"/>
    <n v="2"/>
    <n v="3"/>
    <n v="1"/>
    <n v="8"/>
    <n v="3"/>
    <n v="8"/>
    <n v="1"/>
    <n v="4"/>
    <n v="9"/>
    <n v="181"/>
    <n v="1"/>
    <n v="9"/>
    <x v="0"/>
  </r>
  <r>
    <s v="16210190729"/>
    <n v="1"/>
    <n v="6"/>
    <n v="2"/>
    <n v="1"/>
    <n v="0"/>
    <n v="1"/>
    <n v="9"/>
    <n v="0"/>
    <n v="7"/>
    <n v="2"/>
    <n v="9"/>
    <n v="121"/>
    <n v="1"/>
    <n v="9"/>
    <x v="0"/>
  </r>
  <r>
    <s v="18321437030"/>
    <n v="1"/>
    <n v="8"/>
    <n v="3"/>
    <n v="2"/>
    <n v="1"/>
    <n v="4"/>
    <n v="3"/>
    <n v="7"/>
    <n v="0"/>
    <n v="3"/>
    <n v="0"/>
    <n v="170"/>
    <n v="0"/>
    <n v="0"/>
    <x v="0"/>
  </r>
  <r>
    <s v="16261642886"/>
    <n v="1"/>
    <n v="6"/>
    <n v="2"/>
    <n v="6"/>
    <n v="1"/>
    <n v="6"/>
    <n v="4"/>
    <n v="2"/>
    <n v="8"/>
    <n v="8"/>
    <n v="6"/>
    <n v="184"/>
    <n v="4"/>
    <n v="6"/>
    <x v="0"/>
  </r>
  <r>
    <s v="07270267124"/>
    <n v="0"/>
    <n v="7"/>
    <n v="2"/>
    <n v="7"/>
    <n v="0"/>
    <n v="2"/>
    <n v="6"/>
    <n v="7"/>
    <n v="1"/>
    <n v="2"/>
    <n v="4"/>
    <n v="216"/>
    <n v="6"/>
    <n v="4"/>
    <x v="0"/>
  </r>
  <r>
    <s v="12230371272"/>
    <n v="1"/>
    <n v="2"/>
    <n v="2"/>
    <n v="3"/>
    <n v="0"/>
    <n v="3"/>
    <n v="7"/>
    <n v="1"/>
    <n v="2"/>
    <n v="7"/>
    <n v="2"/>
    <n v="138"/>
    <n v="8"/>
    <n v="2"/>
    <x v="0"/>
  </r>
  <r>
    <s v="19312291217"/>
    <n v="1"/>
    <n v="9"/>
    <n v="3"/>
    <n v="1"/>
    <n v="2"/>
    <n v="2"/>
    <n v="9"/>
    <n v="1"/>
    <n v="2"/>
    <n v="1"/>
    <n v="7"/>
    <n v="143"/>
    <n v="3"/>
    <n v="7"/>
    <x v="0"/>
  </r>
  <r>
    <s v="01300894454"/>
    <n v="0"/>
    <n v="1"/>
    <n v="3"/>
    <n v="0"/>
    <n v="0"/>
    <n v="8"/>
    <n v="9"/>
    <n v="4"/>
    <n v="4"/>
    <n v="5"/>
    <n v="4"/>
    <n v="166"/>
    <n v="6"/>
    <n v="4"/>
    <x v="0"/>
  </r>
  <r>
    <s v="19211127459"/>
    <n v="1"/>
    <n v="9"/>
    <n v="2"/>
    <n v="1"/>
    <n v="1"/>
    <n v="1"/>
    <n v="2"/>
    <n v="7"/>
    <n v="4"/>
    <n v="5"/>
    <n v="9"/>
    <n v="151"/>
    <n v="1"/>
    <n v="9"/>
    <x v="0"/>
  </r>
  <r>
    <s v="22242651466"/>
    <n v="2"/>
    <n v="2"/>
    <n v="2"/>
    <n v="4"/>
    <n v="2"/>
    <n v="6"/>
    <n v="5"/>
    <n v="1"/>
    <n v="4"/>
    <n v="6"/>
    <n v="6"/>
    <n v="144"/>
    <n v="4"/>
    <n v="6"/>
    <x v="0"/>
  </r>
  <r>
    <s v="22231156695"/>
    <n v="2"/>
    <n v="2"/>
    <n v="2"/>
    <n v="3"/>
    <n v="1"/>
    <n v="1"/>
    <n v="5"/>
    <n v="6"/>
    <n v="6"/>
    <n v="9"/>
    <n v="5"/>
    <n v="175"/>
    <n v="5"/>
    <n v="5"/>
    <x v="0"/>
  </r>
  <r>
    <s v="07262771994"/>
    <n v="0"/>
    <n v="7"/>
    <n v="2"/>
    <n v="6"/>
    <n v="2"/>
    <n v="7"/>
    <n v="7"/>
    <n v="1"/>
    <n v="9"/>
    <n v="9"/>
    <n v="4"/>
    <n v="206"/>
    <n v="6"/>
    <n v="4"/>
    <x v="0"/>
  </r>
  <r>
    <s v="10242164211"/>
    <n v="1"/>
    <n v="0"/>
    <n v="2"/>
    <n v="4"/>
    <n v="2"/>
    <n v="1"/>
    <n v="6"/>
    <n v="4"/>
    <n v="2"/>
    <n v="1"/>
    <n v="1"/>
    <n v="139"/>
    <n v="9"/>
    <n v="1"/>
    <x v="0"/>
  </r>
  <r>
    <s v="05292216513"/>
    <n v="0"/>
    <n v="5"/>
    <n v="2"/>
    <n v="9"/>
    <n v="2"/>
    <n v="2"/>
    <n v="1"/>
    <n v="6"/>
    <n v="5"/>
    <n v="1"/>
    <n v="3"/>
    <n v="187"/>
    <n v="7"/>
    <n v="3"/>
    <x v="0"/>
  </r>
  <r>
    <s v="14282288777"/>
    <n v="1"/>
    <n v="4"/>
    <n v="2"/>
    <n v="8"/>
    <n v="2"/>
    <n v="2"/>
    <n v="8"/>
    <n v="8"/>
    <n v="7"/>
    <n v="7"/>
    <n v="7"/>
    <n v="263"/>
    <n v="3"/>
    <n v="7"/>
    <x v="0"/>
  </r>
  <r>
    <s v="18230257567"/>
    <n v="1"/>
    <n v="8"/>
    <n v="2"/>
    <n v="3"/>
    <n v="0"/>
    <n v="2"/>
    <n v="5"/>
    <n v="7"/>
    <n v="5"/>
    <n v="6"/>
    <n v="7"/>
    <n v="193"/>
    <n v="3"/>
    <n v="7"/>
    <x v="0"/>
  </r>
  <r>
    <s v="09310318685"/>
    <n v="0"/>
    <n v="9"/>
    <n v="3"/>
    <n v="1"/>
    <n v="0"/>
    <n v="3"/>
    <n v="1"/>
    <n v="8"/>
    <n v="6"/>
    <n v="8"/>
    <n v="5"/>
    <n v="175"/>
    <n v="5"/>
    <n v="5"/>
    <x v="0"/>
  </r>
  <r>
    <s v="14291341548"/>
    <n v="1"/>
    <n v="4"/>
    <n v="2"/>
    <n v="9"/>
    <n v="1"/>
    <n v="3"/>
    <n v="4"/>
    <n v="1"/>
    <n v="5"/>
    <n v="4"/>
    <n v="8"/>
    <n v="172"/>
    <n v="2"/>
    <n v="8"/>
    <x v="0"/>
  </r>
  <r>
    <s v="05220871506"/>
    <n v="0"/>
    <n v="5"/>
    <n v="2"/>
    <n v="2"/>
    <n v="0"/>
    <n v="8"/>
    <n v="7"/>
    <n v="1"/>
    <n v="5"/>
    <n v="0"/>
    <n v="6"/>
    <n v="134"/>
    <n v="4"/>
    <n v="6"/>
    <x v="0"/>
  </r>
  <r>
    <s v="01291595985"/>
    <n v="0"/>
    <n v="1"/>
    <n v="2"/>
    <n v="9"/>
    <n v="1"/>
    <n v="5"/>
    <n v="9"/>
    <n v="5"/>
    <n v="9"/>
    <n v="8"/>
    <n v="5"/>
    <n v="255"/>
    <n v="5"/>
    <n v="5"/>
    <x v="0"/>
  </r>
  <r>
    <s v="03221082073"/>
    <n v="0"/>
    <n v="3"/>
    <n v="2"/>
    <n v="2"/>
    <n v="1"/>
    <n v="0"/>
    <n v="8"/>
    <n v="2"/>
    <n v="0"/>
    <n v="7"/>
    <n v="3"/>
    <n v="137"/>
    <n v="7"/>
    <n v="3"/>
    <x v="0"/>
  </r>
  <r>
    <s v="13281615591"/>
    <n v="1"/>
    <n v="3"/>
    <n v="2"/>
    <n v="8"/>
    <n v="1"/>
    <n v="6"/>
    <n v="1"/>
    <n v="5"/>
    <n v="5"/>
    <n v="9"/>
    <n v="1"/>
    <n v="199"/>
    <n v="9"/>
    <n v="1"/>
    <x v="0"/>
  </r>
  <r>
    <s v="22260628520"/>
    <n v="2"/>
    <n v="2"/>
    <n v="2"/>
    <n v="6"/>
    <n v="0"/>
    <n v="6"/>
    <n v="2"/>
    <n v="8"/>
    <n v="5"/>
    <n v="2"/>
    <n v="0"/>
    <n v="191"/>
    <n v="1"/>
    <n v="9"/>
    <x v="1"/>
  </r>
  <r>
    <s v="16262990056"/>
    <n v="1"/>
    <n v="6"/>
    <n v="2"/>
    <n v="6"/>
    <n v="2"/>
    <n v="9"/>
    <n v="9"/>
    <n v="0"/>
    <n v="0"/>
    <n v="5"/>
    <n v="6"/>
    <n v="194"/>
    <n v="4"/>
    <n v="6"/>
    <x v="0"/>
  </r>
  <r>
    <s v="03262578326"/>
    <n v="0"/>
    <n v="3"/>
    <n v="2"/>
    <n v="6"/>
    <n v="2"/>
    <n v="5"/>
    <n v="7"/>
    <n v="8"/>
    <n v="3"/>
    <n v="2"/>
    <n v="6"/>
    <n v="224"/>
    <n v="4"/>
    <n v="6"/>
    <x v="0"/>
  </r>
  <r>
    <s v="08261654831"/>
    <n v="0"/>
    <n v="8"/>
    <n v="2"/>
    <n v="6"/>
    <n v="1"/>
    <n v="6"/>
    <n v="5"/>
    <n v="4"/>
    <n v="8"/>
    <n v="3"/>
    <n v="1"/>
    <n v="199"/>
    <n v="9"/>
    <n v="1"/>
    <x v="0"/>
  </r>
  <r>
    <s v="07221636355"/>
    <n v="0"/>
    <n v="7"/>
    <n v="2"/>
    <n v="2"/>
    <n v="1"/>
    <n v="6"/>
    <n v="3"/>
    <n v="6"/>
    <n v="3"/>
    <n v="5"/>
    <n v="5"/>
    <n v="165"/>
    <n v="5"/>
    <n v="5"/>
    <x v="0"/>
  </r>
  <r>
    <s v="03221064390"/>
    <n v="0"/>
    <n v="3"/>
    <n v="2"/>
    <n v="2"/>
    <n v="1"/>
    <n v="0"/>
    <n v="6"/>
    <n v="4"/>
    <n v="3"/>
    <n v="9"/>
    <n v="0"/>
    <n v="150"/>
    <n v="0"/>
    <n v="0"/>
    <x v="0"/>
  </r>
  <r>
    <s v="11260890223"/>
    <n v="1"/>
    <n v="1"/>
    <n v="2"/>
    <n v="6"/>
    <n v="0"/>
    <n v="8"/>
    <n v="9"/>
    <n v="0"/>
    <n v="2"/>
    <n v="2"/>
    <n v="3"/>
    <n v="167"/>
    <n v="7"/>
    <n v="3"/>
    <x v="0"/>
  </r>
  <r>
    <s v="14241199184"/>
    <n v="1"/>
    <n v="4"/>
    <n v="2"/>
    <n v="4"/>
    <n v="1"/>
    <n v="1"/>
    <n v="9"/>
    <n v="9"/>
    <n v="1"/>
    <n v="8"/>
    <n v="4"/>
    <n v="236"/>
    <n v="6"/>
    <n v="4"/>
    <x v="0"/>
  </r>
  <r>
    <s v="12241226916"/>
    <n v="1"/>
    <n v="2"/>
    <n v="2"/>
    <n v="4"/>
    <n v="1"/>
    <n v="2"/>
    <n v="2"/>
    <n v="6"/>
    <n v="9"/>
    <n v="1"/>
    <n v="6"/>
    <n v="144"/>
    <n v="4"/>
    <n v="6"/>
    <x v="0"/>
  </r>
  <r>
    <s v="04213122199"/>
    <n v="0"/>
    <n v="4"/>
    <n v="2"/>
    <n v="1"/>
    <n v="3"/>
    <n v="1"/>
    <n v="2"/>
    <n v="2"/>
    <n v="1"/>
    <n v="9"/>
    <n v="9"/>
    <n v="101"/>
    <n v="1"/>
    <n v="9"/>
    <x v="0"/>
  </r>
  <r>
    <s v="10240797842"/>
    <n v="1"/>
    <n v="0"/>
    <n v="2"/>
    <n v="4"/>
    <n v="0"/>
    <n v="7"/>
    <n v="9"/>
    <n v="7"/>
    <n v="8"/>
    <n v="4"/>
    <n v="2"/>
    <n v="218"/>
    <n v="8"/>
    <n v="2"/>
    <x v="0"/>
  </r>
  <r>
    <s v="19251159416"/>
    <n v="1"/>
    <n v="9"/>
    <n v="2"/>
    <n v="5"/>
    <n v="1"/>
    <n v="1"/>
    <n v="5"/>
    <n v="9"/>
    <n v="4"/>
    <n v="1"/>
    <n v="6"/>
    <n v="214"/>
    <n v="4"/>
    <n v="6"/>
    <x v="0"/>
  </r>
  <r>
    <s v="02210829651"/>
    <n v="0"/>
    <n v="2"/>
    <n v="2"/>
    <n v="1"/>
    <n v="0"/>
    <n v="8"/>
    <n v="2"/>
    <n v="9"/>
    <n v="6"/>
    <n v="5"/>
    <n v="1"/>
    <n v="169"/>
    <n v="9"/>
    <n v="1"/>
    <x v="0"/>
  </r>
  <r>
    <s v="16320390840"/>
    <n v="1"/>
    <n v="6"/>
    <n v="3"/>
    <n v="2"/>
    <n v="0"/>
    <n v="3"/>
    <n v="9"/>
    <n v="0"/>
    <n v="8"/>
    <n v="4"/>
    <n v="0"/>
    <n v="150"/>
    <n v="0"/>
    <n v="0"/>
    <x v="0"/>
  </r>
  <r>
    <s v="22290574762"/>
    <n v="2"/>
    <n v="2"/>
    <n v="2"/>
    <n v="9"/>
    <n v="0"/>
    <n v="5"/>
    <n v="7"/>
    <n v="4"/>
    <n v="7"/>
    <n v="6"/>
    <n v="2"/>
    <n v="228"/>
    <n v="8"/>
    <n v="2"/>
    <x v="0"/>
  </r>
  <r>
    <s v="15272803226"/>
    <n v="1"/>
    <n v="5"/>
    <n v="2"/>
    <n v="7"/>
    <n v="2"/>
    <n v="8"/>
    <n v="0"/>
    <n v="3"/>
    <n v="2"/>
    <n v="2"/>
    <n v="6"/>
    <n v="154"/>
    <n v="4"/>
    <n v="6"/>
    <x v="0"/>
  </r>
  <r>
    <s v="22301213239"/>
    <n v="2"/>
    <n v="2"/>
    <n v="3"/>
    <n v="0"/>
    <n v="1"/>
    <n v="2"/>
    <n v="1"/>
    <n v="3"/>
    <n v="2"/>
    <n v="3"/>
    <n v="9"/>
    <n v="81"/>
    <n v="1"/>
    <n v="9"/>
    <x v="0"/>
  </r>
  <r>
    <s v="12293034558"/>
    <n v="1"/>
    <n v="2"/>
    <n v="2"/>
    <n v="9"/>
    <n v="3"/>
    <n v="0"/>
    <n v="3"/>
    <n v="4"/>
    <n v="5"/>
    <n v="5"/>
    <n v="8"/>
    <n v="182"/>
    <n v="2"/>
    <n v="8"/>
    <x v="0"/>
  </r>
  <r>
    <s v="11220493866"/>
    <n v="1"/>
    <n v="1"/>
    <n v="2"/>
    <n v="2"/>
    <n v="0"/>
    <n v="4"/>
    <n v="9"/>
    <n v="3"/>
    <n v="8"/>
    <n v="6"/>
    <n v="6"/>
    <n v="164"/>
    <n v="4"/>
    <n v="6"/>
    <x v="0"/>
  </r>
  <r>
    <s v="06321656678"/>
    <n v="0"/>
    <n v="6"/>
    <n v="3"/>
    <n v="2"/>
    <n v="1"/>
    <n v="6"/>
    <n v="5"/>
    <n v="6"/>
    <n v="6"/>
    <n v="7"/>
    <n v="8"/>
    <n v="192"/>
    <n v="2"/>
    <n v="8"/>
    <x v="0"/>
  </r>
  <r>
    <s v="08271854737"/>
    <n v="0"/>
    <n v="8"/>
    <n v="2"/>
    <n v="7"/>
    <n v="1"/>
    <n v="8"/>
    <n v="5"/>
    <n v="4"/>
    <n v="7"/>
    <n v="3"/>
    <n v="7"/>
    <n v="213"/>
    <n v="3"/>
    <n v="7"/>
    <x v="0"/>
  </r>
  <r>
    <s v="12220169142"/>
    <n v="1"/>
    <n v="2"/>
    <n v="2"/>
    <n v="2"/>
    <n v="0"/>
    <n v="1"/>
    <n v="6"/>
    <n v="9"/>
    <n v="1"/>
    <n v="4"/>
    <n v="2"/>
    <n v="178"/>
    <n v="8"/>
    <n v="2"/>
    <x v="0"/>
  </r>
  <r>
    <s v="18271849295"/>
    <n v="1"/>
    <n v="8"/>
    <n v="2"/>
    <n v="7"/>
    <n v="1"/>
    <n v="8"/>
    <n v="4"/>
    <n v="9"/>
    <n v="2"/>
    <n v="9"/>
    <n v="5"/>
    <n v="265"/>
    <n v="5"/>
    <n v="5"/>
    <x v="0"/>
  </r>
  <r>
    <s v="06210843055"/>
    <n v="0"/>
    <n v="6"/>
    <n v="2"/>
    <n v="1"/>
    <n v="0"/>
    <n v="8"/>
    <n v="4"/>
    <n v="3"/>
    <n v="0"/>
    <n v="5"/>
    <n v="5"/>
    <n v="135"/>
    <n v="5"/>
    <n v="5"/>
    <x v="0"/>
  </r>
  <r>
    <s v="08241312032"/>
    <n v="0"/>
    <n v="8"/>
    <n v="2"/>
    <n v="4"/>
    <n v="1"/>
    <n v="3"/>
    <n v="1"/>
    <n v="2"/>
    <n v="0"/>
    <n v="3"/>
    <n v="2"/>
    <n v="118"/>
    <n v="8"/>
    <n v="2"/>
    <x v="0"/>
  </r>
  <r>
    <s v="15321101996"/>
    <n v="1"/>
    <n v="5"/>
    <n v="3"/>
    <n v="2"/>
    <n v="1"/>
    <n v="1"/>
    <n v="0"/>
    <n v="1"/>
    <n v="9"/>
    <n v="9"/>
    <n v="6"/>
    <n v="104"/>
    <n v="4"/>
    <n v="6"/>
    <x v="0"/>
  </r>
  <r>
    <s v="09230321604"/>
    <n v="0"/>
    <n v="9"/>
    <n v="2"/>
    <n v="3"/>
    <n v="0"/>
    <n v="3"/>
    <n v="2"/>
    <n v="1"/>
    <n v="6"/>
    <n v="0"/>
    <n v="4"/>
    <n v="106"/>
    <n v="6"/>
    <n v="4"/>
    <x v="0"/>
  </r>
  <r>
    <s v="09282257544"/>
    <n v="0"/>
    <n v="9"/>
    <n v="2"/>
    <n v="8"/>
    <n v="2"/>
    <n v="2"/>
    <n v="5"/>
    <n v="7"/>
    <n v="5"/>
    <n v="4"/>
    <n v="4"/>
    <n v="236"/>
    <n v="6"/>
    <n v="4"/>
    <x v="0"/>
  </r>
  <r>
    <s v="12272278496"/>
    <n v="1"/>
    <n v="2"/>
    <n v="2"/>
    <n v="7"/>
    <n v="2"/>
    <n v="2"/>
    <n v="7"/>
    <n v="8"/>
    <n v="4"/>
    <n v="9"/>
    <n v="6"/>
    <n v="244"/>
    <n v="4"/>
    <n v="6"/>
    <x v="0"/>
  </r>
  <r>
    <s v="06261714801"/>
    <n v="0"/>
    <n v="6"/>
    <n v="2"/>
    <n v="6"/>
    <n v="1"/>
    <n v="7"/>
    <n v="1"/>
    <n v="4"/>
    <n v="8"/>
    <n v="0"/>
    <n v="1"/>
    <n v="159"/>
    <n v="9"/>
    <n v="1"/>
    <x v="0"/>
  </r>
  <r>
    <s v="12290662086"/>
    <n v="1"/>
    <n v="2"/>
    <n v="2"/>
    <n v="9"/>
    <n v="0"/>
    <n v="6"/>
    <n v="6"/>
    <n v="2"/>
    <n v="0"/>
    <n v="8"/>
    <n v="6"/>
    <n v="204"/>
    <n v="4"/>
    <n v="6"/>
    <x v="0"/>
  </r>
  <r>
    <s v="13222347822"/>
    <n v="1"/>
    <n v="3"/>
    <n v="2"/>
    <n v="2"/>
    <n v="2"/>
    <n v="3"/>
    <n v="4"/>
    <n v="7"/>
    <n v="8"/>
    <n v="2"/>
    <n v="2"/>
    <n v="158"/>
    <n v="8"/>
    <n v="2"/>
    <x v="0"/>
  </r>
  <r>
    <s v="17292749872"/>
    <n v="1"/>
    <n v="7"/>
    <n v="2"/>
    <n v="9"/>
    <n v="2"/>
    <n v="7"/>
    <n v="4"/>
    <n v="9"/>
    <n v="8"/>
    <n v="7"/>
    <n v="2"/>
    <n v="278"/>
    <n v="8"/>
    <n v="2"/>
    <x v="0"/>
  </r>
  <r>
    <s v="19302110146"/>
    <n v="1"/>
    <n v="9"/>
    <n v="3"/>
    <n v="0"/>
    <n v="2"/>
    <n v="1"/>
    <n v="1"/>
    <n v="0"/>
    <n v="1"/>
    <n v="4"/>
    <n v="6"/>
    <n v="74"/>
    <n v="4"/>
    <n v="6"/>
    <x v="0"/>
  </r>
  <r>
    <s v="13240361611"/>
    <n v="1"/>
    <n v="3"/>
    <n v="2"/>
    <n v="4"/>
    <n v="0"/>
    <n v="3"/>
    <n v="6"/>
    <n v="1"/>
    <n v="6"/>
    <n v="1"/>
    <n v="1"/>
    <n v="129"/>
    <n v="9"/>
    <n v="1"/>
    <x v="0"/>
  </r>
  <r>
    <s v="15240354042"/>
    <n v="1"/>
    <n v="5"/>
    <n v="2"/>
    <n v="4"/>
    <n v="0"/>
    <n v="3"/>
    <n v="5"/>
    <n v="4"/>
    <n v="0"/>
    <n v="4"/>
    <n v="2"/>
    <n v="158"/>
    <n v="8"/>
    <n v="2"/>
    <x v="0"/>
  </r>
  <r>
    <s v="13301915474"/>
    <n v="1"/>
    <n v="3"/>
    <n v="3"/>
    <n v="0"/>
    <n v="1"/>
    <n v="9"/>
    <n v="1"/>
    <n v="5"/>
    <n v="4"/>
    <n v="7"/>
    <n v="4"/>
    <n v="136"/>
    <n v="6"/>
    <n v="4"/>
    <x v="0"/>
  </r>
  <r>
    <s v="19262778871"/>
    <n v="1"/>
    <n v="9"/>
    <n v="2"/>
    <n v="6"/>
    <n v="2"/>
    <n v="7"/>
    <n v="7"/>
    <n v="8"/>
    <n v="8"/>
    <n v="7"/>
    <n v="1"/>
    <n v="269"/>
    <n v="9"/>
    <n v="1"/>
    <x v="0"/>
  </r>
  <r>
    <s v="13280978334"/>
    <n v="1"/>
    <n v="3"/>
    <n v="2"/>
    <n v="8"/>
    <n v="0"/>
    <n v="9"/>
    <n v="7"/>
    <n v="8"/>
    <n v="3"/>
    <n v="3"/>
    <n v="4"/>
    <n v="256"/>
    <n v="6"/>
    <n v="4"/>
    <x v="0"/>
  </r>
  <r>
    <s v="14302824284"/>
    <n v="1"/>
    <n v="4"/>
    <n v="3"/>
    <n v="0"/>
    <n v="2"/>
    <n v="8"/>
    <n v="2"/>
    <n v="4"/>
    <n v="2"/>
    <n v="8"/>
    <n v="4"/>
    <n v="136"/>
    <n v="6"/>
    <n v="4"/>
    <x v="0"/>
  </r>
  <r>
    <s v="11272805824"/>
    <n v="1"/>
    <n v="1"/>
    <n v="2"/>
    <n v="7"/>
    <n v="2"/>
    <n v="8"/>
    <n v="0"/>
    <n v="5"/>
    <n v="8"/>
    <n v="2"/>
    <n v="4"/>
    <n v="166"/>
    <n v="6"/>
    <n v="4"/>
    <x v="0"/>
  </r>
  <r>
    <s v="05291879913"/>
    <n v="0"/>
    <n v="5"/>
    <n v="2"/>
    <n v="9"/>
    <n v="1"/>
    <n v="8"/>
    <n v="7"/>
    <n v="9"/>
    <n v="9"/>
    <n v="1"/>
    <n v="3"/>
    <n v="277"/>
    <n v="7"/>
    <n v="3"/>
    <x v="0"/>
  </r>
  <r>
    <s v="14212729259"/>
    <n v="1"/>
    <n v="4"/>
    <n v="2"/>
    <n v="1"/>
    <n v="2"/>
    <n v="7"/>
    <n v="2"/>
    <n v="9"/>
    <n v="2"/>
    <n v="5"/>
    <n v="9"/>
    <n v="171"/>
    <n v="1"/>
    <n v="9"/>
    <x v="0"/>
  </r>
  <r>
    <s v="03210117463"/>
    <n v="0"/>
    <n v="3"/>
    <n v="2"/>
    <n v="1"/>
    <n v="0"/>
    <n v="1"/>
    <n v="1"/>
    <n v="7"/>
    <n v="4"/>
    <n v="6"/>
    <n v="3"/>
    <n v="127"/>
    <n v="7"/>
    <n v="3"/>
    <x v="0"/>
  </r>
  <r>
    <s v="14291498509"/>
    <n v="1"/>
    <n v="4"/>
    <n v="2"/>
    <n v="9"/>
    <n v="1"/>
    <n v="4"/>
    <n v="9"/>
    <n v="8"/>
    <n v="5"/>
    <n v="0"/>
    <n v="9"/>
    <n v="261"/>
    <n v="1"/>
    <n v="9"/>
    <x v="0"/>
  </r>
  <r>
    <s v="12300620789"/>
    <n v="1"/>
    <n v="2"/>
    <n v="3"/>
    <n v="0"/>
    <n v="0"/>
    <n v="6"/>
    <n v="2"/>
    <n v="0"/>
    <n v="7"/>
    <n v="8"/>
    <n v="9"/>
    <n v="91"/>
    <n v="1"/>
    <n v="9"/>
    <x v="0"/>
  </r>
  <r>
    <s v="16230803856"/>
    <n v="1"/>
    <n v="6"/>
    <n v="2"/>
    <n v="3"/>
    <n v="0"/>
    <n v="8"/>
    <n v="0"/>
    <n v="3"/>
    <n v="8"/>
    <n v="5"/>
    <n v="6"/>
    <n v="134"/>
    <n v="4"/>
    <n v="6"/>
    <x v="0"/>
  </r>
  <r>
    <s v="01220719112"/>
    <n v="0"/>
    <n v="1"/>
    <n v="2"/>
    <n v="2"/>
    <n v="0"/>
    <n v="7"/>
    <n v="1"/>
    <n v="9"/>
    <n v="1"/>
    <n v="1"/>
    <n v="2"/>
    <n v="148"/>
    <n v="8"/>
    <n v="2"/>
    <x v="0"/>
  </r>
  <r>
    <s v="19220908124"/>
    <n v="1"/>
    <n v="9"/>
    <n v="2"/>
    <n v="2"/>
    <n v="0"/>
    <n v="9"/>
    <n v="0"/>
    <n v="8"/>
    <n v="1"/>
    <n v="2"/>
    <n v="4"/>
    <n v="166"/>
    <n v="6"/>
    <n v="4"/>
    <x v="0"/>
  </r>
  <r>
    <s v="07240788697"/>
    <n v="0"/>
    <n v="7"/>
    <n v="2"/>
    <n v="4"/>
    <n v="0"/>
    <n v="7"/>
    <n v="8"/>
    <n v="8"/>
    <n v="6"/>
    <n v="9"/>
    <n v="7"/>
    <n v="253"/>
    <n v="3"/>
    <n v="7"/>
    <x v="0"/>
  </r>
  <r>
    <s v="06292261558"/>
    <n v="0"/>
    <n v="6"/>
    <n v="2"/>
    <n v="9"/>
    <n v="2"/>
    <n v="2"/>
    <n v="6"/>
    <n v="1"/>
    <n v="5"/>
    <n v="5"/>
    <n v="8"/>
    <n v="192"/>
    <n v="2"/>
    <n v="8"/>
    <x v="0"/>
  </r>
  <r>
    <s v="17311142206"/>
    <n v="1"/>
    <n v="7"/>
    <n v="3"/>
    <n v="1"/>
    <n v="1"/>
    <n v="1"/>
    <n v="4"/>
    <n v="2"/>
    <n v="2"/>
    <n v="0"/>
    <n v="6"/>
    <n v="104"/>
    <n v="4"/>
    <n v="6"/>
    <x v="0"/>
  </r>
  <r>
    <s v="16321147489"/>
    <n v="1"/>
    <n v="6"/>
    <n v="3"/>
    <n v="2"/>
    <n v="1"/>
    <n v="1"/>
    <n v="4"/>
    <n v="7"/>
    <n v="4"/>
    <n v="8"/>
    <n v="9"/>
    <n v="181"/>
    <n v="1"/>
    <n v="9"/>
    <x v="0"/>
  </r>
  <r>
    <s v="06292135242"/>
    <n v="0"/>
    <n v="6"/>
    <n v="2"/>
    <n v="9"/>
    <n v="2"/>
    <n v="1"/>
    <n v="3"/>
    <n v="5"/>
    <n v="2"/>
    <n v="4"/>
    <n v="2"/>
    <n v="198"/>
    <n v="8"/>
    <n v="2"/>
    <x v="0"/>
  </r>
  <r>
    <s v="05230870575"/>
    <n v="0"/>
    <n v="5"/>
    <n v="2"/>
    <n v="3"/>
    <n v="0"/>
    <n v="8"/>
    <n v="7"/>
    <n v="0"/>
    <n v="5"/>
    <n v="7"/>
    <n v="5"/>
    <n v="155"/>
    <n v="5"/>
    <n v="5"/>
    <x v="0"/>
  </r>
  <r>
    <s v="18271449174"/>
    <n v="1"/>
    <n v="8"/>
    <n v="2"/>
    <n v="7"/>
    <n v="1"/>
    <n v="4"/>
    <n v="4"/>
    <n v="9"/>
    <n v="1"/>
    <n v="7"/>
    <n v="4"/>
    <n v="246"/>
    <n v="6"/>
    <n v="4"/>
    <x v="0"/>
  </r>
  <r>
    <s v="06321258252"/>
    <n v="0"/>
    <n v="6"/>
    <n v="3"/>
    <n v="2"/>
    <n v="1"/>
    <n v="2"/>
    <n v="5"/>
    <n v="8"/>
    <n v="2"/>
    <n v="5"/>
    <n v="2"/>
    <n v="188"/>
    <n v="8"/>
    <n v="2"/>
    <x v="0"/>
  </r>
  <r>
    <s v="18262630525"/>
    <n v="1"/>
    <n v="8"/>
    <n v="2"/>
    <n v="6"/>
    <n v="2"/>
    <n v="6"/>
    <n v="3"/>
    <n v="0"/>
    <n v="5"/>
    <n v="2"/>
    <n v="5"/>
    <n v="145"/>
    <n v="5"/>
    <n v="5"/>
    <x v="0"/>
  </r>
  <r>
    <s v="07261242695"/>
    <n v="0"/>
    <n v="7"/>
    <n v="2"/>
    <n v="6"/>
    <n v="1"/>
    <n v="2"/>
    <n v="4"/>
    <n v="2"/>
    <n v="6"/>
    <n v="9"/>
    <n v="5"/>
    <n v="175"/>
    <n v="5"/>
    <n v="5"/>
    <x v="0"/>
  </r>
  <r>
    <s v="08300675577"/>
    <n v="0"/>
    <n v="8"/>
    <n v="3"/>
    <n v="0"/>
    <n v="0"/>
    <n v="6"/>
    <n v="7"/>
    <n v="5"/>
    <n v="5"/>
    <n v="7"/>
    <n v="7"/>
    <n v="183"/>
    <n v="3"/>
    <n v="7"/>
    <x v="0"/>
  </r>
  <r>
    <s v="08221193888"/>
    <n v="0"/>
    <n v="8"/>
    <n v="2"/>
    <n v="2"/>
    <n v="1"/>
    <n v="1"/>
    <n v="9"/>
    <n v="3"/>
    <n v="8"/>
    <n v="8"/>
    <n v="8"/>
    <n v="182"/>
    <n v="2"/>
    <n v="8"/>
    <x v="0"/>
  </r>
  <r>
    <s v="05220192948"/>
    <n v="0"/>
    <n v="5"/>
    <n v="2"/>
    <n v="2"/>
    <n v="0"/>
    <n v="1"/>
    <n v="9"/>
    <n v="2"/>
    <n v="9"/>
    <n v="4"/>
    <n v="8"/>
    <n v="152"/>
    <n v="2"/>
    <n v="8"/>
    <x v="0"/>
  </r>
  <r>
    <s v="11222023223"/>
    <n v="1"/>
    <n v="1"/>
    <n v="2"/>
    <n v="2"/>
    <n v="2"/>
    <n v="0"/>
    <n v="2"/>
    <n v="3"/>
    <n v="2"/>
    <n v="2"/>
    <n v="3"/>
    <n v="87"/>
    <n v="7"/>
    <n v="3"/>
    <x v="0"/>
  </r>
  <r>
    <s v="18320215404"/>
    <n v="1"/>
    <n v="8"/>
    <n v="3"/>
    <n v="2"/>
    <n v="0"/>
    <n v="2"/>
    <n v="1"/>
    <n v="5"/>
    <n v="4"/>
    <n v="0"/>
    <n v="4"/>
    <n v="126"/>
    <n v="6"/>
    <n v="4"/>
    <x v="0"/>
  </r>
  <r>
    <s v="19303024725"/>
    <n v="1"/>
    <n v="9"/>
    <n v="3"/>
    <n v="0"/>
    <n v="3"/>
    <n v="0"/>
    <n v="2"/>
    <n v="4"/>
    <n v="7"/>
    <n v="2"/>
    <n v="5"/>
    <n v="115"/>
    <n v="5"/>
    <n v="5"/>
    <x v="0"/>
  </r>
  <r>
    <s v="16291352676"/>
    <n v="1"/>
    <n v="6"/>
    <n v="2"/>
    <n v="9"/>
    <n v="1"/>
    <n v="3"/>
    <n v="5"/>
    <n v="2"/>
    <n v="6"/>
    <n v="7"/>
    <n v="6"/>
    <n v="204"/>
    <n v="4"/>
    <n v="6"/>
    <x v="0"/>
  </r>
  <r>
    <s v="08250619858"/>
    <n v="0"/>
    <n v="8"/>
    <n v="2"/>
    <n v="5"/>
    <n v="0"/>
    <n v="6"/>
    <n v="1"/>
    <n v="9"/>
    <n v="8"/>
    <n v="5"/>
    <n v="8"/>
    <n v="212"/>
    <n v="2"/>
    <n v="8"/>
    <x v="0"/>
  </r>
  <r>
    <s v="05263016560"/>
    <n v="0"/>
    <n v="5"/>
    <n v="2"/>
    <n v="6"/>
    <n v="3"/>
    <n v="0"/>
    <n v="1"/>
    <n v="6"/>
    <n v="5"/>
    <n v="6"/>
    <n v="0"/>
    <n v="170"/>
    <n v="0"/>
    <n v="0"/>
    <x v="0"/>
  </r>
  <r>
    <s v="00213181006"/>
    <n v="0"/>
    <n v="0"/>
    <n v="2"/>
    <n v="1"/>
    <n v="3"/>
    <n v="1"/>
    <n v="8"/>
    <n v="1"/>
    <n v="0"/>
    <n v="0"/>
    <n v="6"/>
    <n v="94"/>
    <n v="4"/>
    <n v="6"/>
    <x v="0"/>
  </r>
  <r>
    <s v="08322760361"/>
    <n v="0"/>
    <n v="8"/>
    <n v="3"/>
    <n v="2"/>
    <n v="2"/>
    <n v="7"/>
    <n v="6"/>
    <n v="0"/>
    <n v="3"/>
    <n v="6"/>
    <n v="1"/>
    <n v="149"/>
    <n v="9"/>
    <n v="1"/>
    <x v="0"/>
  </r>
  <r>
    <s v="16251548464"/>
    <n v="1"/>
    <n v="6"/>
    <n v="2"/>
    <n v="5"/>
    <n v="1"/>
    <n v="5"/>
    <n v="4"/>
    <n v="8"/>
    <n v="4"/>
    <n v="6"/>
    <n v="4"/>
    <n v="216"/>
    <n v="6"/>
    <n v="4"/>
    <x v="0"/>
  </r>
  <r>
    <s v="10292707398"/>
    <n v="1"/>
    <n v="0"/>
    <n v="2"/>
    <n v="9"/>
    <n v="2"/>
    <n v="7"/>
    <n v="0"/>
    <n v="7"/>
    <n v="3"/>
    <n v="9"/>
    <n v="8"/>
    <n v="212"/>
    <n v="2"/>
    <n v="8"/>
    <x v="0"/>
  </r>
  <r>
    <s v="14231316500"/>
    <n v="1"/>
    <n v="4"/>
    <n v="2"/>
    <n v="3"/>
    <n v="1"/>
    <n v="3"/>
    <n v="1"/>
    <n v="6"/>
    <n v="5"/>
    <n v="0"/>
    <n v="0"/>
    <n v="130"/>
    <n v="0"/>
    <n v="0"/>
    <x v="0"/>
  </r>
  <r>
    <s v="21222678682"/>
    <n v="2"/>
    <n v="1"/>
    <n v="2"/>
    <n v="2"/>
    <n v="2"/>
    <n v="6"/>
    <n v="7"/>
    <n v="8"/>
    <n v="6"/>
    <n v="8"/>
    <n v="2"/>
    <n v="208"/>
    <n v="8"/>
    <n v="2"/>
    <x v="0"/>
  </r>
  <r>
    <s v="12292215862"/>
    <n v="1"/>
    <n v="2"/>
    <n v="2"/>
    <n v="9"/>
    <n v="2"/>
    <n v="2"/>
    <n v="1"/>
    <n v="5"/>
    <n v="8"/>
    <n v="6"/>
    <n v="2"/>
    <n v="188"/>
    <n v="8"/>
    <n v="2"/>
    <x v="0"/>
  </r>
  <r>
    <s v="07282982598"/>
    <n v="0"/>
    <n v="7"/>
    <n v="2"/>
    <n v="8"/>
    <n v="2"/>
    <n v="9"/>
    <n v="8"/>
    <n v="2"/>
    <n v="5"/>
    <n v="9"/>
    <n v="8"/>
    <n v="242"/>
    <n v="2"/>
    <n v="8"/>
    <x v="0"/>
  </r>
  <r>
    <s v="09220591189"/>
    <n v="0"/>
    <n v="9"/>
    <n v="2"/>
    <n v="2"/>
    <n v="0"/>
    <n v="5"/>
    <n v="9"/>
    <n v="1"/>
    <n v="1"/>
    <n v="8"/>
    <n v="9"/>
    <n v="171"/>
    <n v="1"/>
    <n v="9"/>
    <x v="0"/>
  </r>
  <r>
    <s v="21230117469"/>
    <n v="2"/>
    <n v="1"/>
    <n v="2"/>
    <n v="3"/>
    <n v="0"/>
    <n v="1"/>
    <n v="1"/>
    <n v="7"/>
    <n v="4"/>
    <n v="6"/>
    <n v="9"/>
    <n v="141"/>
    <n v="1"/>
    <n v="9"/>
    <x v="0"/>
  </r>
  <r>
    <s v="11312331944"/>
    <n v="1"/>
    <n v="1"/>
    <n v="3"/>
    <n v="1"/>
    <n v="2"/>
    <n v="3"/>
    <n v="3"/>
    <n v="1"/>
    <n v="9"/>
    <n v="4"/>
    <n v="4"/>
    <n v="96"/>
    <n v="6"/>
    <n v="4"/>
    <x v="0"/>
  </r>
  <r>
    <s v="09240629666"/>
    <n v="0"/>
    <n v="9"/>
    <n v="2"/>
    <n v="4"/>
    <n v="0"/>
    <n v="6"/>
    <n v="2"/>
    <n v="9"/>
    <n v="6"/>
    <n v="6"/>
    <n v="6"/>
    <n v="214"/>
    <n v="4"/>
    <n v="6"/>
    <x v="0"/>
  </r>
  <r>
    <s v="00312160294"/>
    <n v="0"/>
    <n v="0"/>
    <n v="3"/>
    <n v="1"/>
    <n v="2"/>
    <n v="1"/>
    <n v="6"/>
    <n v="0"/>
    <n v="2"/>
    <n v="9"/>
    <n v="4"/>
    <n v="106"/>
    <n v="6"/>
    <n v="4"/>
    <x v="0"/>
  </r>
  <r>
    <s v="08281110832"/>
    <n v="0"/>
    <n v="8"/>
    <n v="2"/>
    <n v="8"/>
    <n v="1"/>
    <n v="1"/>
    <n v="1"/>
    <n v="0"/>
    <n v="8"/>
    <n v="3"/>
    <n v="2"/>
    <n v="138"/>
    <n v="8"/>
    <n v="2"/>
    <x v="0"/>
  </r>
  <r>
    <s v="05221259161"/>
    <n v="0"/>
    <n v="5"/>
    <n v="2"/>
    <n v="2"/>
    <n v="1"/>
    <n v="2"/>
    <n v="5"/>
    <n v="9"/>
    <n v="1"/>
    <n v="6"/>
    <n v="1"/>
    <n v="189"/>
    <n v="9"/>
    <n v="1"/>
    <x v="0"/>
  </r>
  <r>
    <s v="16212479677"/>
    <n v="1"/>
    <n v="6"/>
    <n v="2"/>
    <n v="1"/>
    <n v="2"/>
    <n v="4"/>
    <n v="7"/>
    <n v="9"/>
    <n v="6"/>
    <n v="7"/>
    <n v="7"/>
    <n v="213"/>
    <n v="3"/>
    <n v="7"/>
    <x v="0"/>
  </r>
  <r>
    <s v="15300618013"/>
    <n v="1"/>
    <n v="5"/>
    <n v="3"/>
    <n v="0"/>
    <n v="0"/>
    <n v="6"/>
    <n v="1"/>
    <n v="8"/>
    <n v="0"/>
    <n v="1"/>
    <n v="3"/>
    <n v="137"/>
    <n v="7"/>
    <n v="3"/>
    <x v="0"/>
  </r>
  <r>
    <s v="15291801395"/>
    <n v="1"/>
    <n v="5"/>
    <n v="2"/>
    <n v="9"/>
    <n v="1"/>
    <n v="8"/>
    <n v="0"/>
    <n v="1"/>
    <n v="3"/>
    <n v="9"/>
    <n v="5"/>
    <n v="175"/>
    <n v="5"/>
    <n v="5"/>
    <x v="0"/>
  </r>
  <r>
    <s v="19301521378"/>
    <n v="1"/>
    <n v="9"/>
    <n v="3"/>
    <n v="0"/>
    <n v="1"/>
    <n v="5"/>
    <n v="2"/>
    <n v="1"/>
    <n v="3"/>
    <n v="7"/>
    <n v="8"/>
    <n v="112"/>
    <n v="2"/>
    <n v="8"/>
    <x v="0"/>
  </r>
  <r>
    <s v="03211413360"/>
    <n v="0"/>
    <n v="3"/>
    <n v="2"/>
    <n v="1"/>
    <n v="1"/>
    <n v="4"/>
    <n v="1"/>
    <n v="3"/>
    <n v="3"/>
    <n v="6"/>
    <n v="0"/>
    <n v="100"/>
    <n v="0"/>
    <n v="0"/>
    <x v="0"/>
  </r>
  <r>
    <s v="06242125787"/>
    <n v="0"/>
    <n v="6"/>
    <n v="2"/>
    <n v="4"/>
    <n v="2"/>
    <n v="1"/>
    <n v="2"/>
    <n v="5"/>
    <n v="7"/>
    <n v="8"/>
    <n v="7"/>
    <n v="163"/>
    <n v="3"/>
    <n v="7"/>
    <x v="0"/>
  </r>
  <r>
    <s v="03252816289"/>
    <n v="0"/>
    <n v="3"/>
    <n v="2"/>
    <n v="5"/>
    <n v="2"/>
    <n v="8"/>
    <n v="1"/>
    <n v="6"/>
    <n v="2"/>
    <n v="8"/>
    <n v="9"/>
    <n v="181"/>
    <n v="1"/>
    <n v="9"/>
    <x v="0"/>
  </r>
  <r>
    <s v="16292924229"/>
    <n v="1"/>
    <n v="6"/>
    <n v="2"/>
    <n v="9"/>
    <n v="2"/>
    <n v="9"/>
    <n v="2"/>
    <n v="4"/>
    <n v="2"/>
    <n v="2"/>
    <n v="9"/>
    <n v="201"/>
    <n v="1"/>
    <n v="9"/>
    <x v="0"/>
  </r>
  <r>
    <s v="00272757774"/>
    <n v="0"/>
    <n v="0"/>
    <n v="2"/>
    <n v="7"/>
    <n v="2"/>
    <n v="7"/>
    <n v="5"/>
    <n v="7"/>
    <n v="7"/>
    <n v="7"/>
    <n v="4"/>
    <n v="226"/>
    <n v="6"/>
    <n v="4"/>
    <x v="0"/>
  </r>
  <r>
    <s v="06252143218"/>
    <n v="0"/>
    <n v="6"/>
    <n v="2"/>
    <n v="5"/>
    <n v="2"/>
    <n v="1"/>
    <n v="4"/>
    <n v="3"/>
    <n v="2"/>
    <n v="1"/>
    <n v="8"/>
    <n v="142"/>
    <n v="2"/>
    <n v="8"/>
    <x v="0"/>
  </r>
  <r>
    <s v="12241783008"/>
    <n v="1"/>
    <n v="2"/>
    <n v="2"/>
    <n v="4"/>
    <n v="1"/>
    <n v="7"/>
    <n v="8"/>
    <n v="3"/>
    <n v="0"/>
    <n v="0"/>
    <n v="8"/>
    <n v="162"/>
    <n v="2"/>
    <n v="8"/>
    <x v="0"/>
  </r>
  <r>
    <s v="17250119602"/>
    <n v="1"/>
    <n v="7"/>
    <n v="2"/>
    <n v="5"/>
    <n v="0"/>
    <n v="1"/>
    <n v="1"/>
    <n v="9"/>
    <n v="6"/>
    <n v="0"/>
    <n v="2"/>
    <n v="178"/>
    <n v="8"/>
    <n v="2"/>
    <x v="0"/>
  </r>
  <r>
    <s v="15312624240"/>
    <n v="1"/>
    <n v="5"/>
    <n v="3"/>
    <n v="1"/>
    <n v="2"/>
    <n v="6"/>
    <n v="2"/>
    <n v="4"/>
    <n v="2"/>
    <n v="4"/>
    <n v="0"/>
    <n v="130"/>
    <n v="0"/>
    <n v="0"/>
    <x v="0"/>
  </r>
  <r>
    <s v="11261383104"/>
    <n v="1"/>
    <n v="1"/>
    <n v="2"/>
    <n v="6"/>
    <n v="1"/>
    <n v="3"/>
    <n v="8"/>
    <n v="3"/>
    <n v="1"/>
    <n v="0"/>
    <n v="4"/>
    <n v="166"/>
    <n v="6"/>
    <n v="4"/>
    <x v="0"/>
  </r>
  <r>
    <s v="11270859559"/>
    <n v="1"/>
    <n v="1"/>
    <n v="2"/>
    <n v="7"/>
    <n v="0"/>
    <n v="8"/>
    <n v="5"/>
    <n v="9"/>
    <n v="5"/>
    <n v="5"/>
    <n v="9"/>
    <n v="241"/>
    <n v="1"/>
    <n v="9"/>
    <x v="0"/>
  </r>
  <r>
    <s v="13251052847"/>
    <n v="1"/>
    <n v="3"/>
    <n v="2"/>
    <n v="5"/>
    <n v="1"/>
    <n v="0"/>
    <n v="5"/>
    <n v="2"/>
    <n v="8"/>
    <n v="4"/>
    <n v="7"/>
    <n v="143"/>
    <n v="3"/>
    <n v="7"/>
    <x v="0"/>
  </r>
  <r>
    <s v="16251477472"/>
    <n v="1"/>
    <n v="6"/>
    <n v="2"/>
    <n v="5"/>
    <n v="1"/>
    <n v="4"/>
    <n v="7"/>
    <n v="7"/>
    <n v="4"/>
    <n v="7"/>
    <n v="2"/>
    <n v="228"/>
    <n v="8"/>
    <n v="2"/>
    <x v="0"/>
  </r>
  <r>
    <s v="21270269818"/>
    <n v="2"/>
    <n v="1"/>
    <n v="2"/>
    <n v="7"/>
    <n v="0"/>
    <n v="2"/>
    <n v="6"/>
    <n v="9"/>
    <n v="8"/>
    <n v="1"/>
    <n v="8"/>
    <n v="222"/>
    <n v="2"/>
    <n v="8"/>
    <x v="0"/>
  </r>
  <r>
    <s v="07233171240"/>
    <n v="0"/>
    <n v="7"/>
    <n v="2"/>
    <n v="3"/>
    <n v="3"/>
    <n v="1"/>
    <n v="7"/>
    <n v="1"/>
    <n v="2"/>
    <n v="4"/>
    <n v="0"/>
    <n v="140"/>
    <n v="0"/>
    <n v="0"/>
    <x v="0"/>
  </r>
  <r>
    <s v="06240685911"/>
    <n v="0"/>
    <n v="6"/>
    <n v="2"/>
    <n v="4"/>
    <n v="0"/>
    <n v="6"/>
    <n v="8"/>
    <n v="5"/>
    <n v="9"/>
    <n v="1"/>
    <n v="1"/>
    <n v="199"/>
    <n v="9"/>
    <n v="1"/>
    <x v="0"/>
  </r>
  <r>
    <s v="08230748288"/>
    <n v="0"/>
    <n v="8"/>
    <n v="2"/>
    <n v="3"/>
    <n v="0"/>
    <n v="7"/>
    <n v="4"/>
    <n v="8"/>
    <n v="2"/>
    <n v="8"/>
    <n v="8"/>
    <n v="212"/>
    <n v="2"/>
    <n v="8"/>
    <x v="0"/>
  </r>
  <r>
    <s v="10272638467"/>
    <n v="1"/>
    <n v="0"/>
    <n v="2"/>
    <n v="7"/>
    <n v="2"/>
    <n v="6"/>
    <n v="3"/>
    <n v="8"/>
    <n v="4"/>
    <n v="6"/>
    <n v="7"/>
    <n v="213"/>
    <n v="3"/>
    <n v="7"/>
    <x v="0"/>
  </r>
  <r>
    <s v="02222614214"/>
    <n v="0"/>
    <n v="2"/>
    <n v="2"/>
    <n v="2"/>
    <n v="2"/>
    <n v="6"/>
    <n v="1"/>
    <n v="4"/>
    <n v="2"/>
    <n v="1"/>
    <n v="4"/>
    <n v="106"/>
    <n v="6"/>
    <n v="4"/>
    <x v="0"/>
  </r>
  <r>
    <s v="02300270619"/>
    <n v="0"/>
    <n v="2"/>
    <n v="3"/>
    <n v="0"/>
    <n v="0"/>
    <n v="2"/>
    <n v="7"/>
    <n v="0"/>
    <n v="6"/>
    <n v="1"/>
    <n v="9"/>
    <n v="91"/>
    <n v="1"/>
    <n v="9"/>
    <x v="0"/>
  </r>
  <r>
    <s v="02320180006"/>
    <n v="0"/>
    <n v="2"/>
    <n v="3"/>
    <n v="2"/>
    <n v="0"/>
    <n v="1"/>
    <n v="8"/>
    <n v="0"/>
    <n v="0"/>
    <n v="0"/>
    <n v="6"/>
    <n v="104"/>
    <n v="4"/>
    <n v="6"/>
    <x v="0"/>
  </r>
  <r>
    <s v="10231388673"/>
    <n v="1"/>
    <n v="0"/>
    <n v="2"/>
    <n v="3"/>
    <n v="1"/>
    <n v="3"/>
    <n v="8"/>
    <n v="8"/>
    <n v="6"/>
    <n v="7"/>
    <n v="3"/>
    <n v="207"/>
    <n v="7"/>
    <n v="3"/>
    <x v="0"/>
  </r>
  <r>
    <s v="01211693203"/>
    <n v="0"/>
    <n v="1"/>
    <n v="2"/>
    <n v="1"/>
    <n v="1"/>
    <n v="6"/>
    <n v="9"/>
    <n v="3"/>
    <n v="2"/>
    <n v="0"/>
    <n v="3"/>
    <n v="137"/>
    <n v="7"/>
    <n v="3"/>
    <x v="0"/>
  </r>
  <r>
    <s v="19221918386"/>
    <n v="1"/>
    <n v="9"/>
    <n v="2"/>
    <n v="2"/>
    <n v="1"/>
    <n v="9"/>
    <n v="1"/>
    <n v="8"/>
    <n v="3"/>
    <n v="8"/>
    <n v="6"/>
    <n v="194"/>
    <n v="4"/>
    <n v="6"/>
    <x v="0"/>
  </r>
  <r>
    <s v="21242102774"/>
    <n v="2"/>
    <n v="1"/>
    <n v="2"/>
    <n v="4"/>
    <n v="2"/>
    <n v="1"/>
    <n v="0"/>
    <n v="2"/>
    <n v="7"/>
    <n v="7"/>
    <n v="4"/>
    <n v="106"/>
    <n v="6"/>
    <n v="4"/>
    <x v="0"/>
  </r>
  <r>
    <s v="21220329306"/>
    <n v="2"/>
    <n v="1"/>
    <n v="2"/>
    <n v="2"/>
    <n v="0"/>
    <n v="3"/>
    <n v="2"/>
    <n v="9"/>
    <n v="3"/>
    <n v="0"/>
    <n v="6"/>
    <n v="144"/>
    <n v="4"/>
    <n v="6"/>
    <x v="0"/>
  </r>
  <r>
    <s v="02301356646"/>
    <n v="0"/>
    <n v="2"/>
    <n v="3"/>
    <n v="0"/>
    <n v="1"/>
    <n v="3"/>
    <n v="5"/>
    <n v="6"/>
    <n v="6"/>
    <n v="4"/>
    <n v="6"/>
    <n v="144"/>
    <n v="4"/>
    <n v="6"/>
    <x v="0"/>
  </r>
  <r>
    <s v="00322554973"/>
    <n v="0"/>
    <n v="0"/>
    <n v="3"/>
    <n v="2"/>
    <n v="2"/>
    <n v="5"/>
    <n v="5"/>
    <n v="4"/>
    <n v="9"/>
    <n v="7"/>
    <n v="3"/>
    <n v="157"/>
    <n v="7"/>
    <n v="3"/>
    <x v="0"/>
  </r>
  <r>
    <s v="13281180844"/>
    <n v="1"/>
    <n v="3"/>
    <n v="2"/>
    <n v="8"/>
    <n v="1"/>
    <n v="1"/>
    <n v="8"/>
    <n v="0"/>
    <n v="8"/>
    <n v="4"/>
    <n v="4"/>
    <n v="176"/>
    <n v="6"/>
    <n v="4"/>
    <x v="0"/>
  </r>
  <r>
    <s v="08291177821"/>
    <n v="0"/>
    <n v="8"/>
    <n v="2"/>
    <n v="9"/>
    <n v="1"/>
    <n v="1"/>
    <n v="7"/>
    <n v="7"/>
    <n v="8"/>
    <n v="2"/>
    <n v="1"/>
    <n v="249"/>
    <n v="9"/>
    <n v="1"/>
    <x v="0"/>
  </r>
  <r>
    <s v="09211086504"/>
    <n v="0"/>
    <n v="9"/>
    <n v="2"/>
    <n v="1"/>
    <n v="1"/>
    <n v="0"/>
    <n v="8"/>
    <n v="6"/>
    <n v="5"/>
    <n v="0"/>
    <n v="4"/>
    <n v="166"/>
    <n v="6"/>
    <n v="4"/>
    <x v="0"/>
  </r>
  <r>
    <s v="04322699630"/>
    <n v="0"/>
    <n v="4"/>
    <n v="3"/>
    <n v="2"/>
    <n v="2"/>
    <n v="6"/>
    <n v="9"/>
    <n v="9"/>
    <n v="6"/>
    <n v="3"/>
    <n v="0"/>
    <n v="230"/>
    <n v="0"/>
    <n v="0"/>
    <x v="0"/>
  </r>
  <r>
    <s v="21291945252"/>
    <n v="2"/>
    <n v="1"/>
    <n v="2"/>
    <n v="9"/>
    <n v="1"/>
    <n v="9"/>
    <n v="4"/>
    <n v="5"/>
    <n v="2"/>
    <n v="5"/>
    <n v="2"/>
    <n v="218"/>
    <n v="8"/>
    <n v="2"/>
    <x v="0"/>
  </r>
  <r>
    <s v="12272287597"/>
    <n v="1"/>
    <n v="2"/>
    <n v="2"/>
    <n v="7"/>
    <n v="2"/>
    <n v="2"/>
    <n v="8"/>
    <n v="7"/>
    <n v="5"/>
    <n v="9"/>
    <n v="7"/>
    <n v="243"/>
    <n v="3"/>
    <n v="7"/>
    <x v="0"/>
  </r>
  <r>
    <s v="10271077511"/>
    <n v="1"/>
    <n v="0"/>
    <n v="2"/>
    <n v="7"/>
    <n v="1"/>
    <n v="0"/>
    <n v="7"/>
    <n v="7"/>
    <n v="5"/>
    <n v="1"/>
    <n v="1"/>
    <n v="199"/>
    <n v="9"/>
    <n v="1"/>
    <x v="0"/>
  </r>
  <r>
    <s v="13281776603"/>
    <n v="1"/>
    <n v="3"/>
    <n v="2"/>
    <n v="8"/>
    <n v="1"/>
    <n v="7"/>
    <n v="7"/>
    <n v="6"/>
    <n v="6"/>
    <n v="0"/>
    <n v="3"/>
    <n v="227"/>
    <n v="7"/>
    <n v="3"/>
    <x v="0"/>
  </r>
  <r>
    <s v="08321477132"/>
    <n v="0"/>
    <n v="8"/>
    <n v="3"/>
    <n v="2"/>
    <n v="1"/>
    <n v="4"/>
    <n v="7"/>
    <n v="7"/>
    <n v="1"/>
    <n v="3"/>
    <n v="2"/>
    <n v="198"/>
    <n v="8"/>
    <n v="2"/>
    <x v="0"/>
  </r>
  <r>
    <s v="03241142483"/>
    <n v="0"/>
    <n v="3"/>
    <n v="2"/>
    <n v="4"/>
    <n v="1"/>
    <n v="1"/>
    <n v="4"/>
    <n v="2"/>
    <n v="4"/>
    <n v="8"/>
    <n v="3"/>
    <n v="137"/>
    <n v="7"/>
    <n v="3"/>
    <x v="0"/>
  </r>
  <r>
    <s v="06261817733"/>
    <n v="0"/>
    <n v="6"/>
    <n v="2"/>
    <n v="6"/>
    <n v="1"/>
    <n v="8"/>
    <n v="1"/>
    <n v="7"/>
    <n v="7"/>
    <n v="3"/>
    <n v="3"/>
    <n v="197"/>
    <n v="7"/>
    <n v="3"/>
    <x v="0"/>
  </r>
  <r>
    <s v="01322621562"/>
    <n v="0"/>
    <n v="1"/>
    <n v="3"/>
    <n v="2"/>
    <n v="2"/>
    <n v="6"/>
    <n v="2"/>
    <n v="1"/>
    <n v="5"/>
    <n v="6"/>
    <n v="2"/>
    <n v="108"/>
    <n v="8"/>
    <n v="2"/>
    <x v="0"/>
  </r>
  <r>
    <s v="02212245123"/>
    <n v="0"/>
    <n v="2"/>
    <n v="2"/>
    <n v="1"/>
    <n v="2"/>
    <n v="2"/>
    <n v="4"/>
    <n v="5"/>
    <n v="1"/>
    <n v="2"/>
    <n v="3"/>
    <n v="117"/>
    <n v="7"/>
    <n v="3"/>
    <x v="0"/>
  </r>
  <r>
    <s v="16240578128"/>
    <n v="1"/>
    <n v="6"/>
    <n v="2"/>
    <n v="4"/>
    <n v="0"/>
    <n v="5"/>
    <n v="7"/>
    <n v="8"/>
    <n v="1"/>
    <n v="2"/>
    <n v="8"/>
    <n v="212"/>
    <n v="2"/>
    <n v="8"/>
    <x v="0"/>
  </r>
  <r>
    <s v="03260343573"/>
    <n v="0"/>
    <n v="3"/>
    <n v="2"/>
    <n v="6"/>
    <n v="0"/>
    <n v="3"/>
    <n v="4"/>
    <n v="3"/>
    <n v="5"/>
    <n v="7"/>
    <n v="3"/>
    <n v="167"/>
    <n v="7"/>
    <n v="3"/>
    <x v="0"/>
  </r>
  <r>
    <s v="01220297225"/>
    <n v="0"/>
    <n v="1"/>
    <n v="2"/>
    <n v="2"/>
    <n v="0"/>
    <n v="2"/>
    <n v="9"/>
    <n v="7"/>
    <n v="2"/>
    <n v="2"/>
    <n v="5"/>
    <n v="175"/>
    <n v="5"/>
    <n v="5"/>
    <x v="0"/>
  </r>
  <r>
    <s v="06210896367"/>
    <n v="0"/>
    <n v="6"/>
    <n v="2"/>
    <n v="1"/>
    <n v="0"/>
    <n v="8"/>
    <n v="9"/>
    <n v="6"/>
    <n v="3"/>
    <n v="6"/>
    <n v="7"/>
    <n v="203"/>
    <n v="3"/>
    <n v="7"/>
    <x v="0"/>
  </r>
  <r>
    <s v="11321724913"/>
    <n v="1"/>
    <n v="1"/>
    <n v="3"/>
    <n v="2"/>
    <n v="1"/>
    <n v="7"/>
    <n v="2"/>
    <n v="4"/>
    <n v="9"/>
    <n v="1"/>
    <n v="3"/>
    <n v="127"/>
    <n v="7"/>
    <n v="3"/>
    <x v="0"/>
  </r>
  <r>
    <s v="08291544285"/>
    <n v="0"/>
    <n v="8"/>
    <n v="2"/>
    <n v="9"/>
    <n v="1"/>
    <n v="5"/>
    <n v="4"/>
    <n v="4"/>
    <n v="2"/>
    <n v="8"/>
    <n v="5"/>
    <n v="225"/>
    <n v="5"/>
    <n v="5"/>
    <x v="0"/>
  </r>
  <r>
    <s v="17311176384"/>
    <n v="1"/>
    <n v="7"/>
    <n v="3"/>
    <n v="1"/>
    <n v="1"/>
    <n v="1"/>
    <n v="7"/>
    <n v="6"/>
    <n v="3"/>
    <n v="8"/>
    <n v="4"/>
    <n v="186"/>
    <n v="6"/>
    <n v="4"/>
    <x v="0"/>
  </r>
  <r>
    <s v="04220185460"/>
    <n v="0"/>
    <n v="4"/>
    <n v="2"/>
    <n v="2"/>
    <n v="0"/>
    <n v="1"/>
    <n v="8"/>
    <n v="5"/>
    <n v="4"/>
    <n v="6"/>
    <n v="0"/>
    <n v="170"/>
    <n v="0"/>
    <n v="0"/>
    <x v="0"/>
  </r>
  <r>
    <s v="22241050839"/>
    <n v="2"/>
    <n v="2"/>
    <n v="2"/>
    <n v="4"/>
    <n v="1"/>
    <n v="0"/>
    <n v="5"/>
    <n v="0"/>
    <n v="8"/>
    <n v="3"/>
    <n v="9"/>
    <n v="111"/>
    <n v="1"/>
    <n v="9"/>
    <x v="0"/>
  </r>
  <r>
    <s v="13291881753"/>
    <n v="1"/>
    <n v="3"/>
    <n v="2"/>
    <n v="9"/>
    <n v="1"/>
    <n v="8"/>
    <n v="8"/>
    <n v="1"/>
    <n v="7"/>
    <n v="5"/>
    <n v="3"/>
    <n v="217"/>
    <n v="7"/>
    <n v="3"/>
    <x v="0"/>
  </r>
  <r>
    <s v="14292742539"/>
    <n v="1"/>
    <n v="4"/>
    <n v="2"/>
    <n v="9"/>
    <n v="2"/>
    <n v="7"/>
    <n v="4"/>
    <n v="2"/>
    <n v="5"/>
    <n v="3"/>
    <n v="9"/>
    <n v="191"/>
    <n v="1"/>
    <n v="9"/>
    <x v="0"/>
  </r>
  <r>
    <s v="20252400425"/>
    <n v="2"/>
    <n v="0"/>
    <n v="2"/>
    <n v="5"/>
    <n v="2"/>
    <n v="4"/>
    <n v="0"/>
    <n v="0"/>
    <n v="4"/>
    <n v="2"/>
    <n v="5"/>
    <n v="85"/>
    <n v="5"/>
    <n v="5"/>
    <x v="0"/>
  </r>
  <r>
    <s v="01221128012"/>
    <n v="0"/>
    <n v="1"/>
    <n v="2"/>
    <n v="2"/>
    <n v="1"/>
    <n v="1"/>
    <n v="2"/>
    <n v="8"/>
    <n v="0"/>
    <n v="1"/>
    <n v="2"/>
    <n v="128"/>
    <n v="8"/>
    <n v="2"/>
    <x v="0"/>
  </r>
  <r>
    <s v="05290342425"/>
    <n v="0"/>
    <n v="5"/>
    <n v="2"/>
    <n v="9"/>
    <n v="0"/>
    <n v="3"/>
    <n v="4"/>
    <n v="2"/>
    <n v="4"/>
    <n v="2"/>
    <n v="5"/>
    <n v="175"/>
    <n v="5"/>
    <n v="5"/>
    <x v="0"/>
  </r>
  <r>
    <s v="08251519232"/>
    <n v="0"/>
    <n v="8"/>
    <n v="2"/>
    <n v="5"/>
    <n v="1"/>
    <n v="5"/>
    <n v="1"/>
    <n v="9"/>
    <n v="2"/>
    <n v="3"/>
    <n v="2"/>
    <n v="198"/>
    <n v="8"/>
    <n v="2"/>
    <x v="0"/>
  </r>
  <r>
    <s v="01242346721"/>
    <n v="0"/>
    <n v="1"/>
    <n v="2"/>
    <n v="4"/>
    <n v="2"/>
    <n v="3"/>
    <n v="4"/>
    <n v="6"/>
    <n v="7"/>
    <n v="2"/>
    <n v="1"/>
    <n v="159"/>
    <n v="9"/>
    <n v="1"/>
    <x v="0"/>
  </r>
  <r>
    <s v="19221946062"/>
    <n v="1"/>
    <n v="9"/>
    <n v="2"/>
    <n v="2"/>
    <n v="1"/>
    <n v="9"/>
    <n v="4"/>
    <n v="6"/>
    <n v="0"/>
    <n v="6"/>
    <n v="2"/>
    <n v="188"/>
    <n v="8"/>
    <n v="2"/>
    <x v="0"/>
  </r>
  <r>
    <s v="02242206231"/>
    <n v="0"/>
    <n v="2"/>
    <n v="2"/>
    <n v="4"/>
    <n v="2"/>
    <n v="2"/>
    <n v="0"/>
    <n v="6"/>
    <n v="2"/>
    <n v="3"/>
    <n v="1"/>
    <n v="129"/>
    <n v="9"/>
    <n v="1"/>
    <x v="0"/>
  </r>
  <r>
    <s v="15220366922"/>
    <n v="1"/>
    <n v="5"/>
    <n v="2"/>
    <n v="2"/>
    <n v="0"/>
    <n v="3"/>
    <n v="6"/>
    <n v="6"/>
    <n v="9"/>
    <n v="2"/>
    <n v="2"/>
    <n v="168"/>
    <n v="8"/>
    <n v="2"/>
    <x v="0"/>
  </r>
  <r>
    <s v="05270147233"/>
    <n v="0"/>
    <n v="5"/>
    <n v="2"/>
    <n v="7"/>
    <n v="0"/>
    <n v="1"/>
    <n v="4"/>
    <n v="7"/>
    <n v="2"/>
    <n v="3"/>
    <n v="3"/>
    <n v="197"/>
    <n v="7"/>
    <n v="3"/>
    <x v="0"/>
  </r>
  <r>
    <s v="07212419974"/>
    <n v="0"/>
    <n v="7"/>
    <n v="2"/>
    <n v="1"/>
    <n v="2"/>
    <n v="4"/>
    <n v="1"/>
    <n v="9"/>
    <n v="9"/>
    <n v="7"/>
    <n v="4"/>
    <n v="176"/>
    <n v="6"/>
    <n v="4"/>
    <x v="0"/>
  </r>
  <r>
    <s v="06210742569"/>
    <n v="0"/>
    <n v="6"/>
    <n v="2"/>
    <n v="1"/>
    <n v="0"/>
    <n v="7"/>
    <n v="4"/>
    <n v="2"/>
    <n v="5"/>
    <n v="6"/>
    <n v="9"/>
    <n v="131"/>
    <n v="1"/>
    <n v="9"/>
    <x v="0"/>
  </r>
  <r>
    <s v="11230540910"/>
    <n v="1"/>
    <n v="1"/>
    <n v="2"/>
    <n v="3"/>
    <n v="0"/>
    <n v="5"/>
    <n v="4"/>
    <n v="0"/>
    <n v="9"/>
    <n v="1"/>
    <n v="0"/>
    <n v="100"/>
    <n v="0"/>
    <n v="0"/>
    <x v="0"/>
  </r>
  <r>
    <s v="09300144173"/>
    <n v="0"/>
    <n v="9"/>
    <n v="3"/>
    <n v="0"/>
    <n v="0"/>
    <n v="1"/>
    <n v="4"/>
    <n v="4"/>
    <n v="1"/>
    <n v="7"/>
    <n v="3"/>
    <n v="137"/>
    <n v="7"/>
    <n v="3"/>
    <x v="0"/>
  </r>
  <r>
    <s v="11213025230"/>
    <n v="1"/>
    <n v="1"/>
    <n v="2"/>
    <n v="1"/>
    <n v="3"/>
    <n v="0"/>
    <n v="2"/>
    <n v="5"/>
    <n v="2"/>
    <n v="3"/>
    <n v="0"/>
    <n v="100"/>
    <n v="0"/>
    <n v="0"/>
    <x v="0"/>
  </r>
  <r>
    <s v="11320429338"/>
    <n v="1"/>
    <n v="1"/>
    <n v="3"/>
    <n v="2"/>
    <n v="0"/>
    <n v="4"/>
    <n v="2"/>
    <n v="9"/>
    <n v="3"/>
    <n v="3"/>
    <n v="8"/>
    <n v="162"/>
    <n v="2"/>
    <n v="8"/>
    <x v="0"/>
  </r>
  <r>
    <s v="20312520250"/>
    <n v="2"/>
    <n v="0"/>
    <n v="3"/>
    <n v="1"/>
    <n v="2"/>
    <n v="5"/>
    <n v="2"/>
    <n v="0"/>
    <n v="2"/>
    <n v="5"/>
    <n v="0"/>
    <n v="80"/>
    <n v="0"/>
    <n v="0"/>
    <x v="0"/>
  </r>
  <r>
    <s v="14280583423"/>
    <n v="1"/>
    <n v="4"/>
    <n v="2"/>
    <n v="8"/>
    <n v="0"/>
    <n v="5"/>
    <n v="8"/>
    <n v="3"/>
    <n v="4"/>
    <n v="2"/>
    <n v="3"/>
    <n v="207"/>
    <n v="7"/>
    <n v="3"/>
    <x v="0"/>
  </r>
  <r>
    <s v="03221032757"/>
    <n v="0"/>
    <n v="3"/>
    <n v="2"/>
    <n v="2"/>
    <n v="1"/>
    <n v="0"/>
    <n v="3"/>
    <n v="2"/>
    <n v="7"/>
    <n v="5"/>
    <n v="7"/>
    <n v="103"/>
    <n v="3"/>
    <n v="7"/>
    <x v="0"/>
  </r>
  <r>
    <s v="16291603888"/>
    <n v="1"/>
    <n v="6"/>
    <n v="2"/>
    <n v="9"/>
    <n v="1"/>
    <n v="6"/>
    <n v="0"/>
    <n v="3"/>
    <n v="8"/>
    <n v="8"/>
    <n v="8"/>
    <n v="192"/>
    <n v="2"/>
    <n v="8"/>
    <x v="0"/>
  </r>
  <r>
    <s v="00291838700"/>
    <n v="0"/>
    <n v="0"/>
    <n v="2"/>
    <n v="9"/>
    <n v="1"/>
    <n v="8"/>
    <n v="3"/>
    <n v="8"/>
    <n v="7"/>
    <n v="0"/>
    <n v="0"/>
    <n v="220"/>
    <n v="0"/>
    <n v="0"/>
    <x v="0"/>
  </r>
  <r>
    <s v="11302022001"/>
    <n v="1"/>
    <n v="1"/>
    <n v="3"/>
    <n v="0"/>
    <n v="2"/>
    <n v="0"/>
    <n v="2"/>
    <n v="2"/>
    <n v="0"/>
    <n v="0"/>
    <n v="1"/>
    <n v="59"/>
    <n v="9"/>
    <n v="1"/>
    <x v="0"/>
  </r>
  <r>
    <s v="04272000276"/>
    <n v="0"/>
    <n v="4"/>
    <n v="2"/>
    <n v="7"/>
    <n v="2"/>
    <n v="0"/>
    <n v="0"/>
    <n v="0"/>
    <n v="2"/>
    <n v="7"/>
    <n v="6"/>
    <n v="114"/>
    <n v="4"/>
    <n v="6"/>
    <x v="0"/>
  </r>
  <r>
    <s v="00262862624"/>
    <n v="0"/>
    <n v="0"/>
    <n v="2"/>
    <n v="6"/>
    <n v="2"/>
    <n v="8"/>
    <n v="6"/>
    <n v="2"/>
    <n v="6"/>
    <n v="2"/>
    <n v="4"/>
    <n v="166"/>
    <n v="6"/>
    <n v="4"/>
    <x v="0"/>
  </r>
  <r>
    <s v="07263089155"/>
    <n v="0"/>
    <n v="7"/>
    <n v="2"/>
    <n v="6"/>
    <n v="3"/>
    <n v="0"/>
    <n v="8"/>
    <n v="9"/>
    <n v="1"/>
    <n v="5"/>
    <n v="5"/>
    <n v="245"/>
    <n v="5"/>
    <n v="5"/>
    <x v="0"/>
  </r>
  <r>
    <s v="02210196742"/>
    <n v="0"/>
    <n v="2"/>
    <n v="2"/>
    <n v="1"/>
    <n v="0"/>
    <n v="1"/>
    <n v="9"/>
    <n v="6"/>
    <n v="7"/>
    <n v="4"/>
    <n v="2"/>
    <n v="168"/>
    <n v="8"/>
    <n v="2"/>
    <x v="0"/>
  </r>
  <r>
    <s v="11301805012"/>
    <n v="1"/>
    <n v="1"/>
    <n v="3"/>
    <n v="0"/>
    <n v="1"/>
    <n v="8"/>
    <n v="0"/>
    <n v="5"/>
    <n v="0"/>
    <n v="1"/>
    <n v="2"/>
    <n v="98"/>
    <n v="8"/>
    <n v="2"/>
    <x v="0"/>
  </r>
  <r>
    <s v="10292551560"/>
    <n v="1"/>
    <n v="0"/>
    <n v="2"/>
    <n v="9"/>
    <n v="2"/>
    <n v="5"/>
    <n v="5"/>
    <n v="1"/>
    <n v="5"/>
    <n v="6"/>
    <n v="0"/>
    <n v="180"/>
    <n v="0"/>
    <n v="0"/>
    <x v="0"/>
  </r>
  <r>
    <s v="19302646924"/>
    <n v="1"/>
    <n v="9"/>
    <n v="3"/>
    <n v="0"/>
    <n v="2"/>
    <n v="6"/>
    <n v="4"/>
    <n v="6"/>
    <n v="9"/>
    <n v="2"/>
    <n v="4"/>
    <n v="166"/>
    <n v="6"/>
    <n v="4"/>
    <x v="0"/>
  </r>
  <r>
    <s v="02290618927"/>
    <n v="0"/>
    <n v="2"/>
    <n v="2"/>
    <n v="9"/>
    <n v="0"/>
    <n v="6"/>
    <n v="1"/>
    <n v="8"/>
    <n v="9"/>
    <n v="2"/>
    <n v="7"/>
    <n v="213"/>
    <n v="3"/>
    <n v="7"/>
    <x v="0"/>
  </r>
  <r>
    <s v="01302670779"/>
    <n v="0"/>
    <n v="1"/>
    <n v="3"/>
    <n v="0"/>
    <n v="2"/>
    <n v="6"/>
    <n v="7"/>
    <n v="0"/>
    <n v="7"/>
    <n v="7"/>
    <n v="9"/>
    <n v="121"/>
    <n v="1"/>
    <n v="9"/>
    <x v="0"/>
  </r>
  <r>
    <s v="19302687224"/>
    <n v="1"/>
    <n v="9"/>
    <n v="3"/>
    <n v="0"/>
    <n v="2"/>
    <n v="6"/>
    <n v="8"/>
    <n v="7"/>
    <n v="2"/>
    <n v="2"/>
    <n v="4"/>
    <n v="196"/>
    <n v="6"/>
    <n v="4"/>
    <x v="0"/>
  </r>
  <r>
    <s v="12260688504"/>
    <n v="1"/>
    <n v="2"/>
    <n v="2"/>
    <n v="6"/>
    <n v="0"/>
    <n v="6"/>
    <n v="8"/>
    <n v="8"/>
    <n v="5"/>
    <n v="0"/>
    <n v="4"/>
    <n v="226"/>
    <n v="6"/>
    <n v="4"/>
    <x v="0"/>
  </r>
  <r>
    <s v="00241654994"/>
    <n v="0"/>
    <n v="0"/>
    <n v="2"/>
    <n v="4"/>
    <n v="1"/>
    <n v="6"/>
    <n v="5"/>
    <n v="4"/>
    <n v="9"/>
    <n v="9"/>
    <n v="4"/>
    <n v="176"/>
    <n v="6"/>
    <n v="4"/>
    <x v="0"/>
  </r>
  <r>
    <s v="00291433332"/>
    <n v="0"/>
    <n v="0"/>
    <n v="2"/>
    <n v="9"/>
    <n v="1"/>
    <n v="4"/>
    <n v="3"/>
    <n v="3"/>
    <n v="3"/>
    <n v="3"/>
    <n v="2"/>
    <n v="168"/>
    <n v="8"/>
    <n v="2"/>
    <x v="0"/>
  </r>
  <r>
    <s v="09281659309"/>
    <n v="0"/>
    <n v="9"/>
    <n v="2"/>
    <n v="8"/>
    <n v="1"/>
    <n v="6"/>
    <n v="5"/>
    <n v="9"/>
    <n v="3"/>
    <n v="0"/>
    <n v="9"/>
    <n v="251"/>
    <n v="1"/>
    <n v="9"/>
    <x v="0"/>
  </r>
  <r>
    <s v="05271072857"/>
    <n v="0"/>
    <n v="5"/>
    <n v="2"/>
    <n v="7"/>
    <n v="1"/>
    <n v="0"/>
    <n v="7"/>
    <n v="2"/>
    <n v="8"/>
    <n v="5"/>
    <n v="7"/>
    <n v="183"/>
    <n v="3"/>
    <n v="7"/>
    <x v="0"/>
  </r>
  <r>
    <s v="20222616272"/>
    <n v="2"/>
    <n v="0"/>
    <n v="2"/>
    <n v="2"/>
    <n v="2"/>
    <n v="6"/>
    <n v="1"/>
    <n v="6"/>
    <n v="2"/>
    <n v="7"/>
    <n v="2"/>
    <n v="138"/>
    <n v="8"/>
    <n v="2"/>
    <x v="0"/>
  </r>
  <r>
    <s v="02283166327"/>
    <n v="0"/>
    <n v="2"/>
    <n v="2"/>
    <n v="8"/>
    <n v="3"/>
    <n v="1"/>
    <n v="6"/>
    <n v="6"/>
    <n v="3"/>
    <n v="2"/>
    <n v="7"/>
    <n v="203"/>
    <n v="3"/>
    <n v="7"/>
    <x v="0"/>
  </r>
  <r>
    <s v="19231080301"/>
    <n v="1"/>
    <n v="9"/>
    <n v="2"/>
    <n v="3"/>
    <n v="1"/>
    <n v="0"/>
    <n v="8"/>
    <n v="0"/>
    <n v="3"/>
    <n v="0"/>
    <n v="1"/>
    <n v="129"/>
    <n v="9"/>
    <n v="1"/>
    <x v="0"/>
  </r>
  <r>
    <s v="09301626432"/>
    <n v="0"/>
    <n v="9"/>
    <n v="3"/>
    <n v="0"/>
    <n v="1"/>
    <n v="6"/>
    <n v="2"/>
    <n v="6"/>
    <n v="4"/>
    <n v="3"/>
    <n v="2"/>
    <n v="148"/>
    <n v="8"/>
    <n v="2"/>
    <x v="0"/>
  </r>
  <r>
    <s v="12292632894"/>
    <n v="1"/>
    <n v="2"/>
    <n v="2"/>
    <n v="9"/>
    <n v="2"/>
    <n v="6"/>
    <n v="3"/>
    <n v="2"/>
    <n v="8"/>
    <n v="9"/>
    <n v="4"/>
    <n v="196"/>
    <n v="6"/>
    <n v="4"/>
    <x v="0"/>
  </r>
  <r>
    <s v="00220197337"/>
    <n v="0"/>
    <n v="0"/>
    <n v="2"/>
    <n v="2"/>
    <n v="0"/>
    <n v="1"/>
    <n v="9"/>
    <n v="7"/>
    <n v="3"/>
    <n v="3"/>
    <n v="7"/>
    <n v="173"/>
    <n v="3"/>
    <n v="7"/>
    <x v="0"/>
  </r>
  <r>
    <s v="18261827999"/>
    <n v="1"/>
    <n v="8"/>
    <n v="2"/>
    <n v="6"/>
    <n v="1"/>
    <n v="8"/>
    <n v="2"/>
    <n v="7"/>
    <n v="9"/>
    <n v="9"/>
    <n v="9"/>
    <n v="231"/>
    <n v="1"/>
    <n v="9"/>
    <x v="0"/>
  </r>
  <r>
    <s v="22280655817"/>
    <n v="2"/>
    <n v="2"/>
    <n v="2"/>
    <n v="8"/>
    <n v="0"/>
    <n v="6"/>
    <n v="5"/>
    <n v="5"/>
    <n v="8"/>
    <n v="1"/>
    <n v="7"/>
    <n v="203"/>
    <n v="3"/>
    <n v="7"/>
    <x v="0"/>
  </r>
  <r>
    <s v="21221398701"/>
    <n v="2"/>
    <n v="1"/>
    <n v="2"/>
    <n v="2"/>
    <n v="1"/>
    <n v="3"/>
    <n v="9"/>
    <n v="8"/>
    <n v="7"/>
    <n v="0"/>
    <n v="1"/>
    <n v="189"/>
    <n v="9"/>
    <n v="1"/>
    <x v="0"/>
  </r>
  <r>
    <s v="04240223735"/>
    <n v="0"/>
    <n v="4"/>
    <n v="2"/>
    <n v="4"/>
    <n v="0"/>
    <n v="2"/>
    <n v="2"/>
    <n v="3"/>
    <n v="7"/>
    <n v="3"/>
    <n v="5"/>
    <n v="125"/>
    <n v="5"/>
    <n v="5"/>
    <x v="0"/>
  </r>
  <r>
    <s v="12312469426"/>
    <n v="1"/>
    <n v="2"/>
    <n v="3"/>
    <n v="1"/>
    <n v="2"/>
    <n v="4"/>
    <n v="6"/>
    <n v="9"/>
    <n v="4"/>
    <n v="2"/>
    <n v="6"/>
    <n v="184"/>
    <n v="4"/>
    <n v="6"/>
    <x v="0"/>
  </r>
  <r>
    <s v="09281542067"/>
    <n v="0"/>
    <n v="9"/>
    <n v="2"/>
    <n v="8"/>
    <n v="1"/>
    <n v="5"/>
    <n v="4"/>
    <n v="2"/>
    <n v="0"/>
    <n v="6"/>
    <n v="7"/>
    <n v="193"/>
    <n v="3"/>
    <n v="7"/>
    <x v="0"/>
  </r>
  <r>
    <s v="15253008956"/>
    <n v="1"/>
    <n v="5"/>
    <n v="2"/>
    <n v="5"/>
    <n v="3"/>
    <n v="0"/>
    <n v="0"/>
    <n v="8"/>
    <n v="9"/>
    <n v="5"/>
    <n v="6"/>
    <n v="174"/>
    <n v="4"/>
    <n v="6"/>
    <x v="0"/>
  </r>
  <r>
    <s v="10220968532"/>
    <n v="1"/>
    <n v="0"/>
    <n v="2"/>
    <n v="2"/>
    <n v="0"/>
    <n v="9"/>
    <n v="6"/>
    <n v="8"/>
    <n v="5"/>
    <n v="3"/>
    <n v="2"/>
    <n v="188"/>
    <n v="8"/>
    <n v="2"/>
    <x v="0"/>
  </r>
  <r>
    <s v="05231406151"/>
    <n v="0"/>
    <n v="5"/>
    <n v="2"/>
    <n v="3"/>
    <n v="1"/>
    <n v="4"/>
    <n v="0"/>
    <n v="6"/>
    <n v="1"/>
    <n v="5"/>
    <n v="1"/>
    <n v="139"/>
    <n v="9"/>
    <n v="1"/>
    <x v="0"/>
  </r>
  <r>
    <s v="04312426006"/>
    <n v="0"/>
    <n v="4"/>
    <n v="3"/>
    <n v="1"/>
    <n v="2"/>
    <n v="4"/>
    <n v="2"/>
    <n v="6"/>
    <n v="0"/>
    <n v="0"/>
    <n v="6"/>
    <n v="124"/>
    <n v="4"/>
    <n v="6"/>
    <x v="0"/>
  </r>
  <r>
    <s v="22290577994"/>
    <n v="2"/>
    <n v="2"/>
    <n v="2"/>
    <n v="9"/>
    <n v="0"/>
    <n v="5"/>
    <n v="7"/>
    <n v="7"/>
    <n v="9"/>
    <n v="9"/>
    <n v="4"/>
    <n v="266"/>
    <n v="6"/>
    <n v="4"/>
    <x v="0"/>
  </r>
  <r>
    <s v="19280922601"/>
    <n v="1"/>
    <n v="9"/>
    <n v="2"/>
    <n v="8"/>
    <n v="0"/>
    <n v="9"/>
    <n v="2"/>
    <n v="2"/>
    <n v="6"/>
    <n v="0"/>
    <n v="1"/>
    <n v="179"/>
    <n v="9"/>
    <n v="1"/>
    <x v="0"/>
  </r>
  <r>
    <s v="11251095756"/>
    <n v="1"/>
    <n v="1"/>
    <n v="2"/>
    <n v="5"/>
    <n v="1"/>
    <n v="0"/>
    <n v="9"/>
    <n v="5"/>
    <n v="7"/>
    <n v="5"/>
    <n v="6"/>
    <n v="194"/>
    <n v="4"/>
    <n v="6"/>
    <x v="0"/>
  </r>
  <r>
    <s v="06220429652"/>
    <n v="0"/>
    <n v="6"/>
    <n v="2"/>
    <n v="2"/>
    <n v="0"/>
    <n v="4"/>
    <n v="2"/>
    <n v="9"/>
    <n v="6"/>
    <n v="5"/>
    <n v="2"/>
    <n v="178"/>
    <n v="8"/>
    <n v="2"/>
    <x v="0"/>
  </r>
  <r>
    <s v="07282107661"/>
    <n v="0"/>
    <n v="7"/>
    <n v="2"/>
    <n v="8"/>
    <n v="2"/>
    <n v="1"/>
    <n v="0"/>
    <n v="7"/>
    <n v="6"/>
    <n v="6"/>
    <n v="1"/>
    <n v="199"/>
    <n v="9"/>
    <n v="1"/>
    <x v="0"/>
  </r>
  <r>
    <s v="00321275130"/>
    <n v="0"/>
    <n v="0"/>
    <n v="3"/>
    <n v="2"/>
    <n v="1"/>
    <n v="2"/>
    <n v="7"/>
    <n v="5"/>
    <n v="1"/>
    <n v="3"/>
    <n v="0"/>
    <n v="150"/>
    <n v="0"/>
    <n v="0"/>
    <x v="0"/>
  </r>
  <r>
    <s v="17230169162"/>
    <n v="1"/>
    <n v="7"/>
    <n v="2"/>
    <n v="3"/>
    <n v="0"/>
    <n v="1"/>
    <n v="6"/>
    <n v="9"/>
    <n v="1"/>
    <n v="6"/>
    <n v="2"/>
    <n v="208"/>
    <n v="8"/>
    <n v="2"/>
    <x v="0"/>
  </r>
  <r>
    <s v="10252988317"/>
    <n v="1"/>
    <n v="0"/>
    <n v="2"/>
    <n v="5"/>
    <n v="2"/>
    <n v="9"/>
    <n v="8"/>
    <n v="8"/>
    <n v="3"/>
    <n v="1"/>
    <n v="7"/>
    <n v="223"/>
    <n v="3"/>
    <n v="7"/>
    <x v="0"/>
  </r>
  <r>
    <s v="11221946127"/>
    <n v="1"/>
    <n v="1"/>
    <n v="2"/>
    <n v="2"/>
    <n v="1"/>
    <n v="9"/>
    <n v="4"/>
    <n v="6"/>
    <n v="1"/>
    <n v="2"/>
    <n v="7"/>
    <n v="153"/>
    <n v="3"/>
    <n v="7"/>
    <x v="0"/>
  </r>
  <r>
    <s v="01262279216"/>
    <n v="0"/>
    <n v="1"/>
    <n v="2"/>
    <n v="6"/>
    <n v="2"/>
    <n v="2"/>
    <n v="7"/>
    <n v="9"/>
    <n v="2"/>
    <n v="1"/>
    <n v="6"/>
    <n v="214"/>
    <n v="4"/>
    <n v="6"/>
    <x v="0"/>
  </r>
  <r>
    <s v="08232997710"/>
    <n v="0"/>
    <n v="8"/>
    <n v="2"/>
    <n v="3"/>
    <n v="2"/>
    <n v="9"/>
    <n v="9"/>
    <n v="7"/>
    <n v="7"/>
    <n v="1"/>
    <n v="0"/>
    <n v="230"/>
    <n v="0"/>
    <n v="0"/>
    <x v="0"/>
  </r>
  <r>
    <s v="15252065891"/>
    <n v="1"/>
    <n v="5"/>
    <n v="2"/>
    <n v="5"/>
    <n v="2"/>
    <n v="0"/>
    <n v="6"/>
    <n v="5"/>
    <n v="8"/>
    <n v="9"/>
    <n v="1"/>
    <n v="199"/>
    <n v="9"/>
    <n v="1"/>
    <x v="0"/>
  </r>
  <r>
    <s v="12270628460"/>
    <n v="1"/>
    <n v="2"/>
    <n v="2"/>
    <n v="7"/>
    <n v="0"/>
    <n v="6"/>
    <n v="2"/>
    <n v="8"/>
    <n v="4"/>
    <n v="6"/>
    <n v="0"/>
    <n v="210"/>
    <n v="0"/>
    <n v="0"/>
    <x v="0"/>
  </r>
  <r>
    <s v="06292817353"/>
    <n v="0"/>
    <n v="6"/>
    <n v="2"/>
    <n v="9"/>
    <n v="2"/>
    <n v="8"/>
    <n v="1"/>
    <n v="7"/>
    <n v="3"/>
    <n v="5"/>
    <n v="3"/>
    <n v="227"/>
    <n v="7"/>
    <n v="3"/>
    <x v="0"/>
  </r>
  <r>
    <s v="20251246970"/>
    <n v="2"/>
    <n v="0"/>
    <n v="2"/>
    <n v="5"/>
    <n v="1"/>
    <n v="2"/>
    <n v="4"/>
    <n v="6"/>
    <n v="9"/>
    <n v="7"/>
    <n v="0"/>
    <n v="180"/>
    <n v="0"/>
    <n v="0"/>
    <x v="0"/>
  </r>
  <r>
    <s v="15240174587"/>
    <n v="1"/>
    <n v="5"/>
    <n v="2"/>
    <n v="4"/>
    <n v="0"/>
    <n v="1"/>
    <n v="7"/>
    <n v="4"/>
    <n v="5"/>
    <n v="8"/>
    <n v="7"/>
    <n v="183"/>
    <n v="3"/>
    <n v="7"/>
    <x v="0"/>
  </r>
  <r>
    <s v="12220617492"/>
    <n v="1"/>
    <n v="2"/>
    <n v="2"/>
    <n v="2"/>
    <n v="0"/>
    <n v="6"/>
    <n v="1"/>
    <n v="7"/>
    <n v="4"/>
    <n v="9"/>
    <n v="2"/>
    <n v="158"/>
    <n v="8"/>
    <n v="2"/>
    <x v="0"/>
  </r>
  <r>
    <s v="01233090512"/>
    <n v="0"/>
    <n v="1"/>
    <n v="2"/>
    <n v="3"/>
    <n v="3"/>
    <n v="0"/>
    <n v="9"/>
    <n v="0"/>
    <n v="5"/>
    <n v="1"/>
    <n v="2"/>
    <n v="118"/>
    <n v="8"/>
    <n v="2"/>
    <x v="0"/>
  </r>
  <r>
    <s v="03311712479"/>
    <n v="0"/>
    <n v="3"/>
    <n v="3"/>
    <n v="1"/>
    <n v="1"/>
    <n v="7"/>
    <n v="1"/>
    <n v="2"/>
    <n v="4"/>
    <n v="7"/>
    <n v="9"/>
    <n v="111"/>
    <n v="1"/>
    <n v="9"/>
    <x v="0"/>
  </r>
  <r>
    <s v="05261564690"/>
    <n v="0"/>
    <n v="5"/>
    <n v="2"/>
    <n v="6"/>
    <n v="1"/>
    <n v="5"/>
    <n v="6"/>
    <n v="4"/>
    <n v="6"/>
    <n v="9"/>
    <n v="0"/>
    <n v="210"/>
    <n v="0"/>
    <n v="0"/>
    <x v="0"/>
  </r>
  <r>
    <s v="19312698724"/>
    <n v="1"/>
    <n v="9"/>
    <n v="3"/>
    <n v="1"/>
    <n v="2"/>
    <n v="6"/>
    <n v="9"/>
    <n v="8"/>
    <n v="7"/>
    <n v="2"/>
    <n v="4"/>
    <n v="226"/>
    <n v="6"/>
    <n v="4"/>
    <x v="0"/>
  </r>
  <r>
    <s v="16291742480"/>
    <n v="1"/>
    <n v="6"/>
    <n v="2"/>
    <n v="9"/>
    <n v="1"/>
    <n v="7"/>
    <n v="4"/>
    <n v="2"/>
    <n v="4"/>
    <n v="8"/>
    <n v="0"/>
    <n v="210"/>
    <n v="0"/>
    <n v="0"/>
    <x v="0"/>
  </r>
  <r>
    <s v="07221031648"/>
    <n v="0"/>
    <n v="7"/>
    <n v="2"/>
    <n v="2"/>
    <n v="1"/>
    <n v="0"/>
    <n v="3"/>
    <n v="1"/>
    <n v="6"/>
    <n v="4"/>
    <n v="8"/>
    <n v="102"/>
    <n v="2"/>
    <n v="8"/>
    <x v="0"/>
  </r>
  <r>
    <s v="06271769888"/>
    <n v="0"/>
    <n v="6"/>
    <n v="2"/>
    <n v="7"/>
    <n v="1"/>
    <n v="7"/>
    <n v="6"/>
    <n v="9"/>
    <n v="8"/>
    <n v="8"/>
    <n v="8"/>
    <n v="272"/>
    <n v="2"/>
    <n v="8"/>
    <x v="0"/>
  </r>
  <r>
    <s v="18230851693"/>
    <n v="1"/>
    <n v="8"/>
    <n v="2"/>
    <n v="3"/>
    <n v="0"/>
    <n v="8"/>
    <n v="5"/>
    <n v="1"/>
    <n v="6"/>
    <n v="9"/>
    <n v="3"/>
    <n v="167"/>
    <n v="7"/>
    <n v="3"/>
    <x v="0"/>
  </r>
  <r>
    <s v="17251583819"/>
    <n v="1"/>
    <n v="7"/>
    <n v="2"/>
    <n v="5"/>
    <n v="1"/>
    <n v="5"/>
    <n v="8"/>
    <n v="3"/>
    <n v="8"/>
    <n v="1"/>
    <n v="9"/>
    <n v="191"/>
    <n v="1"/>
    <n v="9"/>
    <x v="0"/>
  </r>
  <r>
    <s v="19222247988"/>
    <n v="1"/>
    <n v="9"/>
    <n v="2"/>
    <n v="2"/>
    <n v="2"/>
    <n v="2"/>
    <n v="4"/>
    <n v="7"/>
    <n v="9"/>
    <n v="8"/>
    <n v="8"/>
    <n v="192"/>
    <n v="2"/>
    <n v="8"/>
    <x v="0"/>
  </r>
  <r>
    <s v="21291587975"/>
    <n v="2"/>
    <n v="1"/>
    <n v="2"/>
    <n v="9"/>
    <n v="1"/>
    <n v="5"/>
    <n v="8"/>
    <n v="7"/>
    <n v="9"/>
    <n v="7"/>
    <n v="5"/>
    <n v="265"/>
    <n v="5"/>
    <n v="5"/>
    <x v="0"/>
  </r>
  <r>
    <s v="20251580243"/>
    <n v="2"/>
    <n v="0"/>
    <n v="2"/>
    <n v="5"/>
    <n v="1"/>
    <n v="5"/>
    <n v="8"/>
    <n v="0"/>
    <n v="2"/>
    <n v="4"/>
    <n v="3"/>
    <n v="147"/>
    <n v="7"/>
    <n v="3"/>
    <x v="0"/>
  </r>
  <r>
    <s v="04292335426"/>
    <n v="0"/>
    <n v="4"/>
    <n v="2"/>
    <n v="9"/>
    <n v="2"/>
    <n v="3"/>
    <n v="3"/>
    <n v="5"/>
    <n v="4"/>
    <n v="2"/>
    <n v="6"/>
    <n v="194"/>
    <n v="4"/>
    <n v="6"/>
    <x v="0"/>
  </r>
  <r>
    <s v="19212365544"/>
    <n v="1"/>
    <n v="9"/>
    <n v="2"/>
    <n v="1"/>
    <n v="2"/>
    <n v="3"/>
    <n v="6"/>
    <n v="5"/>
    <n v="5"/>
    <n v="4"/>
    <n v="4"/>
    <n v="166"/>
    <n v="6"/>
    <n v="4"/>
    <x v="0"/>
  </r>
  <r>
    <s v="03212825508"/>
    <n v="0"/>
    <n v="3"/>
    <n v="2"/>
    <n v="1"/>
    <n v="2"/>
    <n v="8"/>
    <n v="2"/>
    <n v="5"/>
    <n v="5"/>
    <n v="0"/>
    <n v="8"/>
    <n v="122"/>
    <n v="2"/>
    <n v="8"/>
    <x v="0"/>
  </r>
  <r>
    <s v="08231950989"/>
    <n v="0"/>
    <n v="8"/>
    <n v="2"/>
    <n v="3"/>
    <n v="1"/>
    <n v="9"/>
    <n v="5"/>
    <n v="0"/>
    <n v="9"/>
    <n v="8"/>
    <n v="9"/>
    <n v="161"/>
    <n v="1"/>
    <n v="9"/>
    <x v="0"/>
  </r>
  <r>
    <s v="18290225326"/>
    <n v="1"/>
    <n v="8"/>
    <n v="2"/>
    <n v="9"/>
    <n v="0"/>
    <n v="2"/>
    <n v="2"/>
    <n v="5"/>
    <n v="3"/>
    <n v="2"/>
    <n v="6"/>
    <n v="194"/>
    <n v="4"/>
    <n v="6"/>
    <x v="0"/>
  </r>
  <r>
    <s v="14270954859"/>
    <n v="1"/>
    <n v="4"/>
    <n v="2"/>
    <n v="7"/>
    <n v="0"/>
    <n v="9"/>
    <n v="5"/>
    <n v="4"/>
    <n v="8"/>
    <n v="5"/>
    <n v="9"/>
    <n v="211"/>
    <n v="1"/>
    <n v="9"/>
    <x v="0"/>
  </r>
  <r>
    <s v="21320534080"/>
    <n v="2"/>
    <n v="1"/>
    <n v="3"/>
    <n v="2"/>
    <n v="0"/>
    <n v="5"/>
    <n v="3"/>
    <n v="4"/>
    <n v="0"/>
    <n v="8"/>
    <n v="0"/>
    <n v="140"/>
    <n v="0"/>
    <n v="0"/>
    <x v="0"/>
  </r>
  <r>
    <s v="15280299664"/>
    <n v="1"/>
    <n v="5"/>
    <n v="2"/>
    <n v="8"/>
    <n v="0"/>
    <n v="2"/>
    <n v="9"/>
    <n v="9"/>
    <n v="6"/>
    <n v="6"/>
    <n v="4"/>
    <n v="276"/>
    <n v="6"/>
    <n v="4"/>
    <x v="0"/>
  </r>
  <r>
    <s v="08231643490"/>
    <n v="0"/>
    <n v="8"/>
    <n v="2"/>
    <n v="3"/>
    <n v="1"/>
    <n v="6"/>
    <n v="4"/>
    <n v="3"/>
    <n v="4"/>
    <n v="9"/>
    <n v="0"/>
    <n v="170"/>
    <n v="0"/>
    <n v="0"/>
    <x v="0"/>
  </r>
  <r>
    <s v="04272996258"/>
    <n v="0"/>
    <n v="4"/>
    <n v="2"/>
    <n v="7"/>
    <n v="2"/>
    <n v="9"/>
    <n v="9"/>
    <n v="6"/>
    <n v="2"/>
    <n v="5"/>
    <n v="8"/>
    <n v="252"/>
    <n v="2"/>
    <n v="8"/>
    <x v="0"/>
  </r>
  <r>
    <s v="06290719237"/>
    <n v="0"/>
    <n v="6"/>
    <n v="2"/>
    <n v="9"/>
    <n v="0"/>
    <n v="7"/>
    <n v="1"/>
    <n v="9"/>
    <n v="2"/>
    <n v="3"/>
    <n v="7"/>
    <n v="233"/>
    <n v="3"/>
    <n v="7"/>
    <x v="0"/>
  </r>
  <r>
    <s v="00301200651"/>
    <n v="0"/>
    <n v="0"/>
    <n v="3"/>
    <n v="0"/>
    <n v="1"/>
    <n v="2"/>
    <n v="0"/>
    <n v="0"/>
    <n v="6"/>
    <n v="5"/>
    <n v="1"/>
    <n v="49"/>
    <n v="9"/>
    <n v="1"/>
    <x v="0"/>
  </r>
  <r>
    <s v="18211262029"/>
    <n v="1"/>
    <n v="8"/>
    <n v="2"/>
    <n v="1"/>
    <n v="1"/>
    <n v="2"/>
    <n v="6"/>
    <n v="2"/>
    <n v="0"/>
    <n v="2"/>
    <n v="9"/>
    <n v="121"/>
    <n v="1"/>
    <n v="9"/>
    <x v="0"/>
  </r>
  <r>
    <s v="05282383166"/>
    <n v="0"/>
    <n v="5"/>
    <n v="2"/>
    <n v="8"/>
    <n v="2"/>
    <n v="3"/>
    <n v="8"/>
    <n v="3"/>
    <n v="1"/>
    <n v="6"/>
    <n v="6"/>
    <n v="214"/>
    <n v="4"/>
    <n v="6"/>
    <x v="0"/>
  </r>
  <r>
    <s v="18241417767"/>
    <n v="1"/>
    <n v="8"/>
    <n v="2"/>
    <n v="4"/>
    <n v="1"/>
    <n v="4"/>
    <n v="1"/>
    <n v="7"/>
    <n v="7"/>
    <n v="6"/>
    <n v="7"/>
    <n v="183"/>
    <n v="3"/>
    <n v="7"/>
    <x v="0"/>
  </r>
  <r>
    <s v="16312049086"/>
    <n v="1"/>
    <n v="6"/>
    <n v="3"/>
    <n v="1"/>
    <n v="2"/>
    <n v="0"/>
    <n v="4"/>
    <n v="9"/>
    <n v="0"/>
    <n v="8"/>
    <n v="6"/>
    <n v="184"/>
    <n v="4"/>
    <n v="6"/>
    <x v="0"/>
  </r>
  <r>
    <s v="09321581591"/>
    <n v="0"/>
    <n v="9"/>
    <n v="3"/>
    <n v="2"/>
    <n v="1"/>
    <n v="5"/>
    <n v="8"/>
    <n v="1"/>
    <n v="5"/>
    <n v="9"/>
    <n v="1"/>
    <n v="179"/>
    <n v="9"/>
    <n v="1"/>
    <x v="0"/>
  </r>
  <r>
    <s v="08271795313"/>
    <n v="0"/>
    <n v="8"/>
    <n v="2"/>
    <n v="7"/>
    <n v="1"/>
    <n v="7"/>
    <n v="9"/>
    <n v="5"/>
    <n v="3"/>
    <n v="1"/>
    <n v="3"/>
    <n v="237"/>
    <n v="7"/>
    <n v="3"/>
    <x v="0"/>
  </r>
  <r>
    <s v="10311034407"/>
    <n v="1"/>
    <n v="0"/>
    <n v="3"/>
    <n v="1"/>
    <n v="1"/>
    <n v="0"/>
    <n v="3"/>
    <n v="4"/>
    <n v="4"/>
    <n v="0"/>
    <n v="7"/>
    <n v="93"/>
    <n v="3"/>
    <n v="7"/>
    <x v="0"/>
  </r>
  <r>
    <s v="14281264761"/>
    <n v="1"/>
    <n v="4"/>
    <n v="2"/>
    <n v="8"/>
    <n v="1"/>
    <n v="2"/>
    <n v="6"/>
    <n v="4"/>
    <n v="7"/>
    <n v="6"/>
    <n v="1"/>
    <n v="209"/>
    <n v="9"/>
    <n v="1"/>
    <x v="0"/>
  </r>
  <r>
    <s v="03241511191"/>
    <n v="0"/>
    <n v="3"/>
    <n v="2"/>
    <n v="4"/>
    <n v="1"/>
    <n v="5"/>
    <n v="1"/>
    <n v="1"/>
    <n v="1"/>
    <n v="9"/>
    <n v="1"/>
    <n v="119"/>
    <n v="9"/>
    <n v="1"/>
    <x v="0"/>
  </r>
  <r>
    <s v="02272037384"/>
    <n v="0"/>
    <n v="2"/>
    <n v="2"/>
    <n v="7"/>
    <n v="2"/>
    <n v="0"/>
    <n v="3"/>
    <n v="7"/>
    <n v="3"/>
    <n v="8"/>
    <n v="4"/>
    <n v="196"/>
    <n v="6"/>
    <n v="4"/>
    <x v="0"/>
  </r>
  <r>
    <s v="17282315085"/>
    <n v="1"/>
    <n v="7"/>
    <n v="2"/>
    <n v="8"/>
    <n v="2"/>
    <n v="3"/>
    <n v="1"/>
    <n v="5"/>
    <n v="0"/>
    <n v="8"/>
    <n v="5"/>
    <n v="195"/>
    <n v="5"/>
    <n v="5"/>
    <x v="0"/>
  </r>
  <r>
    <s v="03241893396"/>
    <n v="0"/>
    <n v="3"/>
    <n v="2"/>
    <n v="4"/>
    <n v="1"/>
    <n v="8"/>
    <n v="9"/>
    <n v="3"/>
    <n v="3"/>
    <n v="9"/>
    <n v="6"/>
    <n v="204"/>
    <n v="4"/>
    <n v="6"/>
    <x v="0"/>
  </r>
  <r>
    <s v="10210725761"/>
    <n v="1"/>
    <n v="0"/>
    <n v="2"/>
    <n v="1"/>
    <n v="0"/>
    <n v="7"/>
    <n v="2"/>
    <n v="5"/>
    <n v="7"/>
    <n v="6"/>
    <n v="1"/>
    <n v="129"/>
    <n v="9"/>
    <n v="1"/>
    <x v="0"/>
  </r>
  <r>
    <s v="12310765821"/>
    <n v="1"/>
    <n v="2"/>
    <n v="3"/>
    <n v="1"/>
    <n v="0"/>
    <n v="7"/>
    <n v="6"/>
    <n v="5"/>
    <n v="8"/>
    <n v="2"/>
    <n v="1"/>
    <n v="159"/>
    <n v="9"/>
    <n v="1"/>
    <x v="0"/>
  </r>
  <r>
    <s v="14262881374"/>
    <n v="1"/>
    <n v="4"/>
    <n v="2"/>
    <n v="6"/>
    <n v="2"/>
    <n v="8"/>
    <n v="8"/>
    <n v="1"/>
    <n v="3"/>
    <n v="7"/>
    <n v="4"/>
    <n v="196"/>
    <n v="6"/>
    <n v="4"/>
    <x v="0"/>
  </r>
  <r>
    <s v="16221452829"/>
    <n v="1"/>
    <n v="6"/>
    <n v="2"/>
    <n v="2"/>
    <n v="1"/>
    <n v="4"/>
    <n v="5"/>
    <n v="2"/>
    <n v="8"/>
    <n v="2"/>
    <n v="9"/>
    <n v="131"/>
    <n v="1"/>
    <n v="9"/>
    <x v="0"/>
  </r>
  <r>
    <s v="06240977898"/>
    <n v="0"/>
    <n v="6"/>
    <n v="2"/>
    <n v="4"/>
    <n v="0"/>
    <n v="9"/>
    <n v="7"/>
    <n v="7"/>
    <n v="8"/>
    <n v="9"/>
    <n v="8"/>
    <n v="242"/>
    <n v="2"/>
    <n v="8"/>
    <x v="0"/>
  </r>
  <r>
    <s v="20231233552"/>
    <n v="2"/>
    <n v="0"/>
    <n v="2"/>
    <n v="3"/>
    <n v="1"/>
    <n v="2"/>
    <n v="3"/>
    <n v="3"/>
    <n v="5"/>
    <n v="5"/>
    <n v="2"/>
    <n v="118"/>
    <n v="8"/>
    <n v="2"/>
    <x v="0"/>
  </r>
  <r>
    <s v="02260903279"/>
    <n v="0"/>
    <n v="2"/>
    <n v="2"/>
    <n v="6"/>
    <n v="0"/>
    <n v="9"/>
    <n v="0"/>
    <n v="3"/>
    <n v="2"/>
    <n v="7"/>
    <n v="9"/>
    <n v="151"/>
    <n v="1"/>
    <n v="9"/>
    <x v="0"/>
  </r>
  <r>
    <s v="15300457836"/>
    <n v="1"/>
    <n v="5"/>
    <n v="3"/>
    <n v="0"/>
    <n v="0"/>
    <n v="4"/>
    <n v="5"/>
    <n v="7"/>
    <n v="8"/>
    <n v="3"/>
    <n v="6"/>
    <n v="164"/>
    <n v="4"/>
    <n v="6"/>
    <x v="0"/>
  </r>
  <r>
    <s v="12241643573"/>
    <n v="1"/>
    <n v="2"/>
    <n v="2"/>
    <n v="4"/>
    <n v="1"/>
    <n v="6"/>
    <n v="4"/>
    <n v="3"/>
    <n v="5"/>
    <n v="7"/>
    <n v="3"/>
    <n v="157"/>
    <n v="7"/>
    <n v="3"/>
    <x v="0"/>
  </r>
  <r>
    <s v="13222492508"/>
    <n v="1"/>
    <n v="3"/>
    <n v="2"/>
    <n v="2"/>
    <n v="2"/>
    <n v="4"/>
    <n v="9"/>
    <n v="2"/>
    <n v="5"/>
    <n v="0"/>
    <n v="8"/>
    <n v="142"/>
    <n v="2"/>
    <n v="8"/>
    <x v="0"/>
  </r>
  <r>
    <s v="20303175236"/>
    <n v="2"/>
    <n v="0"/>
    <n v="3"/>
    <n v="0"/>
    <n v="3"/>
    <n v="1"/>
    <n v="7"/>
    <n v="5"/>
    <n v="2"/>
    <n v="3"/>
    <n v="6"/>
    <n v="134"/>
    <n v="4"/>
    <n v="6"/>
    <x v="0"/>
  </r>
  <r>
    <s v="14271835467"/>
    <n v="1"/>
    <n v="4"/>
    <n v="2"/>
    <n v="7"/>
    <n v="1"/>
    <n v="8"/>
    <n v="3"/>
    <n v="5"/>
    <n v="4"/>
    <n v="6"/>
    <n v="7"/>
    <n v="203"/>
    <n v="3"/>
    <n v="7"/>
    <x v="0"/>
  </r>
  <r>
    <s v="06220350891"/>
    <n v="0"/>
    <n v="6"/>
    <n v="2"/>
    <n v="2"/>
    <n v="0"/>
    <n v="3"/>
    <n v="5"/>
    <n v="0"/>
    <n v="8"/>
    <n v="9"/>
    <n v="1"/>
    <n v="129"/>
    <n v="9"/>
    <n v="1"/>
    <x v="0"/>
  </r>
  <r>
    <s v="07231617603"/>
    <n v="0"/>
    <n v="7"/>
    <n v="2"/>
    <n v="3"/>
    <n v="1"/>
    <n v="6"/>
    <n v="1"/>
    <n v="7"/>
    <n v="6"/>
    <n v="0"/>
    <n v="3"/>
    <n v="157"/>
    <n v="7"/>
    <n v="3"/>
    <x v="0"/>
  </r>
  <r>
    <s v="07282120738"/>
    <n v="0"/>
    <n v="7"/>
    <n v="2"/>
    <n v="8"/>
    <n v="2"/>
    <n v="1"/>
    <n v="2"/>
    <n v="0"/>
    <n v="7"/>
    <n v="3"/>
    <n v="8"/>
    <n v="142"/>
    <n v="2"/>
    <n v="8"/>
    <x v="0"/>
  </r>
  <r>
    <s v="13242793243"/>
    <n v="1"/>
    <n v="3"/>
    <n v="2"/>
    <n v="4"/>
    <n v="2"/>
    <n v="7"/>
    <n v="9"/>
    <n v="3"/>
    <n v="2"/>
    <n v="4"/>
    <n v="3"/>
    <n v="187"/>
    <n v="7"/>
    <n v="3"/>
    <x v="0"/>
  </r>
  <r>
    <s v="22270105250"/>
    <n v="2"/>
    <n v="2"/>
    <n v="2"/>
    <n v="7"/>
    <n v="0"/>
    <n v="1"/>
    <n v="0"/>
    <n v="5"/>
    <n v="2"/>
    <n v="5"/>
    <n v="0"/>
    <n v="150"/>
    <n v="0"/>
    <n v="0"/>
    <x v="0"/>
  </r>
  <r>
    <s v="15220359519"/>
    <n v="1"/>
    <n v="5"/>
    <n v="2"/>
    <n v="2"/>
    <n v="0"/>
    <n v="3"/>
    <n v="5"/>
    <n v="9"/>
    <n v="5"/>
    <n v="1"/>
    <n v="9"/>
    <n v="181"/>
    <n v="1"/>
    <n v="9"/>
    <x v="0"/>
  </r>
  <r>
    <s v="16323024481"/>
    <n v="1"/>
    <n v="6"/>
    <n v="3"/>
    <n v="2"/>
    <n v="3"/>
    <n v="0"/>
    <n v="2"/>
    <n v="4"/>
    <n v="4"/>
    <n v="8"/>
    <n v="1"/>
    <n v="139"/>
    <n v="9"/>
    <n v="1"/>
    <x v="0"/>
  </r>
  <r>
    <s v="17212907508"/>
    <n v="1"/>
    <n v="7"/>
    <n v="2"/>
    <n v="1"/>
    <n v="2"/>
    <n v="9"/>
    <n v="0"/>
    <n v="7"/>
    <n v="5"/>
    <n v="0"/>
    <n v="8"/>
    <n v="142"/>
    <n v="2"/>
    <n v="8"/>
    <x v="0"/>
  </r>
  <r>
    <s v="06280926629"/>
    <n v="0"/>
    <n v="6"/>
    <n v="2"/>
    <n v="8"/>
    <n v="0"/>
    <n v="9"/>
    <n v="2"/>
    <n v="6"/>
    <n v="6"/>
    <n v="2"/>
    <n v="9"/>
    <n v="211"/>
    <n v="1"/>
    <n v="9"/>
    <x v="0"/>
  </r>
  <r>
    <s v="20301201520"/>
    <n v="2"/>
    <n v="0"/>
    <n v="3"/>
    <n v="0"/>
    <n v="1"/>
    <n v="2"/>
    <n v="0"/>
    <n v="1"/>
    <n v="5"/>
    <n v="2"/>
    <n v="0"/>
    <n v="50"/>
    <n v="0"/>
    <n v="0"/>
    <x v="0"/>
  </r>
  <r>
    <s v="01300883719"/>
    <n v="0"/>
    <n v="1"/>
    <n v="3"/>
    <n v="0"/>
    <n v="0"/>
    <n v="8"/>
    <n v="8"/>
    <n v="3"/>
    <n v="7"/>
    <n v="1"/>
    <n v="9"/>
    <n v="141"/>
    <n v="1"/>
    <n v="9"/>
    <x v="0"/>
  </r>
  <r>
    <s v="21292867504"/>
    <n v="2"/>
    <n v="1"/>
    <n v="2"/>
    <n v="9"/>
    <n v="2"/>
    <n v="8"/>
    <n v="6"/>
    <n v="7"/>
    <n v="5"/>
    <n v="0"/>
    <n v="4"/>
    <n v="236"/>
    <n v="6"/>
    <n v="4"/>
    <x v="0"/>
  </r>
  <r>
    <s v="09310931990"/>
    <n v="0"/>
    <n v="9"/>
    <n v="3"/>
    <n v="1"/>
    <n v="0"/>
    <n v="9"/>
    <n v="3"/>
    <n v="1"/>
    <n v="9"/>
    <n v="9"/>
    <n v="0"/>
    <n v="150"/>
    <n v="0"/>
    <n v="0"/>
    <x v="0"/>
  </r>
  <r>
    <s v="00301923628"/>
    <n v="0"/>
    <n v="0"/>
    <n v="3"/>
    <n v="0"/>
    <n v="1"/>
    <n v="9"/>
    <n v="2"/>
    <n v="3"/>
    <n v="6"/>
    <n v="2"/>
    <n v="8"/>
    <n v="102"/>
    <n v="2"/>
    <n v="8"/>
    <x v="0"/>
  </r>
  <r>
    <s v="01241320263"/>
    <n v="0"/>
    <n v="1"/>
    <n v="2"/>
    <n v="4"/>
    <n v="1"/>
    <n v="3"/>
    <n v="2"/>
    <n v="0"/>
    <n v="2"/>
    <n v="6"/>
    <n v="3"/>
    <n v="97"/>
    <n v="7"/>
    <n v="3"/>
    <x v="0"/>
  </r>
  <r>
    <s v="20242260107"/>
    <n v="2"/>
    <n v="0"/>
    <n v="2"/>
    <n v="4"/>
    <n v="2"/>
    <n v="2"/>
    <n v="6"/>
    <n v="0"/>
    <n v="1"/>
    <n v="0"/>
    <n v="7"/>
    <n v="103"/>
    <n v="3"/>
    <n v="7"/>
    <x v="0"/>
  </r>
  <r>
    <s v="00231165855"/>
    <n v="0"/>
    <n v="0"/>
    <n v="2"/>
    <n v="3"/>
    <n v="1"/>
    <n v="1"/>
    <n v="6"/>
    <n v="5"/>
    <n v="8"/>
    <n v="5"/>
    <n v="5"/>
    <n v="155"/>
    <n v="5"/>
    <n v="5"/>
    <x v="0"/>
  </r>
  <r>
    <s v="15272639593"/>
    <n v="1"/>
    <n v="5"/>
    <n v="2"/>
    <n v="7"/>
    <n v="2"/>
    <n v="6"/>
    <n v="3"/>
    <n v="9"/>
    <n v="5"/>
    <n v="9"/>
    <n v="3"/>
    <n v="247"/>
    <n v="7"/>
    <n v="3"/>
    <x v="0"/>
  </r>
  <r>
    <s v="22302366035"/>
    <n v="2"/>
    <n v="2"/>
    <n v="3"/>
    <n v="0"/>
    <n v="2"/>
    <n v="3"/>
    <n v="6"/>
    <n v="6"/>
    <n v="0"/>
    <n v="3"/>
    <n v="5"/>
    <n v="145"/>
    <n v="5"/>
    <n v="5"/>
    <x v="0"/>
  </r>
  <r>
    <s v="17241573501"/>
    <n v="1"/>
    <n v="7"/>
    <n v="2"/>
    <n v="4"/>
    <n v="1"/>
    <n v="5"/>
    <n v="7"/>
    <n v="3"/>
    <n v="5"/>
    <n v="0"/>
    <n v="1"/>
    <n v="169"/>
    <n v="9"/>
    <n v="1"/>
    <x v="0"/>
  </r>
  <r>
    <s v="11272916382"/>
    <n v="1"/>
    <n v="1"/>
    <n v="2"/>
    <n v="7"/>
    <n v="2"/>
    <n v="9"/>
    <n v="1"/>
    <n v="6"/>
    <n v="3"/>
    <n v="8"/>
    <n v="2"/>
    <n v="198"/>
    <n v="8"/>
    <n v="2"/>
    <x v="0"/>
  </r>
  <r>
    <s v="15323100788"/>
    <n v="1"/>
    <n v="5"/>
    <n v="3"/>
    <n v="2"/>
    <n v="3"/>
    <n v="1"/>
    <n v="0"/>
    <n v="0"/>
    <n v="7"/>
    <n v="8"/>
    <n v="8"/>
    <n v="92"/>
    <n v="2"/>
    <n v="8"/>
    <x v="0"/>
  </r>
  <r>
    <s v="09262218954"/>
    <n v="0"/>
    <n v="9"/>
    <n v="2"/>
    <n v="6"/>
    <n v="2"/>
    <n v="2"/>
    <n v="1"/>
    <n v="8"/>
    <n v="9"/>
    <n v="5"/>
    <n v="4"/>
    <n v="206"/>
    <n v="6"/>
    <n v="4"/>
    <x v="0"/>
  </r>
  <r>
    <s v="21220692011"/>
    <n v="2"/>
    <n v="1"/>
    <n v="2"/>
    <n v="2"/>
    <n v="0"/>
    <n v="6"/>
    <n v="9"/>
    <n v="2"/>
    <n v="0"/>
    <n v="1"/>
    <n v="1"/>
    <n v="139"/>
    <n v="9"/>
    <n v="1"/>
    <x v="0"/>
  </r>
  <r>
    <s v="08321684273"/>
    <n v="0"/>
    <n v="8"/>
    <n v="3"/>
    <n v="2"/>
    <n v="1"/>
    <n v="6"/>
    <n v="8"/>
    <n v="4"/>
    <n v="2"/>
    <n v="7"/>
    <n v="3"/>
    <n v="197"/>
    <n v="7"/>
    <n v="3"/>
    <x v="0"/>
  </r>
  <r>
    <s v="04322129955"/>
    <n v="0"/>
    <n v="4"/>
    <n v="3"/>
    <n v="2"/>
    <n v="2"/>
    <n v="1"/>
    <n v="2"/>
    <n v="9"/>
    <n v="9"/>
    <n v="5"/>
    <n v="5"/>
    <n v="175"/>
    <n v="5"/>
    <n v="5"/>
    <x v="0"/>
  </r>
  <r>
    <s v="10301730326"/>
    <n v="1"/>
    <n v="0"/>
    <n v="3"/>
    <n v="0"/>
    <n v="1"/>
    <n v="7"/>
    <n v="3"/>
    <n v="0"/>
    <n v="3"/>
    <n v="2"/>
    <n v="6"/>
    <n v="74"/>
    <n v="4"/>
    <n v="6"/>
    <x v="0"/>
  </r>
  <r>
    <s v="09271604865"/>
    <n v="0"/>
    <n v="9"/>
    <n v="2"/>
    <n v="7"/>
    <n v="1"/>
    <n v="6"/>
    <n v="0"/>
    <n v="4"/>
    <n v="8"/>
    <n v="6"/>
    <n v="5"/>
    <n v="185"/>
    <n v="5"/>
    <n v="5"/>
    <x v="0"/>
  </r>
  <r>
    <s v="18320126005"/>
    <n v="1"/>
    <n v="8"/>
    <n v="3"/>
    <n v="2"/>
    <n v="0"/>
    <n v="1"/>
    <n v="2"/>
    <n v="6"/>
    <n v="0"/>
    <n v="0"/>
    <n v="5"/>
    <n v="135"/>
    <n v="5"/>
    <n v="5"/>
    <x v="0"/>
  </r>
  <r>
    <s v="10262232318"/>
    <n v="1"/>
    <n v="0"/>
    <n v="2"/>
    <n v="6"/>
    <n v="2"/>
    <n v="2"/>
    <n v="3"/>
    <n v="2"/>
    <n v="3"/>
    <n v="1"/>
    <n v="8"/>
    <n v="122"/>
    <n v="2"/>
    <n v="8"/>
    <x v="0"/>
  </r>
  <r>
    <s v="21303122839"/>
    <n v="2"/>
    <n v="1"/>
    <n v="3"/>
    <n v="0"/>
    <n v="3"/>
    <n v="1"/>
    <n v="2"/>
    <n v="2"/>
    <n v="8"/>
    <n v="3"/>
    <n v="9"/>
    <n v="81"/>
    <n v="1"/>
    <n v="9"/>
    <x v="0"/>
  </r>
  <r>
    <s v="10293014169"/>
    <n v="1"/>
    <n v="0"/>
    <n v="2"/>
    <n v="9"/>
    <n v="3"/>
    <n v="0"/>
    <n v="1"/>
    <n v="4"/>
    <n v="1"/>
    <n v="6"/>
    <n v="9"/>
    <n v="161"/>
    <n v="1"/>
    <n v="9"/>
    <x v="0"/>
  </r>
  <r>
    <s v="09210120492"/>
    <n v="0"/>
    <n v="9"/>
    <n v="2"/>
    <n v="1"/>
    <n v="0"/>
    <n v="1"/>
    <n v="2"/>
    <n v="0"/>
    <n v="4"/>
    <n v="9"/>
    <n v="2"/>
    <n v="98"/>
    <n v="8"/>
    <n v="2"/>
    <x v="0"/>
  </r>
  <r>
    <s v="20260451486"/>
    <n v="2"/>
    <n v="0"/>
    <n v="2"/>
    <n v="6"/>
    <n v="0"/>
    <n v="4"/>
    <n v="5"/>
    <n v="1"/>
    <n v="4"/>
    <n v="8"/>
    <n v="6"/>
    <n v="154"/>
    <n v="4"/>
    <n v="6"/>
    <x v="0"/>
  </r>
  <r>
    <s v="17302231740"/>
    <n v="1"/>
    <n v="7"/>
    <n v="3"/>
    <n v="0"/>
    <n v="2"/>
    <n v="2"/>
    <n v="3"/>
    <n v="1"/>
    <n v="7"/>
    <n v="4"/>
    <n v="0"/>
    <n v="100"/>
    <n v="0"/>
    <n v="0"/>
    <x v="0"/>
  </r>
  <r>
    <s v="02320253199"/>
    <n v="0"/>
    <n v="2"/>
    <n v="3"/>
    <n v="2"/>
    <n v="0"/>
    <n v="2"/>
    <n v="5"/>
    <n v="3"/>
    <n v="1"/>
    <n v="9"/>
    <n v="9"/>
    <n v="141"/>
    <n v="1"/>
    <n v="9"/>
    <x v="0"/>
  </r>
  <r>
    <s v="18260366309"/>
    <n v="1"/>
    <n v="8"/>
    <n v="2"/>
    <n v="6"/>
    <n v="0"/>
    <n v="3"/>
    <n v="6"/>
    <n v="6"/>
    <n v="3"/>
    <n v="0"/>
    <n v="9"/>
    <n v="201"/>
    <n v="1"/>
    <n v="9"/>
    <x v="0"/>
  </r>
  <r>
    <s v="04222956169"/>
    <n v="0"/>
    <n v="4"/>
    <n v="2"/>
    <n v="2"/>
    <n v="2"/>
    <n v="9"/>
    <n v="5"/>
    <n v="6"/>
    <n v="1"/>
    <n v="6"/>
    <n v="9"/>
    <n v="181"/>
    <n v="1"/>
    <n v="9"/>
    <x v="0"/>
  </r>
  <r>
    <s v="05261270230"/>
    <n v="0"/>
    <n v="5"/>
    <n v="2"/>
    <n v="6"/>
    <n v="1"/>
    <n v="2"/>
    <n v="7"/>
    <n v="0"/>
    <n v="2"/>
    <n v="3"/>
    <n v="0"/>
    <n v="150"/>
    <n v="0"/>
    <n v="0"/>
    <x v="0"/>
  </r>
  <r>
    <s v="15320635728"/>
    <n v="1"/>
    <n v="5"/>
    <n v="3"/>
    <n v="2"/>
    <n v="0"/>
    <n v="6"/>
    <n v="3"/>
    <n v="5"/>
    <n v="7"/>
    <n v="2"/>
    <n v="8"/>
    <n v="152"/>
    <n v="2"/>
    <n v="8"/>
    <x v="0"/>
  </r>
  <r>
    <s v="14292679651"/>
    <n v="1"/>
    <n v="4"/>
    <n v="2"/>
    <n v="9"/>
    <n v="2"/>
    <n v="6"/>
    <n v="7"/>
    <n v="9"/>
    <n v="6"/>
    <n v="5"/>
    <n v="1"/>
    <n v="279"/>
    <n v="9"/>
    <n v="1"/>
    <x v="0"/>
  </r>
  <r>
    <s v="15210368107"/>
    <n v="1"/>
    <n v="5"/>
    <n v="2"/>
    <n v="1"/>
    <n v="0"/>
    <n v="3"/>
    <n v="6"/>
    <n v="8"/>
    <n v="1"/>
    <n v="0"/>
    <n v="7"/>
    <n v="163"/>
    <n v="3"/>
    <n v="7"/>
    <x v="0"/>
  </r>
  <r>
    <s v="11282868178"/>
    <n v="1"/>
    <n v="1"/>
    <n v="2"/>
    <n v="8"/>
    <n v="2"/>
    <n v="8"/>
    <n v="6"/>
    <n v="8"/>
    <n v="1"/>
    <n v="7"/>
    <n v="8"/>
    <n v="252"/>
    <n v="2"/>
    <n v="8"/>
    <x v="0"/>
  </r>
  <r>
    <s v="21270839187"/>
    <n v="2"/>
    <n v="1"/>
    <n v="2"/>
    <n v="7"/>
    <n v="0"/>
    <n v="8"/>
    <n v="3"/>
    <n v="9"/>
    <n v="1"/>
    <n v="8"/>
    <n v="7"/>
    <n v="233"/>
    <n v="3"/>
    <n v="7"/>
    <x v="0"/>
  </r>
  <r>
    <s v="07271839036"/>
    <n v="0"/>
    <n v="7"/>
    <n v="2"/>
    <n v="7"/>
    <n v="1"/>
    <n v="8"/>
    <n v="3"/>
    <n v="9"/>
    <n v="0"/>
    <n v="3"/>
    <n v="6"/>
    <n v="234"/>
    <n v="4"/>
    <n v="6"/>
    <x v="0"/>
  </r>
  <r>
    <s v="05281893493"/>
    <n v="0"/>
    <n v="5"/>
    <n v="2"/>
    <n v="8"/>
    <n v="1"/>
    <n v="8"/>
    <n v="9"/>
    <n v="3"/>
    <n v="4"/>
    <n v="9"/>
    <n v="3"/>
    <n v="247"/>
    <n v="7"/>
    <n v="3"/>
    <x v="0"/>
  </r>
  <r>
    <s v="09252839228"/>
    <n v="0"/>
    <n v="9"/>
    <n v="2"/>
    <n v="5"/>
    <n v="2"/>
    <n v="8"/>
    <n v="3"/>
    <n v="9"/>
    <n v="2"/>
    <n v="2"/>
    <n v="8"/>
    <n v="222"/>
    <n v="2"/>
    <n v="8"/>
    <x v="0"/>
  </r>
  <r>
    <s v="00291348241"/>
    <n v="0"/>
    <n v="0"/>
    <n v="2"/>
    <n v="9"/>
    <n v="1"/>
    <n v="3"/>
    <n v="4"/>
    <n v="8"/>
    <n v="2"/>
    <n v="4"/>
    <n v="1"/>
    <n v="219"/>
    <n v="9"/>
    <n v="1"/>
    <x v="0"/>
  </r>
  <r>
    <s v="04280932334"/>
    <n v="0"/>
    <n v="4"/>
    <n v="2"/>
    <n v="8"/>
    <n v="0"/>
    <n v="9"/>
    <n v="3"/>
    <n v="2"/>
    <n v="3"/>
    <n v="3"/>
    <n v="4"/>
    <n v="176"/>
    <n v="6"/>
    <n v="4"/>
    <x v="0"/>
  </r>
  <r>
    <s v="02220934077"/>
    <n v="0"/>
    <n v="2"/>
    <n v="2"/>
    <n v="2"/>
    <n v="0"/>
    <n v="9"/>
    <n v="3"/>
    <n v="4"/>
    <n v="0"/>
    <n v="7"/>
    <n v="7"/>
    <n v="143"/>
    <n v="3"/>
    <n v="7"/>
    <x v="0"/>
  </r>
  <r>
    <s v="02210131268"/>
    <n v="0"/>
    <n v="2"/>
    <n v="2"/>
    <n v="1"/>
    <n v="0"/>
    <n v="1"/>
    <n v="3"/>
    <n v="1"/>
    <n v="2"/>
    <n v="6"/>
    <n v="8"/>
    <n v="82"/>
    <n v="2"/>
    <n v="8"/>
    <x v="0"/>
  </r>
  <r>
    <s v="09241160465"/>
    <n v="0"/>
    <n v="9"/>
    <n v="2"/>
    <n v="4"/>
    <n v="1"/>
    <n v="1"/>
    <n v="6"/>
    <n v="0"/>
    <n v="4"/>
    <n v="6"/>
    <n v="5"/>
    <n v="145"/>
    <n v="5"/>
    <n v="5"/>
    <x v="0"/>
  </r>
  <r>
    <s v="09241367008"/>
    <n v="0"/>
    <n v="9"/>
    <n v="2"/>
    <n v="4"/>
    <n v="1"/>
    <n v="3"/>
    <n v="6"/>
    <n v="7"/>
    <n v="0"/>
    <n v="0"/>
    <n v="8"/>
    <n v="192"/>
    <n v="2"/>
    <n v="8"/>
    <x v="0"/>
  </r>
  <r>
    <s v="13312872144"/>
    <n v="1"/>
    <n v="3"/>
    <n v="3"/>
    <n v="1"/>
    <n v="2"/>
    <n v="8"/>
    <n v="7"/>
    <n v="2"/>
    <n v="1"/>
    <n v="4"/>
    <n v="4"/>
    <n v="146"/>
    <n v="6"/>
    <n v="4"/>
    <x v="0"/>
  </r>
  <r>
    <s v="13262230102"/>
    <n v="1"/>
    <n v="3"/>
    <n v="2"/>
    <n v="6"/>
    <n v="2"/>
    <n v="2"/>
    <n v="3"/>
    <n v="0"/>
    <n v="1"/>
    <n v="0"/>
    <n v="2"/>
    <n v="108"/>
    <n v="8"/>
    <n v="2"/>
    <x v="0"/>
  </r>
  <r>
    <s v="21220724187"/>
    <n v="2"/>
    <n v="1"/>
    <n v="2"/>
    <n v="2"/>
    <n v="0"/>
    <n v="7"/>
    <n v="2"/>
    <n v="4"/>
    <n v="1"/>
    <n v="8"/>
    <n v="7"/>
    <n v="133"/>
    <n v="3"/>
    <n v="7"/>
    <x v="0"/>
  </r>
  <r>
    <s v="06261743427"/>
    <n v="0"/>
    <n v="6"/>
    <n v="2"/>
    <n v="6"/>
    <n v="1"/>
    <n v="7"/>
    <n v="4"/>
    <n v="3"/>
    <n v="4"/>
    <n v="2"/>
    <n v="7"/>
    <n v="173"/>
    <n v="3"/>
    <n v="7"/>
    <x v="0"/>
  </r>
  <r>
    <s v="14222620834"/>
    <n v="1"/>
    <n v="4"/>
    <n v="2"/>
    <n v="2"/>
    <n v="2"/>
    <n v="6"/>
    <n v="2"/>
    <n v="0"/>
    <n v="8"/>
    <n v="3"/>
    <n v="4"/>
    <n v="96"/>
    <n v="6"/>
    <n v="4"/>
    <x v="0"/>
  </r>
  <r>
    <s v="19321241795"/>
    <n v="1"/>
    <n v="9"/>
    <n v="3"/>
    <n v="2"/>
    <n v="1"/>
    <n v="2"/>
    <n v="4"/>
    <n v="1"/>
    <n v="7"/>
    <n v="9"/>
    <n v="5"/>
    <n v="145"/>
    <n v="5"/>
    <n v="5"/>
    <x v="0"/>
  </r>
  <r>
    <s v="08231904735"/>
    <n v="0"/>
    <n v="8"/>
    <n v="2"/>
    <n v="3"/>
    <n v="1"/>
    <n v="9"/>
    <n v="0"/>
    <n v="4"/>
    <n v="7"/>
    <n v="3"/>
    <n v="5"/>
    <n v="145"/>
    <n v="5"/>
    <n v="5"/>
    <x v="0"/>
  </r>
  <r>
    <s v="15291262613"/>
    <n v="1"/>
    <n v="5"/>
    <n v="2"/>
    <n v="9"/>
    <n v="1"/>
    <n v="2"/>
    <n v="6"/>
    <n v="2"/>
    <n v="6"/>
    <n v="1"/>
    <n v="3"/>
    <n v="187"/>
    <n v="7"/>
    <n v="3"/>
    <x v="0"/>
  </r>
  <r>
    <s v="08260445829"/>
    <n v="0"/>
    <n v="8"/>
    <n v="2"/>
    <n v="6"/>
    <n v="0"/>
    <n v="4"/>
    <n v="4"/>
    <n v="5"/>
    <n v="8"/>
    <n v="2"/>
    <n v="9"/>
    <n v="191"/>
    <n v="1"/>
    <n v="9"/>
    <x v="0"/>
  </r>
  <r>
    <s v="08240292689"/>
    <n v="0"/>
    <n v="8"/>
    <n v="2"/>
    <n v="4"/>
    <n v="0"/>
    <n v="2"/>
    <n v="9"/>
    <n v="2"/>
    <n v="6"/>
    <n v="8"/>
    <n v="9"/>
    <n v="191"/>
    <n v="1"/>
    <n v="9"/>
    <x v="0"/>
  </r>
  <r>
    <s v="19231091923"/>
    <n v="1"/>
    <n v="9"/>
    <n v="2"/>
    <n v="3"/>
    <n v="1"/>
    <n v="0"/>
    <n v="9"/>
    <n v="1"/>
    <n v="9"/>
    <n v="2"/>
    <n v="3"/>
    <n v="157"/>
    <n v="7"/>
    <n v="3"/>
    <x v="0"/>
  </r>
  <r>
    <s v="14281202570"/>
    <n v="1"/>
    <n v="4"/>
    <n v="2"/>
    <n v="8"/>
    <n v="1"/>
    <n v="2"/>
    <n v="0"/>
    <n v="2"/>
    <n v="5"/>
    <n v="7"/>
    <n v="0"/>
    <n v="150"/>
    <n v="0"/>
    <n v="0"/>
    <x v="0"/>
  </r>
  <r>
    <s v="07280297711"/>
    <n v="0"/>
    <n v="7"/>
    <n v="2"/>
    <n v="8"/>
    <n v="0"/>
    <n v="2"/>
    <n v="9"/>
    <n v="7"/>
    <n v="7"/>
    <n v="1"/>
    <n v="1"/>
    <n v="249"/>
    <n v="9"/>
    <n v="1"/>
    <x v="0"/>
  </r>
  <r>
    <s v="06262554167"/>
    <n v="0"/>
    <n v="6"/>
    <n v="2"/>
    <n v="6"/>
    <n v="2"/>
    <n v="5"/>
    <n v="5"/>
    <n v="4"/>
    <n v="1"/>
    <n v="6"/>
    <n v="7"/>
    <n v="193"/>
    <n v="3"/>
    <n v="7"/>
    <x v="0"/>
  </r>
  <r>
    <s v="15242764690"/>
    <n v="1"/>
    <n v="5"/>
    <n v="2"/>
    <n v="4"/>
    <n v="2"/>
    <n v="7"/>
    <n v="6"/>
    <n v="4"/>
    <n v="6"/>
    <n v="9"/>
    <n v="0"/>
    <n v="200"/>
    <n v="0"/>
    <n v="0"/>
    <x v="0"/>
  </r>
  <r>
    <s v="14262226577"/>
    <n v="1"/>
    <n v="4"/>
    <n v="2"/>
    <n v="6"/>
    <n v="2"/>
    <n v="2"/>
    <n v="2"/>
    <n v="6"/>
    <n v="5"/>
    <n v="7"/>
    <n v="7"/>
    <n v="183"/>
    <n v="3"/>
    <n v="7"/>
    <x v="0"/>
  </r>
  <r>
    <s v="01212988892"/>
    <n v="0"/>
    <n v="1"/>
    <n v="2"/>
    <n v="1"/>
    <n v="2"/>
    <n v="9"/>
    <n v="8"/>
    <n v="8"/>
    <n v="8"/>
    <n v="9"/>
    <n v="2"/>
    <n v="218"/>
    <n v="8"/>
    <n v="2"/>
    <x v="0"/>
  </r>
  <r>
    <s v="21210221072"/>
    <n v="2"/>
    <n v="1"/>
    <n v="2"/>
    <n v="1"/>
    <n v="0"/>
    <n v="2"/>
    <n v="2"/>
    <n v="1"/>
    <n v="0"/>
    <n v="7"/>
    <n v="2"/>
    <n v="78"/>
    <n v="8"/>
    <n v="2"/>
    <x v="0"/>
  </r>
  <r>
    <s v="16282427578"/>
    <n v="1"/>
    <n v="6"/>
    <n v="2"/>
    <n v="8"/>
    <n v="2"/>
    <n v="4"/>
    <n v="2"/>
    <n v="7"/>
    <n v="5"/>
    <n v="7"/>
    <n v="8"/>
    <n v="222"/>
    <n v="2"/>
    <n v="8"/>
    <x v="0"/>
  </r>
  <r>
    <s v="02241272826"/>
    <n v="0"/>
    <n v="2"/>
    <n v="2"/>
    <n v="4"/>
    <n v="1"/>
    <n v="2"/>
    <n v="7"/>
    <n v="2"/>
    <n v="8"/>
    <n v="2"/>
    <n v="6"/>
    <n v="144"/>
    <n v="4"/>
    <n v="6"/>
    <x v="0"/>
  </r>
  <r>
    <s v="06310554648"/>
    <n v="0"/>
    <n v="6"/>
    <n v="3"/>
    <n v="1"/>
    <n v="0"/>
    <n v="5"/>
    <n v="5"/>
    <n v="4"/>
    <n v="6"/>
    <n v="4"/>
    <n v="8"/>
    <n v="152"/>
    <n v="2"/>
    <n v="8"/>
    <x v="0"/>
  </r>
  <r>
    <s v="18210957250"/>
    <n v="1"/>
    <n v="8"/>
    <n v="2"/>
    <n v="1"/>
    <n v="0"/>
    <n v="9"/>
    <n v="5"/>
    <n v="7"/>
    <n v="2"/>
    <n v="5"/>
    <n v="0"/>
    <n v="190"/>
    <n v="0"/>
    <n v="0"/>
    <x v="0"/>
  </r>
  <r>
    <s v="21243075794"/>
    <n v="2"/>
    <n v="1"/>
    <n v="2"/>
    <n v="4"/>
    <n v="3"/>
    <n v="0"/>
    <n v="7"/>
    <n v="5"/>
    <n v="7"/>
    <n v="9"/>
    <n v="4"/>
    <n v="186"/>
    <n v="6"/>
    <n v="4"/>
    <x v="0"/>
  </r>
  <r>
    <s v="00251281221"/>
    <n v="0"/>
    <n v="0"/>
    <n v="2"/>
    <n v="5"/>
    <n v="1"/>
    <n v="2"/>
    <n v="8"/>
    <n v="1"/>
    <n v="2"/>
    <n v="2"/>
    <n v="1"/>
    <n v="139"/>
    <n v="9"/>
    <n v="1"/>
    <x v="0"/>
  </r>
  <r>
    <s v="00270484214"/>
    <n v="0"/>
    <n v="0"/>
    <n v="2"/>
    <n v="7"/>
    <n v="0"/>
    <n v="4"/>
    <n v="8"/>
    <n v="4"/>
    <n v="2"/>
    <n v="1"/>
    <n v="4"/>
    <n v="186"/>
    <n v="6"/>
    <n v="4"/>
    <x v="0"/>
  </r>
  <r>
    <s v="06211342089"/>
    <n v="0"/>
    <n v="6"/>
    <n v="2"/>
    <n v="1"/>
    <n v="1"/>
    <n v="3"/>
    <n v="4"/>
    <n v="2"/>
    <n v="0"/>
    <n v="8"/>
    <n v="9"/>
    <n v="121"/>
    <n v="1"/>
    <n v="9"/>
    <x v="0"/>
  </r>
  <r>
    <s v="17212237652"/>
    <n v="1"/>
    <n v="7"/>
    <n v="2"/>
    <n v="1"/>
    <n v="2"/>
    <n v="2"/>
    <n v="3"/>
    <n v="7"/>
    <n v="6"/>
    <n v="5"/>
    <n v="2"/>
    <n v="158"/>
    <n v="8"/>
    <n v="2"/>
    <x v="0"/>
  </r>
  <r>
    <s v="11241593178"/>
    <n v="1"/>
    <n v="1"/>
    <n v="2"/>
    <n v="4"/>
    <n v="1"/>
    <n v="5"/>
    <n v="9"/>
    <n v="3"/>
    <n v="1"/>
    <n v="7"/>
    <n v="8"/>
    <n v="182"/>
    <n v="2"/>
    <n v="8"/>
    <x v="0"/>
  </r>
  <r>
    <s v="18222264663"/>
    <n v="1"/>
    <n v="8"/>
    <n v="2"/>
    <n v="2"/>
    <n v="2"/>
    <n v="2"/>
    <n v="6"/>
    <n v="4"/>
    <n v="6"/>
    <n v="6"/>
    <n v="3"/>
    <n v="167"/>
    <n v="7"/>
    <n v="3"/>
    <x v="0"/>
  </r>
  <r>
    <s v="04311914014"/>
    <n v="0"/>
    <n v="4"/>
    <n v="3"/>
    <n v="1"/>
    <n v="1"/>
    <n v="9"/>
    <n v="1"/>
    <n v="4"/>
    <n v="0"/>
    <n v="1"/>
    <n v="4"/>
    <n v="116"/>
    <n v="6"/>
    <n v="4"/>
    <x v="0"/>
  </r>
  <r>
    <s v="06260135821"/>
    <n v="0"/>
    <n v="6"/>
    <n v="2"/>
    <n v="6"/>
    <n v="0"/>
    <n v="1"/>
    <n v="3"/>
    <n v="5"/>
    <n v="8"/>
    <n v="2"/>
    <n v="1"/>
    <n v="169"/>
    <n v="9"/>
    <n v="1"/>
    <x v="0"/>
  </r>
  <r>
    <s v="06220424817"/>
    <n v="0"/>
    <n v="6"/>
    <n v="2"/>
    <n v="2"/>
    <n v="0"/>
    <n v="4"/>
    <n v="2"/>
    <n v="4"/>
    <n v="8"/>
    <n v="1"/>
    <n v="7"/>
    <n v="123"/>
    <n v="3"/>
    <n v="7"/>
    <x v="0"/>
  </r>
  <r>
    <s v="22261251874"/>
    <n v="2"/>
    <n v="2"/>
    <n v="2"/>
    <n v="6"/>
    <n v="1"/>
    <n v="2"/>
    <n v="5"/>
    <n v="1"/>
    <n v="8"/>
    <n v="7"/>
    <n v="4"/>
    <n v="156"/>
    <n v="6"/>
    <n v="4"/>
    <x v="0"/>
  </r>
  <r>
    <s v="19291516772"/>
    <n v="1"/>
    <n v="9"/>
    <n v="2"/>
    <n v="9"/>
    <n v="1"/>
    <n v="5"/>
    <n v="1"/>
    <n v="6"/>
    <n v="7"/>
    <n v="7"/>
    <n v="2"/>
    <n v="228"/>
    <n v="8"/>
    <n v="2"/>
    <x v="0"/>
  </r>
  <r>
    <s v="01310378922"/>
    <n v="0"/>
    <n v="1"/>
    <n v="3"/>
    <n v="1"/>
    <n v="0"/>
    <n v="3"/>
    <n v="7"/>
    <n v="8"/>
    <n v="9"/>
    <n v="2"/>
    <n v="2"/>
    <n v="178"/>
    <n v="8"/>
    <n v="2"/>
    <x v="0"/>
  </r>
  <r>
    <s v="16232416838"/>
    <n v="1"/>
    <n v="6"/>
    <n v="2"/>
    <n v="3"/>
    <n v="2"/>
    <n v="4"/>
    <n v="1"/>
    <n v="6"/>
    <n v="8"/>
    <n v="3"/>
    <n v="8"/>
    <n v="152"/>
    <n v="2"/>
    <n v="8"/>
    <x v="0"/>
  </r>
  <r>
    <s v="02240727679"/>
    <n v="0"/>
    <n v="2"/>
    <n v="2"/>
    <n v="4"/>
    <n v="0"/>
    <n v="7"/>
    <n v="2"/>
    <n v="7"/>
    <n v="6"/>
    <n v="7"/>
    <n v="9"/>
    <n v="181"/>
    <n v="1"/>
    <n v="9"/>
    <x v="0"/>
  </r>
  <r>
    <s v="06270487288"/>
    <n v="0"/>
    <n v="6"/>
    <n v="2"/>
    <n v="7"/>
    <n v="0"/>
    <n v="4"/>
    <n v="8"/>
    <n v="7"/>
    <n v="2"/>
    <n v="8"/>
    <n v="8"/>
    <n v="252"/>
    <n v="2"/>
    <n v="8"/>
    <x v="0"/>
  </r>
  <r>
    <s v="04241869475"/>
    <n v="0"/>
    <n v="4"/>
    <n v="2"/>
    <n v="4"/>
    <n v="1"/>
    <n v="8"/>
    <n v="6"/>
    <n v="9"/>
    <n v="4"/>
    <n v="7"/>
    <n v="5"/>
    <n v="235"/>
    <n v="5"/>
    <n v="5"/>
    <x v="0"/>
  </r>
  <r>
    <s v="17320457399"/>
    <n v="1"/>
    <n v="7"/>
    <n v="3"/>
    <n v="2"/>
    <n v="0"/>
    <n v="4"/>
    <n v="5"/>
    <n v="7"/>
    <n v="3"/>
    <n v="9"/>
    <n v="9"/>
    <n v="201"/>
    <n v="1"/>
    <n v="9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93071285223"/>
    <x v="0"/>
    <s v="wieś"/>
    <s v="93"/>
    <s v="07"/>
    <s v="12"/>
    <s v="1993"/>
    <s v="07"/>
    <s v="12"/>
    <d v="1993-07-12T00:00:00"/>
    <d v="2023-01-11T00:00:00"/>
    <n v="29"/>
    <n v="29.5"/>
  </r>
  <r>
    <s v="71100161818"/>
    <x v="1"/>
    <s v="miasto"/>
    <s v="71"/>
    <s v="10"/>
    <s v="01"/>
    <s v="1971"/>
    <s v="10"/>
    <s v="01"/>
    <d v="1971-10-01T00:00:00"/>
    <d v="2023-01-11T00:00:00"/>
    <n v="51"/>
    <n v="51.3"/>
  </r>
  <r>
    <s v="81042322710"/>
    <x v="2"/>
    <s v="miasto"/>
    <s v="81"/>
    <s v="04"/>
    <s v="23"/>
    <s v="1981"/>
    <s v="04"/>
    <s v="23"/>
    <d v="1981-04-23T00:00:00"/>
    <d v="2023-01-11T00:00:00"/>
    <n v="41"/>
    <n v="41.7"/>
  </r>
  <r>
    <s v="72083133476"/>
    <x v="3"/>
    <s v="wieś"/>
    <s v="72"/>
    <s v="08"/>
    <s v="31"/>
    <s v="1972"/>
    <s v="08"/>
    <s v="31"/>
    <d v="1972-08-31T00:00:00"/>
    <d v="2023-01-11T00:00:00"/>
    <n v="50"/>
    <n v="50.4"/>
  </r>
  <r>
    <s v="50072800150"/>
    <x v="4"/>
    <s v="miasto"/>
    <s v="50"/>
    <s v="07"/>
    <s v="28"/>
    <s v="1950"/>
    <s v="07"/>
    <s v="28"/>
    <d v="1950-07-28T00:00:00"/>
    <d v="2023-01-11T00:00:00"/>
    <n v="72"/>
    <n v="72.5"/>
  </r>
  <r>
    <s v="93050716944"/>
    <x v="5"/>
    <s v="miasto"/>
    <s v="93"/>
    <s v="05"/>
    <s v="07"/>
    <s v="1993"/>
    <s v="05"/>
    <s v="07"/>
    <d v="1993-05-07T00:00:00"/>
    <d v="2023-01-11T00:00:00"/>
    <n v="29"/>
    <n v="29.7"/>
  </r>
  <r>
    <s v="72081479033"/>
    <x v="4"/>
    <s v="miasto"/>
    <s v="72"/>
    <s v="08"/>
    <s v="14"/>
    <s v="1972"/>
    <s v="08"/>
    <s v="14"/>
    <d v="1972-08-14T00:00:00"/>
    <d v="2023-01-11T00:00:00"/>
    <n v="50"/>
    <n v="50.4"/>
  </r>
  <r>
    <s v="95090874952"/>
    <x v="3"/>
    <s v="miasto"/>
    <s v="95"/>
    <s v="09"/>
    <s v="08"/>
    <s v="1995"/>
    <s v="09"/>
    <s v="08"/>
    <d v="1995-09-08T00:00:00"/>
    <d v="2023-01-11T00:00:00"/>
    <n v="27"/>
    <n v="27.3"/>
  </r>
  <r>
    <s v="61121070211"/>
    <x v="0"/>
    <s v="wieś"/>
    <s v="61"/>
    <s v="12"/>
    <s v="10"/>
    <s v="1961"/>
    <s v="12"/>
    <s v="10"/>
    <d v="1961-12-10T00:00:00"/>
    <d v="2023-01-11T00:00:00"/>
    <n v="61"/>
    <n v="61.1"/>
  </r>
  <r>
    <s v="81051730520"/>
    <x v="5"/>
    <s v="miasto"/>
    <s v="81"/>
    <s v="05"/>
    <s v="17"/>
    <s v="1981"/>
    <s v="05"/>
    <s v="17"/>
    <d v="1981-05-17T00:00:00"/>
    <d v="2023-01-11T00:00:00"/>
    <n v="41"/>
    <n v="41.7"/>
  </r>
  <r>
    <s v="95061702620"/>
    <x v="1"/>
    <s v="miasto"/>
    <s v="95"/>
    <s v="06"/>
    <s v="17"/>
    <s v="1995"/>
    <s v="06"/>
    <s v="17"/>
    <d v="1995-06-17T00:00:00"/>
    <d v="2023-01-11T00:00:00"/>
    <n v="27"/>
    <n v="27.6"/>
  </r>
  <r>
    <s v="50080851678"/>
    <x v="6"/>
    <s v="miasto"/>
    <s v="50"/>
    <s v="08"/>
    <s v="08"/>
    <s v="1950"/>
    <s v="08"/>
    <s v="08"/>
    <d v="1950-08-08T00:00:00"/>
    <d v="2023-01-11T00:00:00"/>
    <n v="72"/>
    <n v="72.400000000000006"/>
  </r>
  <r>
    <s v="79092865583"/>
    <x v="7"/>
    <s v="miasto"/>
    <s v="79"/>
    <s v="09"/>
    <s v="28"/>
    <s v="1979"/>
    <s v="09"/>
    <s v="28"/>
    <d v="1979-09-28T00:00:00"/>
    <d v="2023-01-11T00:00:00"/>
    <n v="43"/>
    <n v="43.3"/>
  </r>
  <r>
    <s v="66091136037"/>
    <x v="8"/>
    <s v="miasto"/>
    <s v="66"/>
    <s v="09"/>
    <s v="11"/>
    <s v="1966"/>
    <s v="09"/>
    <s v="11"/>
    <d v="1966-09-11T00:00:00"/>
    <d v="2023-01-11T00:00:00"/>
    <n v="56"/>
    <n v="56.3"/>
  </r>
  <r>
    <s v="84081042483"/>
    <x v="7"/>
    <s v="wieś"/>
    <s v="84"/>
    <s v="08"/>
    <s v="10"/>
    <s v="1984"/>
    <s v="08"/>
    <s v="10"/>
    <d v="1984-08-10T00:00:00"/>
    <d v="2023-01-11T00:00:00"/>
    <n v="38"/>
    <n v="38.4"/>
  </r>
  <r>
    <s v="76012491819"/>
    <x v="6"/>
    <s v="miasto"/>
    <s v="76"/>
    <s v="01"/>
    <s v="24"/>
    <s v="1976"/>
    <s v="01"/>
    <s v="24"/>
    <d v="1976-01-24T00:00:00"/>
    <d v="2023-01-11T00:00:00"/>
    <n v="46"/>
    <n v="47"/>
  </r>
  <r>
    <s v="60112365499"/>
    <x v="5"/>
    <s v="miasto"/>
    <s v="60"/>
    <s v="11"/>
    <s v="23"/>
    <s v="1960"/>
    <s v="11"/>
    <s v="23"/>
    <d v="1960-11-23T00:00:00"/>
    <d v="2023-01-11T00:00:00"/>
    <n v="62"/>
    <n v="62.1"/>
  </r>
  <r>
    <s v="95100981335"/>
    <x v="1"/>
    <s v="miasto"/>
    <s v="95"/>
    <s v="10"/>
    <s v="09"/>
    <s v="1995"/>
    <s v="10"/>
    <s v="09"/>
    <d v="1995-10-09T00:00:00"/>
    <d v="2023-01-11T00:00:00"/>
    <n v="27"/>
    <n v="27.3"/>
  </r>
  <r>
    <s v="91111640340"/>
    <x v="9"/>
    <s v="miasto"/>
    <s v="91"/>
    <s v="11"/>
    <s v="16"/>
    <s v="1991"/>
    <s v="11"/>
    <s v="16"/>
    <d v="1991-11-16T00:00:00"/>
    <d v="2023-01-11T00:00:00"/>
    <n v="31"/>
    <n v="31.2"/>
  </r>
  <r>
    <s v="74012678094"/>
    <x v="10"/>
    <s v="wieś"/>
    <s v="74"/>
    <s v="01"/>
    <s v="26"/>
    <s v="1974"/>
    <s v="01"/>
    <s v="26"/>
    <d v="1974-01-26T00:00:00"/>
    <d v="2023-01-11T00:00:00"/>
    <n v="48"/>
    <n v="49"/>
  </r>
  <r>
    <s v="83041036704"/>
    <x v="11"/>
    <s v="miasto"/>
    <s v="83"/>
    <s v="04"/>
    <s v="10"/>
    <s v="1983"/>
    <s v="04"/>
    <s v="10"/>
    <d v="1983-04-10T00:00:00"/>
    <d v="2023-01-11T00:00:00"/>
    <n v="39"/>
    <n v="39.799999999999997"/>
  </r>
  <r>
    <s v="61122682262"/>
    <x v="12"/>
    <s v="wieś"/>
    <s v="61"/>
    <s v="12"/>
    <s v="26"/>
    <s v="1961"/>
    <s v="12"/>
    <s v="26"/>
    <d v="1961-12-26T00:00:00"/>
    <d v="2023-01-11T00:00:00"/>
    <n v="61"/>
    <n v="61"/>
  </r>
  <r>
    <s v="91120411609"/>
    <x v="13"/>
    <s v="wieś"/>
    <s v="91"/>
    <s v="12"/>
    <s v="04"/>
    <s v="1991"/>
    <s v="12"/>
    <s v="04"/>
    <d v="1991-12-04T00:00:00"/>
    <d v="2023-01-11T00:00:00"/>
    <n v="31"/>
    <n v="31.1"/>
  </r>
  <r>
    <s v="72082694471"/>
    <x v="14"/>
    <s v="wieś"/>
    <s v="72"/>
    <s v="08"/>
    <s v="26"/>
    <s v="1972"/>
    <s v="08"/>
    <s v="26"/>
    <d v="1972-08-26T00:00:00"/>
    <d v="2023-01-11T00:00:00"/>
    <n v="50"/>
    <n v="50.4"/>
  </r>
  <r>
    <s v="97122899159"/>
    <x v="5"/>
    <s v="wieś"/>
    <s v="97"/>
    <s v="12"/>
    <s v="28"/>
    <s v="1997"/>
    <s v="12"/>
    <s v="28"/>
    <d v="1997-12-28T00:00:00"/>
    <d v="2023-01-11T00:00:00"/>
    <n v="25"/>
    <n v="25"/>
  </r>
  <r>
    <s v="56071053131"/>
    <x v="15"/>
    <s v="miasto"/>
    <s v="56"/>
    <s v="07"/>
    <s v="10"/>
    <s v="1956"/>
    <s v="07"/>
    <s v="10"/>
    <d v="1956-07-10T00:00:00"/>
    <d v="2023-01-11T00:00:00"/>
    <n v="66"/>
    <n v="66.5"/>
  </r>
  <r>
    <s v="83020158890"/>
    <x v="0"/>
    <s v="wieś"/>
    <s v="83"/>
    <s v="02"/>
    <s v="01"/>
    <s v="1983"/>
    <s v="02"/>
    <s v="01"/>
    <d v="1983-02-01T00:00:00"/>
    <d v="2023-01-11T00:00:00"/>
    <n v="39"/>
    <n v="39.9"/>
  </r>
  <r>
    <s v="86040879028"/>
    <x v="9"/>
    <s v="wieś"/>
    <s v="86"/>
    <s v="04"/>
    <s v="08"/>
    <s v="1986"/>
    <s v="04"/>
    <s v="08"/>
    <d v="1986-04-08T00:00:00"/>
    <d v="2023-01-11T00:00:00"/>
    <n v="36"/>
    <n v="36.799999999999997"/>
  </r>
  <r>
    <s v="56102724748"/>
    <x v="0"/>
    <s v="wieś"/>
    <s v="56"/>
    <s v="10"/>
    <s v="27"/>
    <s v="1956"/>
    <s v="10"/>
    <s v="27"/>
    <d v="1956-10-27T00:00:00"/>
    <d v="2023-01-11T00:00:00"/>
    <n v="66"/>
    <n v="66.2"/>
  </r>
  <r>
    <s v="57011144311"/>
    <x v="5"/>
    <s v="miasto"/>
    <s v="57"/>
    <s v="01"/>
    <s v="11"/>
    <s v="1957"/>
    <s v="01"/>
    <s v="11"/>
    <d v="1957-01-11T00:00:00"/>
    <d v="2023-01-11T00:00:00"/>
    <n v="66"/>
    <n v="66"/>
  </r>
  <r>
    <s v="88040991416"/>
    <x v="7"/>
    <s v="wieś"/>
    <s v="88"/>
    <s v="04"/>
    <s v="09"/>
    <s v="1988"/>
    <s v="04"/>
    <s v="09"/>
    <d v="1988-04-09T00:00:00"/>
    <d v="2023-01-11T00:00:00"/>
    <n v="34"/>
    <n v="34.799999999999997"/>
  </r>
  <r>
    <s v="86112649382"/>
    <x v="4"/>
    <s v="miasto"/>
    <s v="86"/>
    <s v="11"/>
    <s v="26"/>
    <s v="1986"/>
    <s v="11"/>
    <s v="26"/>
    <d v="1986-11-26T00:00:00"/>
    <d v="2023-01-11T00:00:00"/>
    <n v="36"/>
    <n v="36.1"/>
  </r>
  <r>
    <s v="71010805927"/>
    <x v="14"/>
    <s v="miasto"/>
    <s v="71"/>
    <s v="01"/>
    <s v="08"/>
    <s v="1971"/>
    <s v="01"/>
    <s v="08"/>
    <d v="1971-01-08T00:00:00"/>
    <d v="2023-01-11T00:00:00"/>
    <n v="52"/>
    <n v="52"/>
  </r>
  <r>
    <s v="94062395770"/>
    <x v="8"/>
    <s v="miasto"/>
    <s v="94"/>
    <s v="06"/>
    <s v="23"/>
    <s v="1994"/>
    <s v="06"/>
    <s v="23"/>
    <d v="1994-06-23T00:00:00"/>
    <d v="2023-01-11T00:00:00"/>
    <n v="28"/>
    <n v="28.6"/>
  </r>
  <r>
    <s v="61120262307"/>
    <x v="11"/>
    <s v="miasto"/>
    <s v="61"/>
    <s v="12"/>
    <s v="02"/>
    <s v="1961"/>
    <s v="12"/>
    <s v="02"/>
    <d v="1961-12-02T00:00:00"/>
    <d v="2023-01-11T00:00:00"/>
    <n v="61"/>
    <n v="61.1"/>
  </r>
  <r>
    <s v="81061212645"/>
    <x v="8"/>
    <s v="miasto"/>
    <s v="81"/>
    <s v="06"/>
    <s v="12"/>
    <s v="1981"/>
    <s v="06"/>
    <s v="12"/>
    <d v="1981-06-12T00:00:00"/>
    <d v="2023-01-11T00:00:00"/>
    <n v="41"/>
    <n v="41.6"/>
  </r>
  <r>
    <s v="82030696103"/>
    <x v="7"/>
    <s v="miasto"/>
    <s v="82"/>
    <s v="03"/>
    <s v="06"/>
    <s v="1982"/>
    <s v="03"/>
    <s v="06"/>
    <d v="1982-03-06T00:00:00"/>
    <d v="2023-01-11T00:00:00"/>
    <n v="40"/>
    <n v="40.9"/>
  </r>
  <r>
    <s v="94022848630"/>
    <x v="9"/>
    <s v="miasto"/>
    <s v="94"/>
    <s v="02"/>
    <s v="28"/>
    <s v="1994"/>
    <s v="02"/>
    <s v="28"/>
    <d v="1994-02-28T00:00:00"/>
    <d v="2023-01-11T00:00:00"/>
    <n v="28"/>
    <n v="28.9"/>
  </r>
  <r>
    <s v="99020135465"/>
    <x v="14"/>
    <s v="miasto"/>
    <s v="99"/>
    <s v="02"/>
    <s v="01"/>
    <s v="1999"/>
    <s v="02"/>
    <s v="01"/>
    <d v="1999-02-01T00:00:00"/>
    <d v="2023-01-11T00:00:00"/>
    <n v="23"/>
    <n v="23.9"/>
  </r>
  <r>
    <s v="82080288567"/>
    <x v="14"/>
    <s v="wieś"/>
    <s v="82"/>
    <s v="08"/>
    <s v="02"/>
    <s v="1982"/>
    <s v="08"/>
    <s v="02"/>
    <d v="1982-08-02T00:00:00"/>
    <d v="2023-01-11T00:00:00"/>
    <n v="40"/>
    <n v="40.4"/>
  </r>
  <r>
    <s v="66020115140"/>
    <x v="14"/>
    <s v="miasto"/>
    <s v="66"/>
    <s v="02"/>
    <s v="01"/>
    <s v="1966"/>
    <s v="02"/>
    <s v="01"/>
    <d v="1966-02-01T00:00:00"/>
    <d v="2023-01-11T00:00:00"/>
    <n v="56"/>
    <n v="56.9"/>
  </r>
  <r>
    <s v="86032868618"/>
    <x v="12"/>
    <s v="wieś"/>
    <s v="86"/>
    <s v="03"/>
    <s v="28"/>
    <s v="1986"/>
    <s v="03"/>
    <s v="28"/>
    <d v="1986-03-28T00:00:00"/>
    <d v="2023-01-11T00:00:00"/>
    <n v="36"/>
    <n v="36.799999999999997"/>
  </r>
  <r>
    <s v="83111806237"/>
    <x v="7"/>
    <s v="miasto"/>
    <s v="83"/>
    <s v="11"/>
    <s v="18"/>
    <s v="1983"/>
    <s v="11"/>
    <s v="18"/>
    <d v="1983-11-18T00:00:00"/>
    <d v="2023-01-11T00:00:00"/>
    <n v="39"/>
    <n v="39.1"/>
  </r>
  <r>
    <s v="67092597948"/>
    <x v="9"/>
    <s v="miasto"/>
    <s v="67"/>
    <s v="09"/>
    <s v="25"/>
    <s v="1967"/>
    <s v="09"/>
    <s v="25"/>
    <d v="1967-09-25T00:00:00"/>
    <d v="2023-01-11T00:00:00"/>
    <n v="55"/>
    <n v="55.3"/>
  </r>
  <r>
    <s v="55032362187"/>
    <x v="14"/>
    <s v="wieś"/>
    <s v="55"/>
    <s v="03"/>
    <s v="23"/>
    <s v="1955"/>
    <s v="03"/>
    <s v="23"/>
    <d v="1955-03-23T00:00:00"/>
    <d v="2023-01-11T00:00:00"/>
    <n v="67"/>
    <n v="67.8"/>
  </r>
  <r>
    <s v="68111551073"/>
    <x v="12"/>
    <s v="wieś"/>
    <s v="68"/>
    <s v="11"/>
    <s v="15"/>
    <s v="1968"/>
    <s v="11"/>
    <s v="15"/>
    <d v="1968-11-15T00:00:00"/>
    <d v="2023-01-11T00:00:00"/>
    <n v="54"/>
    <n v="54.2"/>
  </r>
  <r>
    <s v="72050199081"/>
    <x v="14"/>
    <s v="wieś"/>
    <s v="72"/>
    <s v="05"/>
    <s v="01"/>
    <s v="1972"/>
    <s v="05"/>
    <s v="01"/>
    <d v="1972-05-01T00:00:00"/>
    <d v="2023-01-11T00:00:00"/>
    <n v="50"/>
    <n v="50.7"/>
  </r>
  <r>
    <s v="89110619812"/>
    <x v="12"/>
    <s v="wieś"/>
    <s v="89"/>
    <s v="11"/>
    <s v="06"/>
    <s v="1989"/>
    <s v="11"/>
    <s v="06"/>
    <d v="1989-11-06T00:00:00"/>
    <d v="2023-01-11T00:00:00"/>
    <n v="33"/>
    <n v="33.200000000000003"/>
  </r>
  <r>
    <s v="92062939635"/>
    <x v="9"/>
    <s v="miasto"/>
    <s v="92"/>
    <s v="06"/>
    <s v="29"/>
    <s v="1992"/>
    <s v="06"/>
    <s v="29"/>
    <d v="1992-06-29T00:00:00"/>
    <d v="2023-01-11T00:00:00"/>
    <n v="30"/>
    <n v="30.5"/>
  </r>
  <r>
    <s v="96022721818"/>
    <x v="12"/>
    <s v="miasto"/>
    <s v="96"/>
    <s v="02"/>
    <s v="27"/>
    <s v="1996"/>
    <s v="02"/>
    <s v="27"/>
    <d v="1996-02-27T00:00:00"/>
    <d v="2023-01-11T00:00:00"/>
    <n v="26"/>
    <n v="26.9"/>
  </r>
  <r>
    <s v="67082759149"/>
    <x v="7"/>
    <s v="miasto"/>
    <s v="67"/>
    <s v="08"/>
    <s v="27"/>
    <s v="1967"/>
    <s v="08"/>
    <s v="27"/>
    <d v="1967-08-27T00:00:00"/>
    <d v="2023-01-11T00:00:00"/>
    <n v="55"/>
    <n v="55.4"/>
  </r>
  <r>
    <s v="53041338908"/>
    <x v="8"/>
    <s v="miasto"/>
    <s v="53"/>
    <s v="04"/>
    <s v="13"/>
    <s v="1953"/>
    <s v="04"/>
    <s v="13"/>
    <d v="1953-04-13T00:00:00"/>
    <d v="2023-01-11T00:00:00"/>
    <n v="69"/>
    <n v="69.7"/>
  </r>
  <r>
    <s v="85070464356"/>
    <x v="10"/>
    <s v="miasto"/>
    <s v="85"/>
    <s v="07"/>
    <s v="04"/>
    <s v="1985"/>
    <s v="07"/>
    <s v="04"/>
    <d v="1985-07-04T00:00:00"/>
    <d v="2023-01-11T00:00:00"/>
    <n v="37"/>
    <n v="37.5"/>
  </r>
  <r>
    <s v="67110443901"/>
    <x v="0"/>
    <s v="wieś"/>
    <s v="67"/>
    <s v="11"/>
    <s v="04"/>
    <s v="1967"/>
    <s v="11"/>
    <s v="04"/>
    <d v="1967-11-04T00:00:00"/>
    <d v="2023-01-11T00:00:00"/>
    <n v="55"/>
    <n v="55.2"/>
  </r>
  <r>
    <s v="76112956896"/>
    <x v="11"/>
    <s v="wieś"/>
    <s v="76"/>
    <s v="11"/>
    <s v="29"/>
    <s v="1976"/>
    <s v="11"/>
    <s v="29"/>
    <d v="1976-11-29T00:00:00"/>
    <d v="2023-01-11T00:00:00"/>
    <n v="46"/>
    <n v="46.1"/>
  </r>
  <r>
    <s v="78072344438"/>
    <x v="2"/>
    <s v="miasto"/>
    <s v="78"/>
    <s v="07"/>
    <s v="23"/>
    <s v="1978"/>
    <s v="07"/>
    <s v="23"/>
    <d v="1978-07-23T00:00:00"/>
    <d v="2023-01-11T00:00:00"/>
    <n v="44"/>
    <n v="44.5"/>
  </r>
  <r>
    <s v="50092746764"/>
    <x v="8"/>
    <s v="miasto"/>
    <s v="50"/>
    <s v="09"/>
    <s v="27"/>
    <s v="1950"/>
    <s v="09"/>
    <s v="27"/>
    <d v="1950-09-27T00:00:00"/>
    <d v="2023-01-11T00:00:00"/>
    <n v="72"/>
    <n v="72.3"/>
  </r>
  <r>
    <s v="67090933304"/>
    <x v="5"/>
    <s v="wieś"/>
    <s v="67"/>
    <s v="09"/>
    <s v="09"/>
    <s v="1967"/>
    <s v="09"/>
    <s v="09"/>
    <d v="1967-09-09T00:00:00"/>
    <d v="2023-01-11T00:00:00"/>
    <n v="55"/>
    <n v="55.3"/>
  </r>
  <r>
    <s v="94070783248"/>
    <x v="0"/>
    <s v="miasto"/>
    <s v="94"/>
    <s v="07"/>
    <s v="07"/>
    <s v="1994"/>
    <s v="07"/>
    <s v="07"/>
    <d v="1994-07-07T00:00:00"/>
    <d v="2023-01-11T00:00:00"/>
    <n v="28"/>
    <n v="28.5"/>
  </r>
  <r>
    <s v="78031408458"/>
    <x v="8"/>
    <s v="wieś"/>
    <s v="78"/>
    <s v="03"/>
    <s v="14"/>
    <s v="1978"/>
    <s v="03"/>
    <s v="14"/>
    <d v="1978-03-14T00:00:00"/>
    <d v="2023-01-11T00:00:00"/>
    <n v="44"/>
    <n v="44.8"/>
  </r>
  <r>
    <s v="75111802177"/>
    <x v="4"/>
    <s v="wieś"/>
    <s v="75"/>
    <s v="11"/>
    <s v="18"/>
    <s v="1975"/>
    <s v="11"/>
    <s v="18"/>
    <d v="1975-11-18T00:00:00"/>
    <d v="2023-01-11T00:00:00"/>
    <n v="47"/>
    <n v="47.1"/>
  </r>
  <r>
    <s v="84011772408"/>
    <x v="15"/>
    <s v="wieś"/>
    <s v="84"/>
    <s v="01"/>
    <s v="17"/>
    <s v="1984"/>
    <s v="01"/>
    <s v="17"/>
    <d v="1984-01-17T00:00:00"/>
    <d v="2023-01-11T00:00:00"/>
    <n v="38"/>
    <n v="39"/>
  </r>
  <r>
    <s v="73101944548"/>
    <x v="3"/>
    <s v="miasto"/>
    <s v="73"/>
    <s v="10"/>
    <s v="19"/>
    <s v="1973"/>
    <s v="10"/>
    <s v="19"/>
    <d v="1973-10-19T00:00:00"/>
    <d v="2023-01-11T00:00:00"/>
    <n v="49"/>
    <n v="49.2"/>
  </r>
  <r>
    <s v="98112560941"/>
    <x v="15"/>
    <s v="miasto"/>
    <s v="98"/>
    <s v="11"/>
    <s v="25"/>
    <s v="1998"/>
    <s v="11"/>
    <s v="25"/>
    <d v="1998-11-25T00:00:00"/>
    <d v="2023-01-11T00:00:00"/>
    <n v="24"/>
    <n v="24.1"/>
  </r>
  <r>
    <s v="80020544623"/>
    <x v="9"/>
    <s v="wieś"/>
    <s v="80"/>
    <s v="02"/>
    <s v="05"/>
    <s v="1980"/>
    <s v="02"/>
    <s v="05"/>
    <d v="1980-02-05T00:00:00"/>
    <d v="2023-01-11T00:00:00"/>
    <n v="42"/>
    <n v="42.9"/>
  </r>
  <r>
    <s v="78090623276"/>
    <x v="12"/>
    <s v="wieś"/>
    <s v="78"/>
    <s v="09"/>
    <s v="06"/>
    <s v="1978"/>
    <s v="09"/>
    <s v="06"/>
    <d v="1978-09-06T00:00:00"/>
    <d v="2023-01-11T00:00:00"/>
    <n v="44"/>
    <n v="44.3"/>
  </r>
  <r>
    <s v="85100461779"/>
    <x v="3"/>
    <s v="wieś"/>
    <s v="85"/>
    <s v="10"/>
    <s v="04"/>
    <s v="1985"/>
    <s v="10"/>
    <s v="04"/>
    <d v="1985-10-04T00:00:00"/>
    <d v="2023-01-11T00:00:00"/>
    <n v="37"/>
    <n v="37.299999999999997"/>
  </r>
  <r>
    <s v="62103049429"/>
    <x v="12"/>
    <s v="miasto"/>
    <s v="62"/>
    <s v="10"/>
    <s v="30"/>
    <s v="1962"/>
    <s v="10"/>
    <s v="30"/>
    <d v="1962-10-30T00:00:00"/>
    <d v="2023-01-11T00:00:00"/>
    <n v="60"/>
    <n v="60.2"/>
  </r>
  <r>
    <s v="64092166116"/>
    <x v="15"/>
    <s v="miasto"/>
    <s v="64"/>
    <s v="09"/>
    <s v="21"/>
    <s v="1964"/>
    <s v="09"/>
    <s v="21"/>
    <d v="1964-09-21T00:00:00"/>
    <d v="2023-01-11T00:00:00"/>
    <n v="58"/>
    <n v="58.3"/>
  </r>
  <r>
    <s v="72112844735"/>
    <x v="14"/>
    <s v="wieś"/>
    <s v="72"/>
    <s v="11"/>
    <s v="28"/>
    <s v="1972"/>
    <s v="11"/>
    <s v="28"/>
    <d v="1972-11-28T00:00:00"/>
    <d v="2023-01-11T00:00:00"/>
    <n v="50"/>
    <n v="50.1"/>
  </r>
  <r>
    <s v="90071102655"/>
    <x v="10"/>
    <s v="miasto"/>
    <s v="90"/>
    <s v="07"/>
    <s v="11"/>
    <s v="1990"/>
    <s v="07"/>
    <s v="11"/>
    <d v="1990-07-11T00:00:00"/>
    <d v="2023-01-11T00:00:00"/>
    <n v="32"/>
    <n v="32.5"/>
  </r>
  <r>
    <s v="80100724608"/>
    <x v="5"/>
    <s v="wieś"/>
    <s v="80"/>
    <s v="10"/>
    <s v="07"/>
    <s v="1980"/>
    <s v="10"/>
    <s v="07"/>
    <d v="1980-10-07T00:00:00"/>
    <d v="2023-01-11T00:00:00"/>
    <n v="42"/>
    <n v="42.3"/>
  </r>
  <r>
    <s v="67111696971"/>
    <x v="14"/>
    <s v="wieś"/>
    <s v="67"/>
    <s v="11"/>
    <s v="16"/>
    <s v="1967"/>
    <s v="11"/>
    <s v="16"/>
    <d v="1967-11-16T00:00:00"/>
    <d v="2023-01-11T00:00:00"/>
    <n v="55"/>
    <n v="55.2"/>
  </r>
  <r>
    <s v="87100455842"/>
    <x v="4"/>
    <s v="wieś"/>
    <s v="87"/>
    <s v="10"/>
    <s v="04"/>
    <s v="1987"/>
    <s v="10"/>
    <s v="04"/>
    <d v="1987-10-04T00:00:00"/>
    <d v="2023-01-11T00:00:00"/>
    <n v="35"/>
    <n v="35.299999999999997"/>
  </r>
  <r>
    <s v="64090118269"/>
    <x v="15"/>
    <s v="wieś"/>
    <s v="64"/>
    <s v="09"/>
    <s v="01"/>
    <s v="1964"/>
    <s v="09"/>
    <s v="01"/>
    <d v="1964-09-01T00:00:00"/>
    <d v="2023-01-11T00:00:00"/>
    <n v="58"/>
    <n v="58.4"/>
  </r>
  <r>
    <s v="61061727275"/>
    <x v="0"/>
    <s v="wieś"/>
    <s v="61"/>
    <s v="06"/>
    <s v="17"/>
    <s v="1961"/>
    <s v="06"/>
    <s v="17"/>
    <d v="1961-06-17T00:00:00"/>
    <d v="2023-01-11T00:00:00"/>
    <n v="61"/>
    <n v="61.6"/>
  </r>
  <r>
    <s v="66121567550"/>
    <x v="4"/>
    <s v="miasto"/>
    <s v="66"/>
    <s v="12"/>
    <s v="15"/>
    <s v="1966"/>
    <s v="12"/>
    <s v="15"/>
    <d v="1966-12-15T00:00:00"/>
    <d v="2023-01-11T00:00:00"/>
    <n v="56"/>
    <n v="56.1"/>
  </r>
  <r>
    <s v="92102923299"/>
    <x v="9"/>
    <s v="wieś"/>
    <s v="92"/>
    <s v="10"/>
    <s v="29"/>
    <s v="1992"/>
    <s v="10"/>
    <s v="29"/>
    <d v="1992-10-29T00:00:00"/>
    <d v="2023-01-11T00:00:00"/>
    <n v="30"/>
    <n v="30.2"/>
  </r>
  <r>
    <s v="97011978576"/>
    <x v="0"/>
    <s v="wieś"/>
    <s v="97"/>
    <s v="01"/>
    <s v="19"/>
    <s v="1997"/>
    <s v="01"/>
    <s v="19"/>
    <d v="1997-01-19T00:00:00"/>
    <d v="2023-01-11T00:00:00"/>
    <n v="25"/>
    <n v="26"/>
  </r>
  <r>
    <s v="75042006365"/>
    <x v="9"/>
    <s v="miasto"/>
    <s v="75"/>
    <s v="04"/>
    <s v="20"/>
    <s v="1975"/>
    <s v="04"/>
    <s v="20"/>
    <d v="1975-04-20T00:00:00"/>
    <d v="2023-01-11T00:00:00"/>
    <n v="47"/>
    <n v="47.7"/>
  </r>
  <r>
    <s v="51100113466"/>
    <x v="10"/>
    <s v="wieś"/>
    <s v="51"/>
    <s v="10"/>
    <s v="01"/>
    <s v="1951"/>
    <s v="10"/>
    <s v="01"/>
    <d v="1951-10-01T00:00:00"/>
    <d v="2023-01-11T00:00:00"/>
    <n v="71"/>
    <n v="71.3"/>
  </r>
  <r>
    <s v="72073013618"/>
    <x v="10"/>
    <s v="wieś"/>
    <s v="72"/>
    <s v="07"/>
    <s v="30"/>
    <s v="1972"/>
    <s v="07"/>
    <s v="30"/>
    <d v="1972-07-30T00:00:00"/>
    <d v="2023-01-11T00:00:00"/>
    <n v="50"/>
    <n v="50.5"/>
  </r>
  <r>
    <s v="95071506935"/>
    <x v="1"/>
    <s v="wieś"/>
    <s v="95"/>
    <s v="07"/>
    <s v="15"/>
    <s v="1995"/>
    <s v="07"/>
    <s v="15"/>
    <d v="1995-07-15T00:00:00"/>
    <d v="2023-01-11T00:00:00"/>
    <n v="27"/>
    <n v="27.5"/>
  </r>
  <r>
    <s v="64082706270"/>
    <x v="4"/>
    <s v="wieś"/>
    <s v="64"/>
    <s v="08"/>
    <s v="27"/>
    <s v="1964"/>
    <s v="08"/>
    <s v="27"/>
    <d v="1964-08-27T00:00:00"/>
    <d v="2023-01-11T00:00:00"/>
    <n v="58"/>
    <n v="58.4"/>
  </r>
  <r>
    <s v="74102033752"/>
    <x v="1"/>
    <s v="wieś"/>
    <s v="74"/>
    <s v="10"/>
    <s v="20"/>
    <s v="1974"/>
    <s v="10"/>
    <s v="20"/>
    <d v="1974-10-20T00:00:00"/>
    <d v="2023-01-11T00:00:00"/>
    <n v="48"/>
    <n v="48.2"/>
  </r>
  <r>
    <s v="57081355125"/>
    <x v="9"/>
    <s v="miasto"/>
    <s v="57"/>
    <s v="08"/>
    <s v="13"/>
    <s v="1957"/>
    <s v="08"/>
    <s v="13"/>
    <d v="1957-08-13T00:00:00"/>
    <d v="2023-01-11T00:00:00"/>
    <n v="65"/>
    <n v="65.400000000000006"/>
  </r>
  <r>
    <s v="63091825499"/>
    <x v="3"/>
    <s v="wieś"/>
    <s v="63"/>
    <s v="09"/>
    <s v="18"/>
    <s v="1963"/>
    <s v="09"/>
    <s v="18"/>
    <d v="1963-09-18T00:00:00"/>
    <d v="2023-01-11T00:00:00"/>
    <n v="59"/>
    <n v="59.3"/>
  </r>
  <r>
    <s v="90040264315"/>
    <x v="11"/>
    <s v="wieś"/>
    <s v="90"/>
    <s v="04"/>
    <s v="02"/>
    <s v="1990"/>
    <s v="04"/>
    <s v="02"/>
    <d v="1990-04-02T00:00:00"/>
    <d v="2023-01-11T00:00:00"/>
    <n v="32"/>
    <n v="32.799999999999997"/>
  </r>
  <r>
    <s v="93021005602"/>
    <x v="12"/>
    <s v="wieś"/>
    <s v="93"/>
    <s v="02"/>
    <s v="10"/>
    <s v="1993"/>
    <s v="02"/>
    <s v="10"/>
    <d v="1993-02-10T00:00:00"/>
    <d v="2023-01-11T00:00:00"/>
    <n v="29"/>
    <n v="29.9"/>
  </r>
  <r>
    <s v="71060935904"/>
    <x v="15"/>
    <s v="wieś"/>
    <s v="71"/>
    <s v="06"/>
    <s v="09"/>
    <s v="1971"/>
    <s v="06"/>
    <s v="09"/>
    <d v="1971-06-09T00:00:00"/>
    <d v="2023-01-11T00:00:00"/>
    <n v="51"/>
    <n v="51.6"/>
  </r>
  <r>
    <s v="66042814865"/>
    <x v="13"/>
    <s v="wieś"/>
    <s v="66"/>
    <s v="04"/>
    <s v="28"/>
    <s v="1966"/>
    <s v="04"/>
    <s v="28"/>
    <d v="1966-04-28T00:00:00"/>
    <d v="2023-01-11T00:00:00"/>
    <n v="56"/>
    <n v="56.7"/>
  </r>
  <r>
    <s v="97080217897"/>
    <x v="0"/>
    <s v="wieś"/>
    <s v="97"/>
    <s v="08"/>
    <s v="02"/>
    <s v="1997"/>
    <s v="08"/>
    <s v="02"/>
    <d v="1997-08-02T00:00:00"/>
    <d v="2023-01-11T00:00:00"/>
    <n v="25"/>
    <n v="25.4"/>
  </r>
  <r>
    <s v="81053035807"/>
    <x v="11"/>
    <s v="miasto"/>
    <s v="81"/>
    <s v="05"/>
    <s v="30"/>
    <s v="1981"/>
    <s v="05"/>
    <s v="30"/>
    <d v="1981-05-30T00:00:00"/>
    <d v="2023-01-11T00:00:00"/>
    <n v="41"/>
    <n v="41.6"/>
  </r>
  <r>
    <s v="91022423029"/>
    <x v="8"/>
    <s v="miasto"/>
    <s v="91"/>
    <s v="02"/>
    <s v="24"/>
    <s v="1991"/>
    <s v="02"/>
    <s v="24"/>
    <d v="1991-02-24T00:00:00"/>
    <d v="2023-01-11T00:00:00"/>
    <n v="31"/>
    <n v="31.9"/>
  </r>
  <r>
    <s v="75090195129"/>
    <x v="10"/>
    <s v="miasto"/>
    <s v="75"/>
    <s v="09"/>
    <s v="01"/>
    <s v="1975"/>
    <s v="09"/>
    <s v="01"/>
    <d v="1975-09-01T00:00:00"/>
    <d v="2023-01-11T00:00:00"/>
    <n v="47"/>
    <n v="47.4"/>
  </r>
  <r>
    <s v="84070107438"/>
    <x v="1"/>
    <s v="miasto"/>
    <s v="84"/>
    <s v="07"/>
    <s v="01"/>
    <s v="1984"/>
    <s v="07"/>
    <s v="01"/>
    <d v="1984-07-01T00:00:00"/>
    <d v="2023-01-11T00:00:00"/>
    <n v="38"/>
    <n v="38.5"/>
  </r>
  <r>
    <s v="66043085280"/>
    <x v="13"/>
    <s v="wieś"/>
    <s v="66"/>
    <s v="04"/>
    <s v="30"/>
    <s v="1966"/>
    <s v="04"/>
    <s v="30"/>
    <d v="1966-04-30T00:00:00"/>
    <d v="2023-01-11T00:00:00"/>
    <n v="56"/>
    <n v="56.7"/>
  </r>
  <r>
    <s v="50121269604"/>
    <x v="12"/>
    <s v="miasto"/>
    <s v="50"/>
    <s v="12"/>
    <s v="12"/>
    <s v="1950"/>
    <s v="12"/>
    <s v="12"/>
    <d v="1950-12-12T00:00:00"/>
    <d v="2023-01-11T00:00:00"/>
    <n v="72"/>
    <n v="72.099999999999994"/>
  </r>
  <r>
    <s v="85122146708"/>
    <x v="9"/>
    <s v="miasto"/>
    <s v="85"/>
    <s v="12"/>
    <s v="21"/>
    <s v="1985"/>
    <s v="12"/>
    <s v="21"/>
    <d v="1985-12-21T00:00:00"/>
    <d v="2023-01-11T00:00:00"/>
    <n v="37"/>
    <n v="37.1"/>
  </r>
  <r>
    <s v="90010495521"/>
    <x v="8"/>
    <s v="miasto"/>
    <s v="90"/>
    <s v="01"/>
    <s v="04"/>
    <s v="1990"/>
    <s v="01"/>
    <s v="04"/>
    <d v="1990-01-04T00:00:00"/>
    <d v="2023-01-11T00:00:00"/>
    <n v="33"/>
    <n v="33"/>
  </r>
  <r>
    <s v="72100728249"/>
    <x v="4"/>
    <s v="miasto"/>
    <s v="72"/>
    <s v="10"/>
    <s v="07"/>
    <s v="1972"/>
    <s v="10"/>
    <s v="07"/>
    <d v="1972-10-07T00:00:00"/>
    <d v="2023-01-11T00:00:00"/>
    <n v="50"/>
    <n v="50.3"/>
  </r>
  <r>
    <s v="54082626522"/>
    <x v="13"/>
    <s v="miasto"/>
    <s v="54"/>
    <s v="08"/>
    <s v="26"/>
    <s v="1954"/>
    <s v="08"/>
    <s v="26"/>
    <d v="1954-08-26T00:00:00"/>
    <d v="2023-01-11T00:00:00"/>
    <n v="68"/>
    <n v="68.400000000000006"/>
  </r>
  <r>
    <s v="60082633448"/>
    <x v="3"/>
    <s v="wieś"/>
    <s v="60"/>
    <s v="08"/>
    <s v="26"/>
    <s v="1960"/>
    <s v="08"/>
    <s v="26"/>
    <d v="1960-08-26T00:00:00"/>
    <d v="2023-01-11T00:00:00"/>
    <n v="62"/>
    <n v="62.4"/>
  </r>
  <r>
    <s v="57091615958"/>
    <x v="8"/>
    <s v="miasto"/>
    <s v="57"/>
    <s v="09"/>
    <s v="16"/>
    <s v="1957"/>
    <s v="09"/>
    <s v="16"/>
    <d v="1957-09-16T00:00:00"/>
    <d v="2023-01-11T00:00:00"/>
    <n v="65"/>
    <n v="65.3"/>
  </r>
  <r>
    <s v="87111052780"/>
    <x v="15"/>
    <s v="miasto"/>
    <s v="87"/>
    <s v="11"/>
    <s v="10"/>
    <s v="1987"/>
    <s v="11"/>
    <s v="10"/>
    <d v="1987-11-10T00:00:00"/>
    <d v="2023-01-11T00:00:00"/>
    <n v="35"/>
    <n v="35.200000000000003"/>
  </r>
  <r>
    <s v="50040740697"/>
    <x v="6"/>
    <s v="miasto"/>
    <s v="50"/>
    <s v="04"/>
    <s v="07"/>
    <s v="1950"/>
    <s v="04"/>
    <s v="07"/>
    <d v="1950-04-07T00:00:00"/>
    <d v="2023-01-11T00:00:00"/>
    <n v="72"/>
    <n v="72.8"/>
  </r>
  <r>
    <s v="68101095387"/>
    <x v="3"/>
    <s v="wieś"/>
    <s v="68"/>
    <s v="10"/>
    <s v="10"/>
    <s v="1968"/>
    <s v="10"/>
    <s v="10"/>
    <d v="1968-10-10T00:00:00"/>
    <d v="2023-01-11T00:00:00"/>
    <n v="54"/>
    <n v="54.3"/>
  </r>
  <r>
    <s v="62033049740"/>
    <x v="2"/>
    <s v="miasto"/>
    <s v="62"/>
    <s v="03"/>
    <s v="30"/>
    <s v="1962"/>
    <s v="03"/>
    <s v="30"/>
    <d v="1962-03-30T00:00:00"/>
    <d v="2023-01-11T00:00:00"/>
    <n v="60"/>
    <n v="60.8"/>
  </r>
  <r>
    <s v="79072780929"/>
    <x v="15"/>
    <s v="miasto"/>
    <s v="79"/>
    <s v="07"/>
    <s v="27"/>
    <s v="1979"/>
    <s v="07"/>
    <s v="27"/>
    <d v="1979-07-27T00:00:00"/>
    <d v="2023-01-11T00:00:00"/>
    <n v="43"/>
    <n v="43.5"/>
  </r>
  <r>
    <s v="94051017843"/>
    <x v="10"/>
    <s v="miasto"/>
    <s v="94"/>
    <s v="05"/>
    <s v="10"/>
    <s v="1994"/>
    <s v="05"/>
    <s v="10"/>
    <d v="1994-05-10T00:00:00"/>
    <d v="2023-01-11T00:00:00"/>
    <n v="28"/>
    <n v="28.7"/>
  </r>
  <r>
    <s v="98010553667"/>
    <x v="12"/>
    <s v="miasto"/>
    <s v="98"/>
    <s v="01"/>
    <s v="05"/>
    <s v="1998"/>
    <s v="01"/>
    <s v="05"/>
    <d v="1998-01-05T00:00:00"/>
    <d v="2023-01-11T00:00:00"/>
    <n v="25"/>
    <n v="25"/>
  </r>
  <r>
    <s v="98052401375"/>
    <x v="2"/>
    <s v="wieś"/>
    <s v="98"/>
    <s v="05"/>
    <s v="24"/>
    <s v="1998"/>
    <s v="05"/>
    <s v="24"/>
    <d v="1998-05-24T00:00:00"/>
    <d v="2023-01-11T00:00:00"/>
    <n v="24"/>
    <n v="24.6"/>
  </r>
  <r>
    <s v="86072999428"/>
    <x v="10"/>
    <s v="wieś"/>
    <s v="86"/>
    <s v="07"/>
    <s v="29"/>
    <s v="1986"/>
    <s v="07"/>
    <s v="29"/>
    <d v="1986-07-29T00:00:00"/>
    <d v="2023-01-11T00:00:00"/>
    <n v="36"/>
    <n v="36.5"/>
  </r>
  <r>
    <s v="76061601553"/>
    <x v="6"/>
    <s v="wieś"/>
    <s v="76"/>
    <s v="06"/>
    <s v="16"/>
    <s v="1976"/>
    <s v="06"/>
    <s v="16"/>
    <d v="1976-06-16T00:00:00"/>
    <d v="2023-01-11T00:00:00"/>
    <n v="46"/>
    <n v="46.6"/>
  </r>
  <r>
    <s v="69011748389"/>
    <x v="0"/>
    <s v="wieś"/>
    <s v="69"/>
    <s v="01"/>
    <s v="17"/>
    <s v="1969"/>
    <s v="01"/>
    <s v="17"/>
    <d v="1969-01-17T00:00:00"/>
    <d v="2023-01-11T00:00:00"/>
    <n v="53"/>
    <n v="54"/>
  </r>
  <r>
    <s v="72053198339"/>
    <x v="4"/>
    <s v="wieś"/>
    <s v="72"/>
    <s v="05"/>
    <s v="31"/>
    <s v="1972"/>
    <s v="05"/>
    <s v="31"/>
    <d v="1972-05-31T00:00:00"/>
    <d v="2023-01-11T00:00:00"/>
    <n v="50"/>
    <n v="50.6"/>
  </r>
  <r>
    <s v="92111126939"/>
    <x v="5"/>
    <s v="miasto"/>
    <s v="92"/>
    <s v="11"/>
    <s v="11"/>
    <s v="1992"/>
    <s v="11"/>
    <s v="11"/>
    <d v="1992-11-11T00:00:00"/>
    <d v="2023-01-11T00:00:00"/>
    <n v="30"/>
    <n v="30.2"/>
  </r>
  <r>
    <s v="56122609544"/>
    <x v="1"/>
    <s v="miasto"/>
    <s v="56"/>
    <s v="12"/>
    <s v="26"/>
    <s v="1956"/>
    <s v="12"/>
    <s v="26"/>
    <d v="1956-12-26T00:00:00"/>
    <d v="2023-01-11T00:00:00"/>
    <n v="66"/>
    <n v="66"/>
  </r>
  <r>
    <s v="78022120507"/>
    <x v="13"/>
    <s v="miasto"/>
    <s v="78"/>
    <s v="02"/>
    <s v="21"/>
    <s v="1978"/>
    <s v="02"/>
    <s v="21"/>
    <d v="1978-02-21T00:00:00"/>
    <d v="2023-01-11T00:00:00"/>
    <n v="44"/>
    <n v="44.9"/>
  </r>
  <r>
    <s v="93062318824"/>
    <x v="11"/>
    <s v="wieś"/>
    <s v="93"/>
    <s v="06"/>
    <s v="23"/>
    <s v="1993"/>
    <s v="06"/>
    <s v="23"/>
    <d v="1993-06-23T00:00:00"/>
    <d v="2023-01-11T00:00:00"/>
    <n v="29"/>
    <n v="29.6"/>
  </r>
  <r>
    <s v="68111201527"/>
    <x v="8"/>
    <s v="wieś"/>
    <s v="68"/>
    <s v="11"/>
    <s v="12"/>
    <s v="1968"/>
    <s v="11"/>
    <s v="12"/>
    <d v="1968-11-12T00:00:00"/>
    <d v="2023-01-11T00:00:00"/>
    <n v="54"/>
    <n v="54.2"/>
  </r>
  <r>
    <s v="78071480489"/>
    <x v="3"/>
    <s v="miasto"/>
    <s v="78"/>
    <s v="07"/>
    <s v="14"/>
    <s v="1978"/>
    <s v="07"/>
    <s v="14"/>
    <d v="1978-07-14T00:00:00"/>
    <d v="2023-01-11T00:00:00"/>
    <n v="44"/>
    <n v="44.5"/>
  </r>
  <r>
    <s v="76051975909"/>
    <x v="11"/>
    <s v="wieś"/>
    <s v="76"/>
    <s v="05"/>
    <s v="19"/>
    <s v="1976"/>
    <s v="05"/>
    <s v="19"/>
    <d v="1976-05-19T00:00:00"/>
    <d v="2023-01-11T00:00:00"/>
    <n v="46"/>
    <n v="46.6"/>
  </r>
  <r>
    <s v="64062904454"/>
    <x v="0"/>
    <s v="miasto"/>
    <s v="64"/>
    <s v="06"/>
    <s v="29"/>
    <s v="1964"/>
    <s v="06"/>
    <s v="29"/>
    <d v="1964-06-29T00:00:00"/>
    <d v="2023-01-11T00:00:00"/>
    <n v="58"/>
    <n v="58.5"/>
  </r>
  <r>
    <s v="88040681139"/>
    <x v="13"/>
    <s v="wieś"/>
    <s v="88"/>
    <s v="04"/>
    <s v="06"/>
    <s v="1988"/>
    <s v="04"/>
    <s v="06"/>
    <d v="1988-04-06T00:00:00"/>
    <d v="2023-01-11T00:00:00"/>
    <n v="34"/>
    <n v="34.799999999999997"/>
  </r>
  <r>
    <s v="82102913532"/>
    <x v="14"/>
    <s v="wieś"/>
    <s v="82"/>
    <s v="10"/>
    <s v="29"/>
    <s v="1982"/>
    <s v="10"/>
    <s v="29"/>
    <d v="1982-10-29T00:00:00"/>
    <d v="2023-01-11T00:00:00"/>
    <n v="40"/>
    <n v="40.200000000000003"/>
  </r>
  <r>
    <s v="80111550241"/>
    <x v="10"/>
    <s v="miasto"/>
    <s v="80"/>
    <s v="11"/>
    <s v="15"/>
    <s v="1980"/>
    <s v="11"/>
    <s v="15"/>
    <d v="1980-11-15T00:00:00"/>
    <d v="2023-01-11T00:00:00"/>
    <n v="42"/>
    <n v="42.2"/>
  </r>
  <r>
    <s v="73042186560"/>
    <x v="5"/>
    <s v="miasto"/>
    <s v="73"/>
    <s v="04"/>
    <s v="21"/>
    <s v="1973"/>
    <s v="04"/>
    <s v="21"/>
    <d v="1973-04-21T00:00:00"/>
    <d v="2023-01-11T00:00:00"/>
    <n v="49"/>
    <n v="49.7"/>
  </r>
  <r>
    <s v="71111622249"/>
    <x v="8"/>
    <s v="wieś"/>
    <s v="71"/>
    <s v="11"/>
    <s v="16"/>
    <s v="1971"/>
    <s v="11"/>
    <s v="16"/>
    <d v="1971-11-16T00:00:00"/>
    <d v="2023-01-11T00:00:00"/>
    <n v="51"/>
    <n v="51.2"/>
  </r>
  <r>
    <s v="52042431764"/>
    <x v="0"/>
    <s v="miasto"/>
    <s v="52"/>
    <s v="04"/>
    <s v="24"/>
    <s v="1952"/>
    <s v="04"/>
    <s v="24"/>
    <d v="1952-04-24T00:00:00"/>
    <d v="2023-01-11T00:00:00"/>
    <n v="70"/>
    <n v="70.7"/>
  </r>
  <r>
    <s v="94110574874"/>
    <x v="12"/>
    <s v="wieś"/>
    <s v="94"/>
    <s v="11"/>
    <s v="05"/>
    <s v="1994"/>
    <s v="11"/>
    <s v="05"/>
    <d v="1994-11-05T00:00:00"/>
    <d v="2023-01-11T00:00:00"/>
    <n v="28"/>
    <n v="28.2"/>
  </r>
  <r>
    <s v="97070314418"/>
    <x v="2"/>
    <s v="wieś"/>
    <s v="97"/>
    <s v="07"/>
    <s v="03"/>
    <s v="1997"/>
    <s v="07"/>
    <s v="03"/>
    <d v="1997-07-03T00:00:00"/>
    <d v="2023-01-11T00:00:00"/>
    <n v="25"/>
    <n v="25.5"/>
  </r>
  <r>
    <s v="68020157834"/>
    <x v="0"/>
    <s v="wieś"/>
    <s v="68"/>
    <s v="02"/>
    <s v="01"/>
    <s v="1968"/>
    <s v="02"/>
    <s v="01"/>
    <d v="1968-02-01T00:00:00"/>
    <d v="2023-01-11T00:00:00"/>
    <n v="54"/>
    <n v="54.9"/>
  </r>
  <r>
    <s v="61032343220"/>
    <x v="5"/>
    <s v="miasto"/>
    <s v="61"/>
    <s v="03"/>
    <s v="23"/>
    <s v="1961"/>
    <s v="03"/>
    <s v="23"/>
    <d v="1961-03-23T00:00:00"/>
    <d v="2023-01-11T00:00:00"/>
    <n v="61"/>
    <n v="61.8"/>
  </r>
  <r>
    <s v="89051851742"/>
    <x v="10"/>
    <s v="miasto"/>
    <s v="89"/>
    <s v="05"/>
    <s v="18"/>
    <s v="1989"/>
    <s v="05"/>
    <s v="18"/>
    <d v="1989-05-18T00:00:00"/>
    <d v="2023-01-11T00:00:00"/>
    <n v="33"/>
    <n v="33.700000000000003"/>
  </r>
  <r>
    <s v="97090739563"/>
    <x v="14"/>
    <s v="wieś"/>
    <s v="97"/>
    <s v="09"/>
    <s v="07"/>
    <s v="1997"/>
    <s v="09"/>
    <s v="07"/>
    <d v="1997-09-07T00:00:00"/>
    <d v="2023-01-11T00:00:00"/>
    <n v="25"/>
    <n v="25.3"/>
  </r>
  <r>
    <s v="61080507803"/>
    <x v="2"/>
    <s v="miasto"/>
    <s v="61"/>
    <s v="08"/>
    <s v="05"/>
    <s v="1961"/>
    <s v="08"/>
    <s v="05"/>
    <d v="1961-08-05T00:00:00"/>
    <d v="2023-01-11T00:00:00"/>
    <n v="61"/>
    <n v="61.4"/>
  </r>
  <r>
    <s v="66022228110"/>
    <x v="13"/>
    <s v="miasto"/>
    <s v="66"/>
    <s v="02"/>
    <s v="22"/>
    <s v="1966"/>
    <s v="02"/>
    <s v="22"/>
    <d v="1966-02-22T00:00:00"/>
    <d v="2023-01-11T00:00:00"/>
    <n v="56"/>
    <n v="56.9"/>
  </r>
  <r>
    <s v="53120902549"/>
    <x v="9"/>
    <s v="wieś"/>
    <s v="53"/>
    <s v="12"/>
    <s v="09"/>
    <s v="1953"/>
    <s v="12"/>
    <s v="09"/>
    <d v="1953-12-09T00:00:00"/>
    <d v="2023-01-11T00:00:00"/>
    <n v="69"/>
    <n v="69.099999999999994"/>
  </r>
  <r>
    <s v="84010544767"/>
    <x v="0"/>
    <s v="wieś"/>
    <s v="84"/>
    <s v="01"/>
    <s v="05"/>
    <s v="1984"/>
    <s v="01"/>
    <s v="05"/>
    <d v="1984-01-05T00:00:00"/>
    <d v="2023-01-11T00:00:00"/>
    <n v="39"/>
    <n v="39"/>
  </r>
  <r>
    <s v="94111642336"/>
    <x v="8"/>
    <s v="miasto"/>
    <s v="94"/>
    <s v="11"/>
    <s v="16"/>
    <s v="1994"/>
    <s v="11"/>
    <s v="16"/>
    <d v="1994-11-16T00:00:00"/>
    <d v="2023-01-11T00:00:00"/>
    <n v="28"/>
    <n v="28.2"/>
  </r>
  <r>
    <s v="83080941885"/>
    <x v="4"/>
    <s v="wieś"/>
    <s v="83"/>
    <s v="08"/>
    <s v="09"/>
    <s v="1983"/>
    <s v="08"/>
    <s v="09"/>
    <d v="1983-08-09T00:00:00"/>
    <d v="2023-01-11T00:00:00"/>
    <n v="39"/>
    <n v="39.4"/>
  </r>
  <r>
    <s v="99020631770"/>
    <x v="3"/>
    <s v="wieś"/>
    <s v="99"/>
    <s v="02"/>
    <s v="06"/>
    <s v="1999"/>
    <s v="02"/>
    <s v="06"/>
    <d v="1999-02-06T00:00:00"/>
    <d v="2023-01-11T00:00:00"/>
    <n v="23"/>
    <n v="23.9"/>
  </r>
  <r>
    <s v="99111303315"/>
    <x v="12"/>
    <s v="miasto"/>
    <s v="99"/>
    <s v="11"/>
    <s v="13"/>
    <s v="1999"/>
    <s v="11"/>
    <s v="13"/>
    <d v="1999-11-13T00:00:00"/>
    <d v="2023-01-11T00:00:00"/>
    <n v="23"/>
    <n v="23.2"/>
  </r>
  <r>
    <s v="51092524844"/>
    <x v="15"/>
    <s v="wieś"/>
    <s v="51"/>
    <s v="09"/>
    <s v="25"/>
    <s v="1951"/>
    <s v="09"/>
    <s v="25"/>
    <d v="1951-09-25T00:00:00"/>
    <d v="2023-01-11T00:00:00"/>
    <n v="71"/>
    <n v="71.3"/>
  </r>
  <r>
    <s v="56021402794"/>
    <x v="4"/>
    <s v="wieś"/>
    <s v="56"/>
    <s v="02"/>
    <s v="14"/>
    <s v="1956"/>
    <s v="02"/>
    <s v="14"/>
    <d v="1956-02-14T00:00:00"/>
    <d v="2023-01-11T00:00:00"/>
    <n v="66"/>
    <n v="66.900000000000006"/>
  </r>
  <r>
    <s v="61052346386"/>
    <x v="8"/>
    <s v="wieś"/>
    <s v="61"/>
    <s v="05"/>
    <s v="23"/>
    <s v="1961"/>
    <s v="05"/>
    <s v="23"/>
    <d v="1961-05-23T00:00:00"/>
    <d v="2023-01-11T00:00:00"/>
    <n v="61"/>
    <n v="61.6"/>
  </r>
  <r>
    <s v="51122893889"/>
    <x v="8"/>
    <s v="wieś"/>
    <s v="51"/>
    <s v="12"/>
    <s v="28"/>
    <s v="1951"/>
    <s v="12"/>
    <s v="28"/>
    <d v="1951-12-28T00:00:00"/>
    <d v="2023-01-11T00:00:00"/>
    <n v="71"/>
    <n v="71"/>
  </r>
  <r>
    <s v="71063060230"/>
    <x v="14"/>
    <s v="wieś"/>
    <s v="71"/>
    <s v="06"/>
    <s v="30"/>
    <s v="1971"/>
    <s v="06"/>
    <s v="30"/>
    <d v="1971-06-30T00:00:00"/>
    <d v="2023-01-11T00:00:00"/>
    <n v="51"/>
    <n v="51.5"/>
  </r>
  <r>
    <s v="74072279383"/>
    <x v="1"/>
    <s v="miasto"/>
    <s v="74"/>
    <s v="07"/>
    <s v="22"/>
    <s v="1974"/>
    <s v="07"/>
    <s v="22"/>
    <d v="1974-07-22T00:00:00"/>
    <d v="2023-01-11T00:00:00"/>
    <n v="48"/>
    <n v="48.5"/>
  </r>
  <r>
    <s v="91091481535"/>
    <x v="5"/>
    <s v="wieś"/>
    <s v="91"/>
    <s v="09"/>
    <s v="14"/>
    <s v="1991"/>
    <s v="09"/>
    <s v="14"/>
    <d v="1991-09-14T00:00:00"/>
    <d v="2023-01-11T00:00:00"/>
    <n v="31"/>
    <n v="31.3"/>
  </r>
  <r>
    <s v="57122300244"/>
    <x v="4"/>
    <s v="miasto"/>
    <s v="57"/>
    <s v="12"/>
    <s v="23"/>
    <s v="1957"/>
    <s v="12"/>
    <s v="23"/>
    <d v="1957-12-23T00:00:00"/>
    <d v="2023-01-11T00:00:00"/>
    <n v="65"/>
    <n v="65.099999999999994"/>
  </r>
  <r>
    <s v="99041479098"/>
    <x v="2"/>
    <s v="miasto"/>
    <s v="99"/>
    <s v="04"/>
    <s v="14"/>
    <s v="1999"/>
    <s v="04"/>
    <s v="14"/>
    <d v="1999-04-14T00:00:00"/>
    <d v="2023-01-11T00:00:00"/>
    <n v="23"/>
    <n v="23.7"/>
  </r>
  <r>
    <s v="67100309631"/>
    <x v="13"/>
    <s v="wieś"/>
    <s v="67"/>
    <s v="10"/>
    <s v="03"/>
    <s v="1967"/>
    <s v="10"/>
    <s v="03"/>
    <d v="1967-10-03T00:00:00"/>
    <d v="2023-01-11T00:00:00"/>
    <n v="55"/>
    <n v="55.3"/>
  </r>
  <r>
    <s v="82062058218"/>
    <x v="12"/>
    <s v="wieś"/>
    <s v="82"/>
    <s v="06"/>
    <s v="20"/>
    <s v="1982"/>
    <s v="06"/>
    <s v="20"/>
    <d v="1982-06-20T00:00:00"/>
    <d v="2023-01-11T00:00:00"/>
    <n v="40"/>
    <n v="40.6"/>
  </r>
  <r>
    <s v="57122013287"/>
    <x v="6"/>
    <s v="wieś"/>
    <s v="57"/>
    <s v="12"/>
    <s v="20"/>
    <s v="1957"/>
    <s v="12"/>
    <s v="20"/>
    <d v="1957-12-20T00:00:00"/>
    <d v="2023-01-11T00:00:00"/>
    <n v="65"/>
    <n v="65.099999999999994"/>
  </r>
  <r>
    <s v="67112146802"/>
    <x v="11"/>
    <s v="miasto"/>
    <s v="67"/>
    <s v="11"/>
    <s v="21"/>
    <s v="1967"/>
    <s v="11"/>
    <s v="21"/>
    <d v="1967-11-21T00:00:00"/>
    <d v="2023-01-11T00:00:00"/>
    <n v="55"/>
    <n v="55.1"/>
  </r>
  <r>
    <s v="87090221803"/>
    <x v="4"/>
    <s v="wieś"/>
    <s v="87"/>
    <s v="09"/>
    <s v="02"/>
    <s v="1987"/>
    <s v="09"/>
    <s v="02"/>
    <d v="1987-09-02T00:00:00"/>
    <d v="2023-01-11T00:00:00"/>
    <n v="35"/>
    <n v="35.4"/>
  </r>
  <r>
    <s v="61032430030"/>
    <x v="2"/>
    <s v="miasto"/>
    <s v="61"/>
    <s v="03"/>
    <s v="24"/>
    <s v="1961"/>
    <s v="03"/>
    <s v="24"/>
    <d v="1961-03-24T00:00:00"/>
    <d v="2023-01-11T00:00:00"/>
    <n v="61"/>
    <n v="61.8"/>
  </r>
  <r>
    <s v="64080716404"/>
    <x v="1"/>
    <s v="miasto"/>
    <s v="64"/>
    <s v="08"/>
    <s v="07"/>
    <s v="1964"/>
    <s v="08"/>
    <s v="07"/>
    <d v="1964-08-07T00:00:00"/>
    <d v="2023-01-11T00:00:00"/>
    <n v="58"/>
    <n v="58.4"/>
  </r>
  <r>
    <s v="59062796578"/>
    <x v="4"/>
    <s v="miasto"/>
    <s v="59"/>
    <s v="06"/>
    <s v="27"/>
    <s v="1959"/>
    <s v="06"/>
    <s v="27"/>
    <d v="1959-06-27T00:00:00"/>
    <d v="2023-01-11T00:00:00"/>
    <n v="63"/>
    <n v="63.5"/>
  </r>
  <r>
    <s v="65040627947"/>
    <x v="15"/>
    <s v="miasto"/>
    <s v="65"/>
    <s v="04"/>
    <s v="06"/>
    <s v="1965"/>
    <s v="04"/>
    <s v="06"/>
    <d v="1965-04-06T00:00:00"/>
    <d v="2023-01-11T00:00:00"/>
    <n v="57"/>
    <n v="57.8"/>
  </r>
  <r>
    <s v="94122638353"/>
    <x v="8"/>
    <s v="miasto"/>
    <s v="94"/>
    <s v="12"/>
    <s v="26"/>
    <s v="1994"/>
    <s v="12"/>
    <s v="26"/>
    <d v="1994-12-26T00:00:00"/>
    <d v="2023-01-11T00:00:00"/>
    <n v="28"/>
    <n v="28"/>
  </r>
  <r>
    <s v="58091381319"/>
    <x v="15"/>
    <s v="wieś"/>
    <s v="58"/>
    <s v="09"/>
    <s v="13"/>
    <s v="1958"/>
    <s v="09"/>
    <s v="13"/>
    <d v="1958-09-13T00:00:00"/>
    <d v="2023-01-11T00:00:00"/>
    <n v="64"/>
    <n v="64.3"/>
  </r>
  <r>
    <s v="73112332640"/>
    <x v="2"/>
    <s v="wieś"/>
    <s v="73"/>
    <s v="11"/>
    <s v="23"/>
    <s v="1973"/>
    <s v="11"/>
    <s v="23"/>
    <d v="1973-11-23T00:00:00"/>
    <d v="2023-01-11T00:00:00"/>
    <n v="49"/>
    <n v="49.1"/>
  </r>
  <r>
    <s v="61052868334"/>
    <x v="11"/>
    <s v="wieś"/>
    <s v="61"/>
    <s v="05"/>
    <s v="28"/>
    <s v="1961"/>
    <s v="05"/>
    <s v="28"/>
    <d v="1961-05-28T00:00:00"/>
    <d v="2023-01-11T00:00:00"/>
    <n v="61"/>
    <n v="61.6"/>
  </r>
  <r>
    <s v="71021611182"/>
    <x v="13"/>
    <s v="miasto"/>
    <s v="71"/>
    <s v="02"/>
    <s v="16"/>
    <s v="1971"/>
    <s v="02"/>
    <s v="16"/>
    <d v="1971-02-16T00:00:00"/>
    <d v="2023-01-11T00:00:00"/>
    <n v="51"/>
    <n v="51.9"/>
  </r>
  <r>
    <s v="56082234284"/>
    <x v="10"/>
    <s v="miasto"/>
    <s v="56"/>
    <s v="08"/>
    <s v="22"/>
    <s v="1956"/>
    <s v="08"/>
    <s v="22"/>
    <d v="1956-08-22T00:00:00"/>
    <d v="2023-01-11T00:00:00"/>
    <n v="66"/>
    <n v="66.400000000000006"/>
  </r>
  <r>
    <s v="99101200505"/>
    <x v="14"/>
    <s v="miasto"/>
    <s v="99"/>
    <s v="10"/>
    <s v="12"/>
    <s v="1999"/>
    <s v="10"/>
    <s v="12"/>
    <d v="1999-10-12T00:00:00"/>
    <d v="2023-01-11T00:00:00"/>
    <n v="23"/>
    <n v="23.2"/>
  </r>
  <r>
    <s v="52101785894"/>
    <x v="13"/>
    <s v="miasto"/>
    <s v="52"/>
    <s v="10"/>
    <s v="17"/>
    <s v="1952"/>
    <s v="10"/>
    <s v="17"/>
    <d v="1952-10-17T00:00:00"/>
    <d v="2023-01-11T00:00:00"/>
    <n v="70"/>
    <n v="70.2"/>
  </r>
  <r>
    <s v="86091601548"/>
    <x v="6"/>
    <s v="miasto"/>
    <s v="86"/>
    <s v="09"/>
    <s v="16"/>
    <s v="1986"/>
    <s v="09"/>
    <s v="16"/>
    <d v="1986-09-16T00:00:00"/>
    <d v="2023-01-11T00:00:00"/>
    <n v="36"/>
    <n v="36.299999999999997"/>
  </r>
  <r>
    <s v="58071981807"/>
    <x v="5"/>
    <s v="wieś"/>
    <s v="58"/>
    <s v="07"/>
    <s v="19"/>
    <s v="1958"/>
    <s v="07"/>
    <s v="19"/>
    <d v="1958-07-19T00:00:00"/>
    <d v="2023-01-11T00:00:00"/>
    <n v="64"/>
    <n v="64.5"/>
  </r>
  <r>
    <s v="95030424298"/>
    <x v="11"/>
    <s v="miasto"/>
    <s v="95"/>
    <s v="03"/>
    <s v="04"/>
    <s v="1995"/>
    <s v="03"/>
    <s v="04"/>
    <d v="1995-03-04T00:00:00"/>
    <d v="2023-01-11T00:00:00"/>
    <n v="27"/>
    <n v="27.9"/>
  </r>
  <r>
    <s v="91110362072"/>
    <x v="8"/>
    <s v="miasto"/>
    <s v="91"/>
    <s v="11"/>
    <s v="03"/>
    <s v="1991"/>
    <s v="11"/>
    <s v="03"/>
    <d v="1991-11-03T00:00:00"/>
    <d v="2023-01-11T00:00:00"/>
    <n v="31"/>
    <n v="31.2"/>
  </r>
  <r>
    <s v="56010667456"/>
    <x v="11"/>
    <s v="miasto"/>
    <s v="56"/>
    <s v="01"/>
    <s v="06"/>
    <s v="1956"/>
    <s v="01"/>
    <s v="06"/>
    <d v="1956-01-06T00:00:00"/>
    <d v="2023-01-11T00:00:00"/>
    <n v="67"/>
    <n v="67"/>
  </r>
  <r>
    <s v="75062741479"/>
    <x v="13"/>
    <s v="wieś"/>
    <s v="75"/>
    <s v="06"/>
    <s v="27"/>
    <s v="1975"/>
    <s v="06"/>
    <s v="27"/>
    <d v="1975-06-27T00:00:00"/>
    <d v="2023-01-11T00:00:00"/>
    <n v="47"/>
    <n v="47.5"/>
  </r>
  <r>
    <s v="94111155399"/>
    <x v="12"/>
    <s v="wieś"/>
    <s v="94"/>
    <s v="11"/>
    <s v="11"/>
    <s v="1994"/>
    <s v="11"/>
    <s v="11"/>
    <d v="1994-11-11T00:00:00"/>
    <d v="2023-01-11T00:00:00"/>
    <n v="28"/>
    <n v="28.2"/>
  </r>
  <r>
    <s v="81021537391"/>
    <x v="7"/>
    <s v="miasto"/>
    <s v="81"/>
    <s v="02"/>
    <s v="15"/>
    <s v="1981"/>
    <s v="02"/>
    <s v="15"/>
    <d v="1981-02-15T00:00:00"/>
    <d v="2023-01-11T00:00:00"/>
    <n v="41"/>
    <n v="41.9"/>
  </r>
  <r>
    <s v="90103167461"/>
    <x v="6"/>
    <s v="miasto"/>
    <s v="90"/>
    <s v="10"/>
    <s v="31"/>
    <s v="1990"/>
    <s v="10"/>
    <s v="31"/>
    <d v="1990-10-31T00:00:00"/>
    <d v="2023-01-11T00:00:00"/>
    <n v="32"/>
    <n v="32.200000000000003"/>
  </r>
  <r>
    <s v="72033126578"/>
    <x v="6"/>
    <s v="miasto"/>
    <s v="72"/>
    <s v="03"/>
    <s v="31"/>
    <s v="1972"/>
    <s v="03"/>
    <s v="31"/>
    <d v="1972-03-31T00:00:00"/>
    <d v="2023-01-11T00:00:00"/>
    <n v="50"/>
    <n v="50.8"/>
  </r>
  <r>
    <s v="90010474418"/>
    <x v="11"/>
    <s v="miasto"/>
    <s v="90"/>
    <s v="01"/>
    <s v="04"/>
    <s v="1990"/>
    <s v="01"/>
    <s v="04"/>
    <d v="1990-01-04T00:00:00"/>
    <d v="2023-01-11T00:00:00"/>
    <n v="33"/>
    <n v="33"/>
  </r>
  <r>
    <s v="93101150990"/>
    <x v="2"/>
    <s v="wieś"/>
    <s v="93"/>
    <s v="10"/>
    <s v="11"/>
    <s v="1993"/>
    <s v="10"/>
    <s v="11"/>
    <d v="1993-10-11T00:00:00"/>
    <d v="2023-01-11T00:00:00"/>
    <n v="29"/>
    <n v="29.3"/>
  </r>
  <r>
    <s v="96091515974"/>
    <x v="15"/>
    <s v="wieś"/>
    <s v="96"/>
    <s v="09"/>
    <s v="15"/>
    <s v="1996"/>
    <s v="09"/>
    <s v="15"/>
    <d v="1996-09-15T00:00:00"/>
    <d v="2023-01-11T00:00:00"/>
    <n v="26"/>
    <n v="26.3"/>
  </r>
  <r>
    <s v="65011096293"/>
    <x v="10"/>
    <s v="wieś"/>
    <s v="65"/>
    <s v="01"/>
    <s v="10"/>
    <s v="1965"/>
    <s v="01"/>
    <s v="10"/>
    <d v="1965-01-10T00:00:00"/>
    <d v="2023-01-11T00:00:00"/>
    <n v="58"/>
    <n v="58"/>
  </r>
  <r>
    <s v="53123191577"/>
    <x v="4"/>
    <s v="miasto"/>
    <s v="53"/>
    <s v="12"/>
    <s v="31"/>
    <s v="1953"/>
    <s v="12"/>
    <s v="31"/>
    <d v="1953-12-31T00:00:00"/>
    <d v="2023-01-11T00:00:00"/>
    <n v="69"/>
    <n v="69"/>
  </r>
  <r>
    <s v="73060298351"/>
    <x v="9"/>
    <s v="miasto"/>
    <s v="73"/>
    <s v="06"/>
    <s v="02"/>
    <s v="1973"/>
    <s v="06"/>
    <s v="02"/>
    <d v="1973-06-02T00:00:00"/>
    <d v="2023-01-11T00:00:00"/>
    <n v="49"/>
    <n v="49.6"/>
  </r>
  <r>
    <s v="77121944265"/>
    <x v="9"/>
    <s v="wieś"/>
    <s v="77"/>
    <s v="12"/>
    <s v="19"/>
    <s v="1977"/>
    <s v="12"/>
    <s v="19"/>
    <d v="1977-12-19T00:00:00"/>
    <d v="2023-01-11T00:00:00"/>
    <n v="45"/>
    <n v="45.1"/>
  </r>
  <r>
    <s v="68031048828"/>
    <x v="2"/>
    <s v="wieś"/>
    <s v="68"/>
    <s v="03"/>
    <s v="10"/>
    <s v="1968"/>
    <s v="03"/>
    <s v="10"/>
    <d v="1968-03-10T00:00:00"/>
    <d v="2023-01-11T00:00:00"/>
    <n v="54"/>
    <n v="54.8"/>
  </r>
  <r>
    <s v="98100693644"/>
    <x v="11"/>
    <s v="miasto"/>
    <s v="98"/>
    <s v="10"/>
    <s v="06"/>
    <s v="1998"/>
    <s v="10"/>
    <s v="06"/>
    <d v="1998-10-06T00:00:00"/>
    <d v="2023-01-11T00:00:00"/>
    <n v="24"/>
    <n v="24.3"/>
  </r>
  <r>
    <s v="76072914871"/>
    <x v="7"/>
    <s v="wieś"/>
    <s v="76"/>
    <s v="07"/>
    <s v="29"/>
    <s v="1976"/>
    <s v="07"/>
    <s v="29"/>
    <d v="1976-07-29T00:00:00"/>
    <d v="2023-01-11T00:00:00"/>
    <n v="46"/>
    <n v="46.5"/>
  </r>
  <r>
    <s v="55041429471"/>
    <x v="10"/>
    <s v="wieś"/>
    <s v="55"/>
    <s v="04"/>
    <s v="14"/>
    <s v="1955"/>
    <s v="04"/>
    <s v="14"/>
    <d v="1955-04-14T00:00:00"/>
    <d v="2023-01-11T00:00:00"/>
    <n v="67"/>
    <n v="67.7"/>
  </r>
  <r>
    <s v="96010658900"/>
    <x v="8"/>
    <s v="wieś"/>
    <s v="96"/>
    <s v="01"/>
    <s v="06"/>
    <s v="1996"/>
    <s v="01"/>
    <s v="06"/>
    <d v="1996-01-06T00:00:00"/>
    <d v="2023-01-11T00:00:00"/>
    <n v="27"/>
    <n v="27"/>
  </r>
  <r>
    <s v="84032372784"/>
    <x v="9"/>
    <s v="miasto"/>
    <s v="84"/>
    <s v="03"/>
    <s v="23"/>
    <s v="1984"/>
    <s v="03"/>
    <s v="23"/>
    <d v="1984-03-23T00:00:00"/>
    <d v="2023-01-11T00:00:00"/>
    <n v="38"/>
    <n v="38.799999999999997"/>
  </r>
  <r>
    <s v="50101409189"/>
    <x v="5"/>
    <s v="wieś"/>
    <s v="50"/>
    <s v="10"/>
    <s v="14"/>
    <s v="1950"/>
    <s v="10"/>
    <s v="14"/>
    <d v="1950-10-14T00:00:00"/>
    <d v="2023-01-11T00:00:00"/>
    <n v="72"/>
    <n v="72.2"/>
  </r>
  <r>
    <s v="54122295170"/>
    <x v="14"/>
    <s v="miasto"/>
    <s v="54"/>
    <s v="12"/>
    <s v="22"/>
    <s v="1954"/>
    <s v="12"/>
    <s v="22"/>
    <d v="1954-12-22T00:00:00"/>
    <d v="2023-01-11T00:00:00"/>
    <n v="68"/>
    <n v="68.099999999999994"/>
  </r>
  <r>
    <s v="67092404057"/>
    <x v="7"/>
    <s v="wieś"/>
    <s v="67"/>
    <s v="09"/>
    <s v="24"/>
    <s v="1967"/>
    <s v="09"/>
    <s v="24"/>
    <d v="1967-09-24T00:00:00"/>
    <d v="2023-01-11T00:00:00"/>
    <n v="55"/>
    <n v="55.3"/>
  </r>
  <r>
    <s v="67022391071"/>
    <x v="2"/>
    <s v="wieś"/>
    <s v="67"/>
    <s v="02"/>
    <s v="23"/>
    <s v="1967"/>
    <s v="02"/>
    <s v="23"/>
    <d v="1967-02-23T00:00:00"/>
    <d v="2023-01-11T00:00:00"/>
    <n v="55"/>
    <n v="55.9"/>
  </r>
  <r>
    <s v="97041948136"/>
    <x v="9"/>
    <s v="miasto"/>
    <s v="97"/>
    <s v="04"/>
    <s v="19"/>
    <s v="1997"/>
    <s v="04"/>
    <s v="19"/>
    <d v="1997-04-19T00:00:00"/>
    <d v="2023-01-11T00:00:00"/>
    <n v="25"/>
    <n v="25.7"/>
  </r>
  <r>
    <s v="99011275523"/>
    <x v="8"/>
    <s v="miasto"/>
    <s v="99"/>
    <s v="01"/>
    <s v="12"/>
    <s v="1999"/>
    <s v="01"/>
    <s v="12"/>
    <d v="1999-01-12T00:00:00"/>
    <d v="2023-01-11T00:00:00"/>
    <n v="23"/>
    <n v="24"/>
  </r>
  <r>
    <s v="57071222781"/>
    <x v="6"/>
    <s v="miasto"/>
    <s v="57"/>
    <s v="07"/>
    <s v="12"/>
    <s v="1957"/>
    <s v="07"/>
    <s v="12"/>
    <d v="1957-07-12T00:00:00"/>
    <d v="2023-01-11T00:00:00"/>
    <n v="65"/>
    <n v="65.5"/>
  </r>
  <r>
    <s v="93012973237"/>
    <x v="12"/>
    <s v="miasto"/>
    <s v="93"/>
    <s v="01"/>
    <s v="29"/>
    <s v="1993"/>
    <s v="01"/>
    <s v="29"/>
    <d v="1993-01-29T00:00:00"/>
    <d v="2023-01-11T00:00:00"/>
    <n v="29"/>
    <n v="29.9"/>
  </r>
  <r>
    <s v="59082791780"/>
    <x v="4"/>
    <s v="wieś"/>
    <s v="59"/>
    <s v="08"/>
    <s v="27"/>
    <s v="1959"/>
    <s v="08"/>
    <s v="27"/>
    <d v="1959-08-27T00:00:00"/>
    <d v="2023-01-11T00:00:00"/>
    <n v="63"/>
    <n v="63.4"/>
  </r>
  <r>
    <s v="81091693078"/>
    <x v="15"/>
    <s v="wieś"/>
    <s v="81"/>
    <s v="09"/>
    <s v="16"/>
    <s v="1981"/>
    <s v="09"/>
    <s v="16"/>
    <d v="1981-09-16T00:00:00"/>
    <d v="2023-01-11T00:00:00"/>
    <n v="41"/>
    <n v="41.3"/>
  </r>
  <r>
    <s v="71022845751"/>
    <x v="9"/>
    <s v="wieś"/>
    <s v="71"/>
    <s v="02"/>
    <s v="28"/>
    <s v="1971"/>
    <s v="02"/>
    <s v="28"/>
    <d v="1971-02-28T00:00:00"/>
    <d v="2023-01-11T00:00:00"/>
    <n v="51"/>
    <n v="51.9"/>
  </r>
  <r>
    <s v="74123045345"/>
    <x v="4"/>
    <s v="miasto"/>
    <s v="74"/>
    <s v="12"/>
    <s v="30"/>
    <s v="1974"/>
    <s v="12"/>
    <s v="30"/>
    <d v="1974-12-30T00:00:00"/>
    <d v="2023-01-11T00:00:00"/>
    <n v="48"/>
    <n v="48"/>
  </r>
  <r>
    <s v="88060484406"/>
    <x v="15"/>
    <s v="miasto"/>
    <s v="88"/>
    <s v="06"/>
    <s v="04"/>
    <s v="1988"/>
    <s v="06"/>
    <s v="04"/>
    <d v="1988-06-04T00:00:00"/>
    <d v="2023-01-11T00:00:00"/>
    <n v="34"/>
    <n v="34.6"/>
  </r>
  <r>
    <s v="85012784393"/>
    <x v="15"/>
    <s v="miasto"/>
    <s v="85"/>
    <s v="01"/>
    <s v="27"/>
    <s v="1985"/>
    <s v="01"/>
    <s v="27"/>
    <d v="1985-01-27T00:00:00"/>
    <d v="2023-01-11T00:00:00"/>
    <n v="37"/>
    <n v="38"/>
  </r>
  <r>
    <s v="94112166637"/>
    <x v="7"/>
    <s v="wieś"/>
    <s v="94"/>
    <s v="11"/>
    <s v="21"/>
    <s v="1994"/>
    <s v="11"/>
    <s v="21"/>
    <d v="1994-11-21T00:00:00"/>
    <d v="2023-01-11T00:00:00"/>
    <n v="28"/>
    <n v="28.1"/>
  </r>
  <r>
    <s v="68091657019"/>
    <x v="7"/>
    <s v="wieś"/>
    <s v="68"/>
    <s v="09"/>
    <s v="16"/>
    <s v="1968"/>
    <s v="09"/>
    <s v="16"/>
    <d v="1968-09-16T00:00:00"/>
    <d v="2023-01-11T00:00:00"/>
    <n v="54"/>
    <n v="54.3"/>
  </r>
  <r>
    <s v="54081341844"/>
    <x v="9"/>
    <s v="miasto"/>
    <s v="54"/>
    <s v="08"/>
    <s v="13"/>
    <s v="1954"/>
    <s v="08"/>
    <s v="13"/>
    <d v="1954-08-13T00:00:00"/>
    <d v="2023-01-11T00:00:00"/>
    <n v="68"/>
    <n v="68.400000000000006"/>
  </r>
  <r>
    <s v="60012310953"/>
    <x v="9"/>
    <s v="wieś"/>
    <s v="60"/>
    <s v="01"/>
    <s v="23"/>
    <s v="1960"/>
    <s v="01"/>
    <s v="23"/>
    <d v="1960-01-23T00:00:00"/>
    <d v="2023-01-11T00:00:00"/>
    <n v="62"/>
    <n v="63"/>
  </r>
  <r>
    <s v="61042978869"/>
    <x v="9"/>
    <s v="wieś"/>
    <s v="61"/>
    <s v="04"/>
    <s v="29"/>
    <s v="1961"/>
    <s v="04"/>
    <s v="29"/>
    <d v="1961-04-29T00:00:00"/>
    <d v="2023-01-11T00:00:00"/>
    <n v="61"/>
    <n v="61.7"/>
  </r>
  <r>
    <s v="67122575465"/>
    <x v="6"/>
    <s v="wieś"/>
    <s v="67"/>
    <s v="12"/>
    <s v="25"/>
    <s v="1967"/>
    <s v="12"/>
    <s v="25"/>
    <d v="1967-12-25T00:00:00"/>
    <d v="2023-01-11T00:00:00"/>
    <n v="55"/>
    <n v="55"/>
  </r>
  <r>
    <s v="85060561687"/>
    <x v="1"/>
    <s v="miasto"/>
    <s v="85"/>
    <s v="06"/>
    <s v="05"/>
    <s v="1985"/>
    <s v="06"/>
    <s v="05"/>
    <d v="1985-06-05T00:00:00"/>
    <d v="2023-01-11T00:00:00"/>
    <n v="37"/>
    <n v="37.6"/>
  </r>
  <r>
    <s v="62030546646"/>
    <x v="12"/>
    <s v="miasto"/>
    <s v="62"/>
    <s v="03"/>
    <s v="05"/>
    <s v="1962"/>
    <s v="03"/>
    <s v="05"/>
    <d v="1962-03-05T00:00:00"/>
    <d v="2023-01-11T00:00:00"/>
    <n v="60"/>
    <n v="60.9"/>
  </r>
  <r>
    <s v="87071650974"/>
    <x v="4"/>
    <s v="miasto"/>
    <s v="87"/>
    <s v="07"/>
    <s v="16"/>
    <s v="1987"/>
    <s v="07"/>
    <s v="16"/>
    <d v="1987-07-16T00:00:00"/>
    <d v="2023-01-11T00:00:00"/>
    <n v="35"/>
    <n v="35.5"/>
  </r>
  <r>
    <s v="80051365079"/>
    <x v="4"/>
    <s v="miasto"/>
    <s v="80"/>
    <s v="05"/>
    <s v="13"/>
    <s v="1980"/>
    <s v="05"/>
    <s v="13"/>
    <d v="1980-05-13T00:00:00"/>
    <d v="2023-01-11T00:00:00"/>
    <n v="42"/>
    <n v="42.7"/>
  </r>
  <r>
    <s v="63031207831"/>
    <x v="4"/>
    <s v="miasto"/>
    <s v="63"/>
    <s v="03"/>
    <s v="12"/>
    <s v="1963"/>
    <s v="03"/>
    <s v="12"/>
    <d v="1963-03-12T00:00:00"/>
    <d v="2023-01-11T00:00:00"/>
    <n v="59"/>
    <n v="59.8"/>
  </r>
  <r>
    <s v="99112776026"/>
    <x v="13"/>
    <s v="wieś"/>
    <s v="99"/>
    <s v="11"/>
    <s v="27"/>
    <s v="1999"/>
    <s v="11"/>
    <s v="27"/>
    <d v="1999-11-27T00:00:00"/>
    <d v="2023-01-11T00:00:00"/>
    <n v="23"/>
    <n v="23.1"/>
  </r>
  <r>
    <s v="90071387764"/>
    <x v="7"/>
    <s v="wieś"/>
    <s v="90"/>
    <s v="07"/>
    <s v="13"/>
    <s v="1990"/>
    <s v="07"/>
    <s v="13"/>
    <d v="1990-07-13T00:00:00"/>
    <d v="2023-01-11T00:00:00"/>
    <n v="32"/>
    <n v="32.5"/>
  </r>
  <r>
    <s v="79100121607"/>
    <x v="10"/>
    <s v="miasto"/>
    <s v="79"/>
    <s v="10"/>
    <s v="01"/>
    <s v="1979"/>
    <s v="10"/>
    <s v="01"/>
    <d v="1979-10-01T00:00:00"/>
    <d v="2023-01-11T00:00:00"/>
    <n v="43"/>
    <n v="43.3"/>
  </r>
  <r>
    <s v="67021697321"/>
    <x v="3"/>
    <s v="miasto"/>
    <s v="67"/>
    <s v="02"/>
    <s v="16"/>
    <s v="1967"/>
    <s v="02"/>
    <s v="16"/>
    <d v="1967-02-16T00:00:00"/>
    <d v="2023-01-11T00:00:00"/>
    <n v="55"/>
    <n v="55.9"/>
  </r>
  <r>
    <s v="80122931244"/>
    <x v="15"/>
    <s v="wieś"/>
    <s v="80"/>
    <s v="12"/>
    <s v="29"/>
    <s v="1980"/>
    <s v="12"/>
    <s v="29"/>
    <d v="1980-12-29T00:00:00"/>
    <d v="2023-01-11T00:00:00"/>
    <n v="42"/>
    <n v="42"/>
  </r>
  <r>
    <s v="68021561579"/>
    <x v="2"/>
    <s v="miasto"/>
    <s v="68"/>
    <s v="02"/>
    <s v="15"/>
    <s v="1968"/>
    <s v="02"/>
    <s v="15"/>
    <d v="1968-02-15T00:00:00"/>
    <d v="2023-01-11T00:00:00"/>
    <n v="54"/>
    <n v="54.9"/>
  </r>
  <r>
    <s v="57051700113"/>
    <x v="11"/>
    <s v="wieś"/>
    <s v="57"/>
    <s v="05"/>
    <s v="17"/>
    <s v="1957"/>
    <s v="05"/>
    <s v="17"/>
    <d v="1957-05-17T00:00:00"/>
    <d v="2023-01-11T00:00:00"/>
    <n v="65"/>
    <n v="65.7"/>
  </r>
  <r>
    <s v="96111212067"/>
    <x v="6"/>
    <s v="miasto"/>
    <s v="96"/>
    <s v="11"/>
    <s v="12"/>
    <s v="1996"/>
    <s v="11"/>
    <s v="12"/>
    <d v="1996-11-12T00:00:00"/>
    <d v="2023-01-11T00:00:00"/>
    <n v="26"/>
    <n v="26.2"/>
  </r>
  <r>
    <s v="89031099317"/>
    <x v="10"/>
    <s v="miasto"/>
    <s v="89"/>
    <s v="03"/>
    <s v="10"/>
    <s v="1989"/>
    <s v="03"/>
    <s v="10"/>
    <d v="1989-03-10T00:00:00"/>
    <d v="2023-01-11T00:00:00"/>
    <n v="33"/>
    <n v="33.799999999999997"/>
  </r>
  <r>
    <s v="82091382834"/>
    <x v="14"/>
    <s v="wieś"/>
    <s v="82"/>
    <s v="09"/>
    <s v="13"/>
    <s v="1982"/>
    <s v="09"/>
    <s v="13"/>
    <d v="1982-09-13T00:00:00"/>
    <d v="2023-01-11T00:00:00"/>
    <n v="40"/>
    <n v="40.299999999999997"/>
  </r>
  <r>
    <s v="51122005161"/>
    <x v="2"/>
    <s v="wieś"/>
    <s v="51"/>
    <s v="12"/>
    <s v="20"/>
    <s v="1951"/>
    <s v="12"/>
    <s v="20"/>
    <d v="1951-12-20T00:00:00"/>
    <d v="2023-01-11T00:00:00"/>
    <n v="71"/>
    <n v="71.099999999999994"/>
  </r>
  <r>
    <s v="65081827241"/>
    <x v="4"/>
    <s v="miasto"/>
    <s v="65"/>
    <s v="08"/>
    <s v="18"/>
    <s v="1965"/>
    <s v="08"/>
    <s v="18"/>
    <d v="1965-08-18T00:00:00"/>
    <d v="2023-01-11T00:00:00"/>
    <n v="57"/>
    <n v="57.4"/>
  </r>
  <r>
    <s v="52073149353"/>
    <x v="9"/>
    <s v="wieś"/>
    <s v="52"/>
    <s v="07"/>
    <s v="31"/>
    <s v="1952"/>
    <s v="07"/>
    <s v="31"/>
    <d v="1952-07-31T00:00:00"/>
    <d v="2023-01-11T00:00:00"/>
    <n v="70"/>
    <n v="70.400000000000006"/>
  </r>
  <r>
    <s v="52072768764"/>
    <x v="3"/>
    <s v="miasto"/>
    <s v="52"/>
    <s v="07"/>
    <s v="27"/>
    <s v="1952"/>
    <s v="07"/>
    <s v="27"/>
    <d v="1952-07-27T00:00:00"/>
    <d v="2023-01-11T00:00:00"/>
    <n v="70"/>
    <n v="70.5"/>
  </r>
  <r>
    <s v="73050819755"/>
    <x v="11"/>
    <s v="wieś"/>
    <s v="73"/>
    <s v="05"/>
    <s v="08"/>
    <s v="1973"/>
    <s v="05"/>
    <s v="08"/>
    <d v="1973-05-08T00:00:00"/>
    <d v="2023-01-11T00:00:00"/>
    <n v="49"/>
    <n v="49.7"/>
  </r>
  <r>
    <s v="61041842387"/>
    <x v="14"/>
    <s v="miasto"/>
    <s v="61"/>
    <s v="04"/>
    <s v="18"/>
    <s v="1961"/>
    <s v="04"/>
    <s v="18"/>
    <d v="1961-04-18T00:00:00"/>
    <d v="2023-01-11T00:00:00"/>
    <n v="61"/>
    <n v="61.7"/>
  </r>
  <r>
    <s v="66072012686"/>
    <x v="3"/>
    <s v="wieś"/>
    <s v="66"/>
    <s v="07"/>
    <s v="20"/>
    <s v="1966"/>
    <s v="07"/>
    <s v="20"/>
    <d v="1966-07-20T00:00:00"/>
    <d v="2023-01-11T00:00:00"/>
    <n v="56"/>
    <n v="56.5"/>
  </r>
  <r>
    <s v="52011513628"/>
    <x v="0"/>
    <s v="wieś"/>
    <s v="52"/>
    <s v="01"/>
    <s v="15"/>
    <s v="1952"/>
    <s v="01"/>
    <s v="15"/>
    <d v="1952-01-15T00:00:00"/>
    <d v="2023-01-11T00:00:00"/>
    <n v="70"/>
    <n v="71"/>
  </r>
  <r>
    <s v="90030794936"/>
    <x v="12"/>
    <s v="miasto"/>
    <s v="90"/>
    <s v="03"/>
    <s v="07"/>
    <s v="1990"/>
    <s v="03"/>
    <s v="07"/>
    <d v="1990-03-07T00:00:00"/>
    <d v="2023-01-11T00:00:00"/>
    <n v="32"/>
    <n v="32.799999999999997"/>
  </r>
  <r>
    <s v="79011981318"/>
    <x v="13"/>
    <s v="wieś"/>
    <s v="79"/>
    <s v="01"/>
    <s v="19"/>
    <s v="1979"/>
    <s v="01"/>
    <s v="19"/>
    <d v="1979-01-19T00:00:00"/>
    <d v="2023-01-11T00:00:00"/>
    <n v="43"/>
    <n v="44"/>
  </r>
  <r>
    <s v="93082049658"/>
    <x v="8"/>
    <s v="wieś"/>
    <s v="93"/>
    <s v="08"/>
    <s v="20"/>
    <s v="1993"/>
    <s v="08"/>
    <s v="20"/>
    <d v="1993-08-20T00:00:00"/>
    <d v="2023-01-11T00:00:00"/>
    <n v="29"/>
    <n v="29.4"/>
  </r>
  <r>
    <s v="95020539612"/>
    <x v="11"/>
    <s v="miasto"/>
    <s v="95"/>
    <s v="02"/>
    <s v="05"/>
    <s v="1995"/>
    <s v="02"/>
    <s v="05"/>
    <d v="1995-02-05T00:00:00"/>
    <d v="2023-01-11T00:00:00"/>
    <n v="27"/>
    <n v="27.9"/>
  </r>
  <r>
    <s v="62121026899"/>
    <x v="6"/>
    <s v="wieś"/>
    <s v="62"/>
    <s v="12"/>
    <s v="10"/>
    <s v="1962"/>
    <s v="12"/>
    <s v="10"/>
    <d v="1962-12-10T00:00:00"/>
    <d v="2023-01-11T00:00:00"/>
    <n v="60"/>
    <n v="60.1"/>
  </r>
  <r>
    <s v="98070529271"/>
    <x v="3"/>
    <s v="miasto"/>
    <s v="98"/>
    <s v="07"/>
    <s v="05"/>
    <s v="1998"/>
    <s v="07"/>
    <s v="05"/>
    <d v="1998-07-05T00:00:00"/>
    <d v="2023-01-11T00:00:00"/>
    <n v="24"/>
    <n v="24.5"/>
  </r>
  <r>
    <s v="93030531536"/>
    <x v="0"/>
    <s v="wieś"/>
    <s v="93"/>
    <s v="03"/>
    <s v="05"/>
    <s v="1993"/>
    <s v="03"/>
    <s v="05"/>
    <d v="1993-03-05T00:00:00"/>
    <d v="2023-01-11T00:00:00"/>
    <n v="29"/>
    <n v="29.9"/>
  </r>
  <r>
    <s v="89051997242"/>
    <x v="10"/>
    <s v="miasto"/>
    <s v="89"/>
    <s v="05"/>
    <s v="19"/>
    <s v="1989"/>
    <s v="05"/>
    <s v="19"/>
    <d v="1989-05-19T00:00:00"/>
    <d v="2023-01-11T00:00:00"/>
    <n v="33"/>
    <n v="33.6"/>
  </r>
  <r>
    <s v="98031592126"/>
    <x v="6"/>
    <s v="miasto"/>
    <s v="98"/>
    <s v="03"/>
    <s v="15"/>
    <s v="1998"/>
    <s v="03"/>
    <s v="15"/>
    <d v="1998-03-15T00:00:00"/>
    <d v="2023-01-11T00:00:00"/>
    <n v="24"/>
    <n v="24.8"/>
  </r>
  <r>
    <s v="96032495400"/>
    <x v="4"/>
    <s v="wieś"/>
    <s v="96"/>
    <s v="03"/>
    <s v="24"/>
    <s v="1996"/>
    <s v="03"/>
    <s v="24"/>
    <d v="1996-03-24T00:00:00"/>
    <d v="2023-01-11T00:00:00"/>
    <n v="26"/>
    <n v="26.8"/>
  </r>
  <r>
    <s v="76060407716"/>
    <x v="7"/>
    <s v="wieś"/>
    <s v="76"/>
    <s v="06"/>
    <s v="04"/>
    <s v="1976"/>
    <s v="06"/>
    <s v="04"/>
    <d v="1976-06-04T00:00:00"/>
    <d v="2023-01-11T00:00:00"/>
    <n v="46"/>
    <n v="46.6"/>
  </r>
  <r>
    <s v="86102363786"/>
    <x v="2"/>
    <s v="miasto"/>
    <s v="86"/>
    <s v="10"/>
    <s v="23"/>
    <s v="1986"/>
    <s v="10"/>
    <s v="23"/>
    <d v="1986-10-23T00:00:00"/>
    <d v="2023-01-11T00:00:00"/>
    <n v="36"/>
    <n v="36.200000000000003"/>
  </r>
  <r>
    <s v="50011021644"/>
    <x v="14"/>
    <s v="miasto"/>
    <s v="50"/>
    <s v="01"/>
    <s v="10"/>
    <s v="1950"/>
    <s v="01"/>
    <s v="10"/>
    <d v="1950-01-10T00:00:00"/>
    <d v="2023-01-11T00:00:00"/>
    <n v="73"/>
    <n v="73"/>
  </r>
  <r>
    <s v="79020918057"/>
    <x v="6"/>
    <s v="miasto"/>
    <s v="79"/>
    <s v="02"/>
    <s v="09"/>
    <s v="1979"/>
    <s v="02"/>
    <s v="09"/>
    <d v="1979-02-09T00:00:00"/>
    <d v="2023-01-11T00:00:00"/>
    <n v="43"/>
    <n v="43.9"/>
  </r>
  <r>
    <s v="78022471528"/>
    <x v="8"/>
    <s v="miasto"/>
    <s v="78"/>
    <s v="02"/>
    <s v="24"/>
    <s v="1978"/>
    <s v="02"/>
    <s v="24"/>
    <d v="1978-02-24T00:00:00"/>
    <d v="2023-01-11T00:00:00"/>
    <n v="44"/>
    <n v="44.9"/>
  </r>
  <r>
    <s v="63121010668"/>
    <x v="9"/>
    <s v="wieś"/>
    <s v="63"/>
    <s v="12"/>
    <s v="10"/>
    <s v="1963"/>
    <s v="12"/>
    <s v="10"/>
    <d v="1963-12-10T00:00:00"/>
    <d v="2023-01-11T00:00:00"/>
    <n v="59"/>
    <n v="59.1"/>
  </r>
  <r>
    <s v="56080833942"/>
    <x v="14"/>
    <s v="wieś"/>
    <s v="56"/>
    <s v="08"/>
    <s v="08"/>
    <s v="1956"/>
    <s v="08"/>
    <s v="08"/>
    <d v="1956-08-08T00:00:00"/>
    <d v="2023-01-11T00:00:00"/>
    <n v="66"/>
    <n v="66.400000000000006"/>
  </r>
  <r>
    <s v="66101082660"/>
    <x v="12"/>
    <s v="wieś"/>
    <s v="66"/>
    <s v="10"/>
    <s v="10"/>
    <s v="1966"/>
    <s v="10"/>
    <s v="10"/>
    <d v="1966-10-10T00:00:00"/>
    <d v="2023-01-11T00:00:00"/>
    <n v="56"/>
    <n v="56.3"/>
  </r>
  <r>
    <s v="65052373250"/>
    <x v="8"/>
    <s v="miasto"/>
    <s v="65"/>
    <s v="05"/>
    <s v="23"/>
    <s v="1965"/>
    <s v="05"/>
    <s v="23"/>
    <d v="1965-05-23T00:00:00"/>
    <d v="2023-01-11T00:00:00"/>
    <n v="57"/>
    <n v="57.6"/>
  </r>
  <r>
    <s v="54061841533"/>
    <x v="4"/>
    <s v="miasto"/>
    <s v="54"/>
    <s v="06"/>
    <s v="18"/>
    <s v="1954"/>
    <s v="06"/>
    <s v="18"/>
    <d v="1954-06-18T00:00:00"/>
    <d v="2023-01-11T00:00:00"/>
    <n v="68"/>
    <n v="68.599999999999994"/>
  </r>
  <r>
    <s v="90042297346"/>
    <x v="3"/>
    <s v="miasto"/>
    <s v="90"/>
    <s v="04"/>
    <s v="22"/>
    <s v="1990"/>
    <s v="04"/>
    <s v="22"/>
    <d v="1990-04-22T00:00:00"/>
    <d v="2023-01-11T00:00:00"/>
    <n v="32"/>
    <n v="32.700000000000003"/>
  </r>
  <r>
    <s v="58012291873"/>
    <x v="2"/>
    <s v="miasto"/>
    <s v="58"/>
    <s v="01"/>
    <s v="22"/>
    <s v="1958"/>
    <s v="01"/>
    <s v="22"/>
    <d v="1958-01-22T00:00:00"/>
    <d v="2023-01-11T00:00:00"/>
    <n v="64"/>
    <n v="65"/>
  </r>
  <r>
    <s v="88020290896"/>
    <x v="10"/>
    <s v="wieś"/>
    <s v="88"/>
    <s v="02"/>
    <s v="02"/>
    <s v="1988"/>
    <s v="02"/>
    <s v="02"/>
    <d v="1988-02-02T00:00:00"/>
    <d v="2023-01-11T00:00:00"/>
    <n v="34"/>
    <n v="34.9"/>
  </r>
  <r>
    <s v="74072307837"/>
    <x v="14"/>
    <s v="miasto"/>
    <s v="74"/>
    <s v="07"/>
    <s v="23"/>
    <s v="1974"/>
    <s v="07"/>
    <s v="23"/>
    <d v="1974-07-23T00:00:00"/>
    <d v="2023-01-11T00:00:00"/>
    <n v="48"/>
    <n v="48.5"/>
  </r>
  <r>
    <s v="72122724900"/>
    <x v="14"/>
    <s v="miasto"/>
    <s v="72"/>
    <s v="12"/>
    <s v="27"/>
    <s v="1972"/>
    <s v="12"/>
    <s v="27"/>
    <d v="1972-12-27T00:00:00"/>
    <d v="2023-01-11T00:00:00"/>
    <n v="50"/>
    <n v="50"/>
  </r>
  <r>
    <s v="76081823199"/>
    <x v="11"/>
    <s v="miasto"/>
    <s v="76"/>
    <s v="08"/>
    <s v="18"/>
    <s v="1976"/>
    <s v="08"/>
    <s v="18"/>
    <d v="1976-08-18T00:00:00"/>
    <d v="2023-01-11T00:00:00"/>
    <n v="46"/>
    <n v="46.4"/>
  </r>
  <r>
    <s v="79042502241"/>
    <x v="5"/>
    <s v="miasto"/>
    <s v="79"/>
    <s v="04"/>
    <s v="25"/>
    <s v="1979"/>
    <s v="04"/>
    <s v="25"/>
    <d v="1979-04-25T00:00:00"/>
    <d v="2023-01-11T00:00:00"/>
    <n v="43"/>
    <n v="43.7"/>
  </r>
  <r>
    <s v="57071748146"/>
    <x v="2"/>
    <s v="wieś"/>
    <s v="57"/>
    <s v="07"/>
    <s v="17"/>
    <s v="1957"/>
    <s v="07"/>
    <s v="17"/>
    <d v="1957-07-17T00:00:00"/>
    <d v="2023-01-11T00:00:00"/>
    <n v="65"/>
    <n v="65.5"/>
  </r>
  <r>
    <s v="69042830493"/>
    <x v="1"/>
    <s v="wieś"/>
    <s v="69"/>
    <s v="04"/>
    <s v="28"/>
    <s v="1969"/>
    <s v="04"/>
    <s v="28"/>
    <d v="1969-04-28T00:00:00"/>
    <d v="2023-01-11T00:00:00"/>
    <n v="53"/>
    <n v="53.7"/>
  </r>
  <r>
    <s v="51122805709"/>
    <x v="4"/>
    <s v="wieś"/>
    <s v="51"/>
    <s v="12"/>
    <s v="28"/>
    <s v="1951"/>
    <s v="12"/>
    <s v="28"/>
    <d v="1951-12-28T00:00:00"/>
    <d v="2023-01-11T00:00:00"/>
    <n v="71"/>
    <n v="71"/>
  </r>
  <r>
    <s v="60100601215"/>
    <x v="9"/>
    <s v="miasto"/>
    <s v="60"/>
    <s v="10"/>
    <s v="06"/>
    <s v="1960"/>
    <s v="10"/>
    <s v="06"/>
    <d v="1960-10-06T00:00:00"/>
    <d v="2023-01-11T00:00:00"/>
    <n v="62"/>
    <n v="62.3"/>
  </r>
  <r>
    <s v="71032673014"/>
    <x v="10"/>
    <s v="miasto"/>
    <s v="71"/>
    <s v="03"/>
    <s v="26"/>
    <s v="1971"/>
    <s v="03"/>
    <s v="26"/>
    <d v="1971-03-26T00:00:00"/>
    <d v="2023-01-11T00:00:00"/>
    <n v="51"/>
    <n v="51.8"/>
  </r>
  <r>
    <s v="65020176692"/>
    <x v="3"/>
    <s v="wieś"/>
    <s v="65"/>
    <s v="02"/>
    <s v="01"/>
    <s v="1965"/>
    <s v="02"/>
    <s v="01"/>
    <d v="1965-02-01T00:00:00"/>
    <d v="2023-01-11T00:00:00"/>
    <n v="57"/>
    <n v="57.9"/>
  </r>
  <r>
    <s v="96030717845"/>
    <x v="6"/>
    <s v="wieś"/>
    <s v="96"/>
    <s v="03"/>
    <s v="07"/>
    <s v="1996"/>
    <s v="03"/>
    <s v="07"/>
    <d v="1996-03-07T00:00:00"/>
    <d v="2023-01-11T00:00:00"/>
    <n v="26"/>
    <n v="26.8"/>
  </r>
  <r>
    <s v="58072435114"/>
    <x v="6"/>
    <s v="miasto"/>
    <s v="58"/>
    <s v="07"/>
    <s v="24"/>
    <s v="1958"/>
    <s v="07"/>
    <s v="24"/>
    <d v="1958-07-24T00:00:00"/>
    <d v="2023-01-11T00:00:00"/>
    <n v="64"/>
    <n v="64.5"/>
  </r>
  <r>
    <s v="76121983603"/>
    <x v="14"/>
    <s v="miasto"/>
    <s v="76"/>
    <s v="12"/>
    <s v="19"/>
    <s v="1976"/>
    <s v="12"/>
    <s v="19"/>
    <d v="1976-12-19T00:00:00"/>
    <d v="2023-01-11T00:00:00"/>
    <n v="46"/>
    <n v="46.1"/>
  </r>
  <r>
    <s v="63102281616"/>
    <x v="12"/>
    <s v="wieś"/>
    <s v="63"/>
    <s v="10"/>
    <s v="22"/>
    <s v="1963"/>
    <s v="10"/>
    <s v="22"/>
    <d v="1963-10-22T00:00:00"/>
    <d v="2023-01-11T00:00:00"/>
    <n v="59"/>
    <n v="59.2"/>
  </r>
  <r>
    <s v="60102044179"/>
    <x v="10"/>
    <s v="miasto"/>
    <s v="60"/>
    <s v="10"/>
    <s v="20"/>
    <s v="1960"/>
    <s v="10"/>
    <s v="20"/>
    <d v="1960-10-20T00:00:00"/>
    <d v="2023-01-11T00:00:00"/>
    <n v="62"/>
    <n v="62.2"/>
  </r>
  <r>
    <s v="79110638474"/>
    <x v="13"/>
    <s v="wieś"/>
    <s v="79"/>
    <s v="11"/>
    <s v="06"/>
    <s v="1979"/>
    <s v="11"/>
    <s v="06"/>
    <d v="1979-11-06T00:00:00"/>
    <d v="2023-01-11T00:00:00"/>
    <n v="43"/>
    <n v="43.2"/>
  </r>
  <r>
    <s v="56031331390"/>
    <x v="3"/>
    <s v="wieś"/>
    <s v="56"/>
    <s v="03"/>
    <s v="13"/>
    <s v="1956"/>
    <s v="03"/>
    <s v="13"/>
    <d v="1956-03-13T00:00:00"/>
    <d v="2023-01-11T00:00:00"/>
    <n v="66"/>
    <n v="66.8"/>
  </r>
  <r>
    <s v="88031966519"/>
    <x v="3"/>
    <s v="miasto"/>
    <s v="88"/>
    <s v="03"/>
    <s v="19"/>
    <s v="1988"/>
    <s v="03"/>
    <s v="19"/>
    <d v="1988-03-19T00:00:00"/>
    <d v="2023-01-11T00:00:00"/>
    <n v="34"/>
    <n v="34.799999999999997"/>
  </r>
  <r>
    <s v="60100214787"/>
    <x v="11"/>
    <s v="wieś"/>
    <s v="60"/>
    <s v="10"/>
    <s v="02"/>
    <s v="1960"/>
    <s v="10"/>
    <s v="02"/>
    <d v="1960-10-02T00:00:00"/>
    <d v="2023-01-11T00:00:00"/>
    <n v="62"/>
    <n v="62.3"/>
  </r>
  <r>
    <s v="70080400450"/>
    <x v="11"/>
    <s v="miasto"/>
    <s v="70"/>
    <s v="08"/>
    <s v="04"/>
    <s v="1970"/>
    <s v="08"/>
    <s v="04"/>
    <d v="1970-08-04T00:00:00"/>
    <d v="2023-01-11T00:00:00"/>
    <n v="52"/>
    <n v="52.4"/>
  </r>
  <r>
    <s v="71111962853"/>
    <x v="15"/>
    <s v="wieś"/>
    <s v="71"/>
    <s v="11"/>
    <s v="19"/>
    <s v="1971"/>
    <s v="11"/>
    <s v="19"/>
    <d v="1971-11-19T00:00:00"/>
    <d v="2023-01-11T00:00:00"/>
    <n v="51"/>
    <n v="51.1"/>
  </r>
  <r>
    <s v="77041828005"/>
    <x v="11"/>
    <s v="wieś"/>
    <s v="77"/>
    <s v="04"/>
    <s v="18"/>
    <s v="1977"/>
    <s v="04"/>
    <s v="18"/>
    <d v="1977-04-18T00:00:00"/>
    <d v="2023-01-11T00:00:00"/>
    <n v="45"/>
    <n v="45.7"/>
  </r>
  <r>
    <s v="61082401051"/>
    <x v="11"/>
    <s v="miasto"/>
    <s v="61"/>
    <s v="08"/>
    <s v="24"/>
    <s v="1961"/>
    <s v="08"/>
    <s v="24"/>
    <d v="1961-08-24T00:00:00"/>
    <d v="2023-01-11T00:00:00"/>
    <n v="61"/>
    <n v="61.4"/>
  </r>
  <r>
    <s v="53080346768"/>
    <x v="8"/>
    <s v="wieś"/>
    <s v="53"/>
    <s v="08"/>
    <s v="03"/>
    <s v="1953"/>
    <s v="08"/>
    <s v="03"/>
    <d v="1953-08-03T00:00:00"/>
    <d v="2023-01-11T00:00:00"/>
    <n v="69"/>
    <n v="69.400000000000006"/>
  </r>
  <r>
    <s v="81092123347"/>
    <x v="15"/>
    <s v="miasto"/>
    <s v="81"/>
    <s v="09"/>
    <s v="21"/>
    <s v="1981"/>
    <s v="09"/>
    <s v="21"/>
    <d v="1981-09-21T00:00:00"/>
    <d v="2023-01-11T00:00:00"/>
    <n v="41"/>
    <n v="41.3"/>
  </r>
  <r>
    <s v="83102006475"/>
    <x v="8"/>
    <s v="wieś"/>
    <s v="83"/>
    <s v="10"/>
    <s v="20"/>
    <s v="1983"/>
    <s v="10"/>
    <s v="20"/>
    <d v="1983-10-20T00:00:00"/>
    <d v="2023-01-11T00:00:00"/>
    <n v="39"/>
    <n v="39.200000000000003"/>
  </r>
  <r>
    <s v="57080789431"/>
    <x v="5"/>
    <s v="miasto"/>
    <s v="57"/>
    <s v="08"/>
    <s v="07"/>
    <s v="1957"/>
    <s v="08"/>
    <s v="07"/>
    <d v="1957-08-07T00:00:00"/>
    <d v="2023-01-11T00:00:00"/>
    <n v="65"/>
    <n v="65.400000000000006"/>
  </r>
  <r>
    <s v="96092868033"/>
    <x v="12"/>
    <s v="wieś"/>
    <s v="96"/>
    <s v="09"/>
    <s v="28"/>
    <s v="1996"/>
    <s v="09"/>
    <s v="28"/>
    <d v="1996-09-28T00:00:00"/>
    <d v="2023-01-11T00:00:00"/>
    <n v="26"/>
    <n v="26.3"/>
  </r>
  <r>
    <s v="61040869008"/>
    <x v="13"/>
    <s v="wieś"/>
    <s v="61"/>
    <s v="04"/>
    <s v="08"/>
    <s v="1961"/>
    <s v="04"/>
    <s v="08"/>
    <d v="1961-04-08T00:00:00"/>
    <d v="2023-01-11T00:00:00"/>
    <n v="61"/>
    <n v="61.8"/>
  </r>
  <r>
    <s v="56112420867"/>
    <x v="8"/>
    <s v="miasto"/>
    <s v="56"/>
    <s v="11"/>
    <s v="24"/>
    <s v="1956"/>
    <s v="11"/>
    <s v="24"/>
    <d v="1956-11-24T00:00:00"/>
    <d v="2023-01-11T00:00:00"/>
    <n v="66"/>
    <n v="66.099999999999994"/>
  </r>
  <r>
    <s v="73033131926"/>
    <x v="2"/>
    <s v="miasto"/>
    <s v="73"/>
    <s v="03"/>
    <s v="31"/>
    <s v="1973"/>
    <s v="03"/>
    <s v="31"/>
    <d v="1973-03-31T00:00:00"/>
    <d v="2023-01-11T00:00:00"/>
    <n v="49"/>
    <n v="49.8"/>
  </r>
  <r>
    <s v="59071140867"/>
    <x v="11"/>
    <s v="wieś"/>
    <s v="59"/>
    <s v="07"/>
    <s v="11"/>
    <s v="1959"/>
    <s v="07"/>
    <s v="11"/>
    <d v="1959-07-11T00:00:00"/>
    <d v="2023-01-11T00:00:00"/>
    <n v="63"/>
    <n v="63.5"/>
  </r>
  <r>
    <s v="53062600392"/>
    <x v="6"/>
    <s v="miasto"/>
    <s v="53"/>
    <s v="06"/>
    <s v="26"/>
    <s v="1953"/>
    <s v="06"/>
    <s v="26"/>
    <d v="1953-06-26T00:00:00"/>
    <d v="2023-01-11T00:00:00"/>
    <n v="69"/>
    <n v="69.5"/>
  </r>
  <r>
    <s v="94091797482"/>
    <x v="1"/>
    <s v="miasto"/>
    <s v="94"/>
    <s v="09"/>
    <s v="17"/>
    <s v="1994"/>
    <s v="09"/>
    <s v="17"/>
    <d v="1994-09-17T00:00:00"/>
    <d v="2023-01-11T00:00:00"/>
    <n v="28"/>
    <n v="28.3"/>
  </r>
  <r>
    <s v="66082438007"/>
    <x v="13"/>
    <s v="miasto"/>
    <s v="66"/>
    <s v="08"/>
    <s v="24"/>
    <s v="1966"/>
    <s v="08"/>
    <s v="24"/>
    <d v="1966-08-24T00:00:00"/>
    <d v="2023-01-11T00:00:00"/>
    <n v="56"/>
    <n v="56.4"/>
  </r>
  <r>
    <s v="70120434153"/>
    <x v="13"/>
    <s v="wieś"/>
    <s v="70"/>
    <s v="12"/>
    <s v="04"/>
    <s v="1970"/>
    <s v="12"/>
    <s v="04"/>
    <d v="1970-12-04T00:00:00"/>
    <d v="2023-01-11T00:00:00"/>
    <n v="52"/>
    <n v="52.1"/>
  </r>
  <r>
    <s v="99072313297"/>
    <x v="12"/>
    <s v="miasto"/>
    <s v="99"/>
    <s v="07"/>
    <s v="23"/>
    <s v="1999"/>
    <s v="07"/>
    <s v="23"/>
    <d v="1999-07-23T00:00:00"/>
    <d v="2023-01-11T00:00:00"/>
    <n v="23"/>
    <n v="23.5"/>
  </r>
  <r>
    <s v="52032165031"/>
    <x v="12"/>
    <s v="wieś"/>
    <s v="52"/>
    <s v="03"/>
    <s v="21"/>
    <s v="1952"/>
    <s v="03"/>
    <s v="21"/>
    <d v="1952-03-21T00:00:00"/>
    <d v="2023-01-11T00:00:00"/>
    <n v="70"/>
    <n v="70.8"/>
  </r>
  <r>
    <s v="89101149319"/>
    <x v="0"/>
    <s v="miasto"/>
    <s v="89"/>
    <s v="10"/>
    <s v="11"/>
    <s v="1989"/>
    <s v="10"/>
    <s v="11"/>
    <d v="1989-10-11T00:00:00"/>
    <d v="2023-01-11T00:00:00"/>
    <n v="33"/>
    <n v="33.299999999999997"/>
  </r>
  <r>
    <s v="79083070972"/>
    <x v="9"/>
    <s v="miasto"/>
    <s v="79"/>
    <s v="08"/>
    <s v="30"/>
    <s v="1979"/>
    <s v="08"/>
    <s v="30"/>
    <d v="1979-08-30T00:00:00"/>
    <d v="2023-01-11T00:00:00"/>
    <n v="43"/>
    <n v="43.4"/>
  </r>
  <r>
    <s v="93021544752"/>
    <x v="1"/>
    <s v="wieś"/>
    <s v="93"/>
    <s v="02"/>
    <s v="15"/>
    <s v="1993"/>
    <s v="02"/>
    <s v="15"/>
    <d v="1993-02-15T00:00:00"/>
    <d v="2023-01-11T00:00:00"/>
    <n v="29"/>
    <n v="29.9"/>
  </r>
  <r>
    <s v="92112431197"/>
    <x v="12"/>
    <s v="wieś"/>
    <s v="92"/>
    <s v="11"/>
    <s v="24"/>
    <s v="1992"/>
    <s v="11"/>
    <s v="24"/>
    <d v="1992-11-24T00:00:00"/>
    <d v="2023-01-11T00:00:00"/>
    <n v="30"/>
    <n v="30.1"/>
  </r>
  <r>
    <s v="51121146926"/>
    <x v="15"/>
    <s v="miasto"/>
    <s v="51"/>
    <s v="12"/>
    <s v="11"/>
    <s v="1951"/>
    <s v="12"/>
    <s v="11"/>
    <d v="1951-12-11T00:00:00"/>
    <d v="2023-01-11T00:00:00"/>
    <n v="71"/>
    <n v="71.099999999999994"/>
  </r>
  <r>
    <s v="85111499028"/>
    <x v="10"/>
    <s v="miasto"/>
    <s v="85"/>
    <s v="11"/>
    <s v="14"/>
    <s v="1985"/>
    <s v="11"/>
    <s v="14"/>
    <d v="1985-11-14T00:00:00"/>
    <d v="2023-01-11T00:00:00"/>
    <n v="37"/>
    <n v="37.200000000000003"/>
  </r>
  <r>
    <s v="98012042048"/>
    <x v="15"/>
    <s v="wieś"/>
    <s v="98"/>
    <s v="01"/>
    <s v="20"/>
    <s v="1998"/>
    <s v="01"/>
    <s v="20"/>
    <d v="1998-01-20T00:00:00"/>
    <d v="2023-01-11T00:00:00"/>
    <n v="24"/>
    <n v="25"/>
  </r>
  <r>
    <s v="72071093829"/>
    <x v="10"/>
    <s v="wieś"/>
    <s v="72"/>
    <s v="07"/>
    <s v="10"/>
    <s v="1972"/>
    <s v="07"/>
    <s v="10"/>
    <d v="1972-07-10T00:00:00"/>
    <d v="2023-01-11T00:00:00"/>
    <n v="50"/>
    <n v="50.5"/>
  </r>
  <r>
    <s v="69040958571"/>
    <x v="5"/>
    <s v="wieś"/>
    <s v="69"/>
    <s v="04"/>
    <s v="09"/>
    <s v="1969"/>
    <s v="04"/>
    <s v="09"/>
    <d v="1969-04-09T00:00:00"/>
    <d v="2023-01-11T00:00:00"/>
    <n v="53"/>
    <n v="53.8"/>
  </r>
  <r>
    <s v="69090471617"/>
    <x v="1"/>
    <s v="wieś"/>
    <s v="69"/>
    <s v="09"/>
    <s v="04"/>
    <s v="1969"/>
    <s v="09"/>
    <s v="04"/>
    <d v="1969-09-04T00:00:00"/>
    <d v="2023-01-11T00:00:00"/>
    <n v="53"/>
    <n v="53.4"/>
  </r>
  <r>
    <s v="50062151338"/>
    <x v="14"/>
    <s v="wieś"/>
    <s v="50"/>
    <s v="06"/>
    <s v="21"/>
    <s v="1950"/>
    <s v="06"/>
    <s v="21"/>
    <d v="1950-06-21T00:00:00"/>
    <d v="2023-01-11T00:00:00"/>
    <n v="72"/>
    <n v="72.599999999999994"/>
  </r>
  <r>
    <s v="96123037605"/>
    <x v="9"/>
    <s v="miasto"/>
    <s v="96"/>
    <s v="12"/>
    <s v="30"/>
    <s v="1996"/>
    <s v="12"/>
    <s v="30"/>
    <d v="1996-12-30T00:00:00"/>
    <d v="2023-01-11T00:00:00"/>
    <n v="26"/>
    <n v="26"/>
  </r>
  <r>
    <s v="50040731114"/>
    <x v="6"/>
    <s v="wieś"/>
    <s v="50"/>
    <s v="04"/>
    <s v="07"/>
    <s v="1950"/>
    <s v="04"/>
    <s v="07"/>
    <d v="1950-04-07T00:00:00"/>
    <d v="2023-01-11T00:00:00"/>
    <n v="72"/>
    <n v="72.8"/>
  </r>
  <r>
    <s v="86063067804"/>
    <x v="14"/>
    <s v="wieś"/>
    <s v="86"/>
    <s v="06"/>
    <s v="30"/>
    <s v="1986"/>
    <s v="06"/>
    <s v="30"/>
    <d v="1986-06-30T00:00:00"/>
    <d v="2023-01-11T00:00:00"/>
    <n v="36"/>
    <n v="36.5"/>
  </r>
  <r>
    <s v="64070523768"/>
    <x v="12"/>
    <s v="wieś"/>
    <s v="64"/>
    <s v="07"/>
    <s v="05"/>
    <s v="1964"/>
    <s v="07"/>
    <s v="05"/>
    <d v="1964-07-05T00:00:00"/>
    <d v="2023-01-11T00:00:00"/>
    <n v="58"/>
    <n v="58.5"/>
  </r>
  <r>
    <s v="61111487140"/>
    <x v="7"/>
    <s v="wieś"/>
    <s v="61"/>
    <s v="11"/>
    <s v="14"/>
    <s v="1961"/>
    <s v="11"/>
    <s v="14"/>
    <d v="1961-11-14T00:00:00"/>
    <d v="2023-01-11T00:00:00"/>
    <n v="61"/>
    <n v="61.2"/>
  </r>
  <r>
    <s v="55081402366"/>
    <x v="1"/>
    <s v="miasto"/>
    <s v="55"/>
    <s v="08"/>
    <s v="14"/>
    <s v="1955"/>
    <s v="08"/>
    <s v="14"/>
    <d v="1955-08-14T00:00:00"/>
    <d v="2023-01-11T00:00:00"/>
    <n v="67"/>
    <n v="67.400000000000006"/>
  </r>
  <r>
    <s v="68101484688"/>
    <x v="1"/>
    <s v="miasto"/>
    <s v="68"/>
    <s v="10"/>
    <s v="14"/>
    <s v="1968"/>
    <s v="10"/>
    <s v="14"/>
    <d v="1968-10-14T00:00:00"/>
    <d v="2023-01-11T00:00:00"/>
    <n v="54"/>
    <n v="54.2"/>
  </r>
  <r>
    <s v="96072101624"/>
    <x v="12"/>
    <s v="miasto"/>
    <s v="96"/>
    <s v="07"/>
    <s v="21"/>
    <s v="1996"/>
    <s v="07"/>
    <s v="21"/>
    <d v="1996-07-21T00:00:00"/>
    <d v="2023-01-11T00:00:00"/>
    <n v="26"/>
    <n v="26.5"/>
  </r>
  <r>
    <s v="53111372836"/>
    <x v="3"/>
    <s v="miasto"/>
    <s v="53"/>
    <s v="11"/>
    <s v="13"/>
    <s v="1953"/>
    <s v="11"/>
    <s v="13"/>
    <d v="1953-11-13T00:00:00"/>
    <d v="2023-01-11T00:00:00"/>
    <n v="69"/>
    <n v="69.2"/>
  </r>
  <r>
    <s v="66050423060"/>
    <x v="1"/>
    <s v="miasto"/>
    <s v="66"/>
    <s v="05"/>
    <s v="04"/>
    <s v="1966"/>
    <s v="05"/>
    <s v="04"/>
    <d v="1966-05-04T00:00:00"/>
    <d v="2023-01-11T00:00:00"/>
    <n v="56"/>
    <n v="56.7"/>
  </r>
  <r>
    <s v="50112572104"/>
    <x v="3"/>
    <s v="miasto"/>
    <s v="50"/>
    <s v="11"/>
    <s v="25"/>
    <s v="1950"/>
    <s v="11"/>
    <s v="25"/>
    <d v="1950-11-25T00:00:00"/>
    <d v="2023-01-11T00:00:00"/>
    <n v="72"/>
    <n v="72.099999999999994"/>
  </r>
  <r>
    <s v="66041509607"/>
    <x v="12"/>
    <s v="wieś"/>
    <s v="66"/>
    <s v="04"/>
    <s v="15"/>
    <s v="1966"/>
    <s v="04"/>
    <s v="15"/>
    <d v="1966-04-15T00:00:00"/>
    <d v="2023-01-11T00:00:00"/>
    <n v="56"/>
    <n v="56.7"/>
  </r>
  <r>
    <s v="54111160315"/>
    <x v="4"/>
    <s v="wieś"/>
    <s v="54"/>
    <s v="11"/>
    <s v="11"/>
    <s v="1954"/>
    <s v="11"/>
    <s v="11"/>
    <d v="1954-11-11T00:00:00"/>
    <d v="2023-01-11T00:00:00"/>
    <n v="68"/>
    <n v="68.2"/>
  </r>
  <r>
    <s v="56040228672"/>
    <x v="9"/>
    <s v="miasto"/>
    <s v="56"/>
    <s v="04"/>
    <s v="02"/>
    <s v="1956"/>
    <s v="04"/>
    <s v="02"/>
    <d v="1956-04-02T00:00:00"/>
    <d v="2023-01-11T00:00:00"/>
    <n v="66"/>
    <n v="66.8"/>
  </r>
  <r>
    <s v="78111431918"/>
    <x v="6"/>
    <s v="wieś"/>
    <s v="78"/>
    <s v="11"/>
    <s v="14"/>
    <s v="1978"/>
    <s v="11"/>
    <s v="14"/>
    <d v="1978-11-14T00:00:00"/>
    <d v="2023-01-11T00:00:00"/>
    <n v="44"/>
    <n v="44.2"/>
  </r>
  <r>
    <s v="73070626456"/>
    <x v="2"/>
    <s v="miasto"/>
    <s v="73"/>
    <s v="07"/>
    <s v="06"/>
    <s v="1973"/>
    <s v="07"/>
    <s v="06"/>
    <d v="1973-07-06T00:00:00"/>
    <d v="2023-01-11T00:00:00"/>
    <n v="49"/>
    <n v="49.5"/>
  </r>
  <r>
    <s v="61042433348"/>
    <x v="9"/>
    <s v="miasto"/>
    <s v="61"/>
    <s v="04"/>
    <s v="24"/>
    <s v="1961"/>
    <s v="04"/>
    <s v="24"/>
    <d v="1961-04-24T00:00:00"/>
    <d v="2023-01-11T00:00:00"/>
    <n v="61"/>
    <n v="61.7"/>
  </r>
  <r>
    <s v="81050869595"/>
    <x v="14"/>
    <s v="wieś"/>
    <s v="81"/>
    <s v="05"/>
    <s v="08"/>
    <s v="1981"/>
    <s v="05"/>
    <s v="08"/>
    <d v="1981-05-08T00:00:00"/>
    <d v="2023-01-11T00:00:00"/>
    <n v="41"/>
    <n v="41.7"/>
  </r>
  <r>
    <s v="58091890613"/>
    <x v="4"/>
    <s v="wieś"/>
    <s v="58"/>
    <s v="09"/>
    <s v="18"/>
    <s v="1958"/>
    <s v="09"/>
    <s v="18"/>
    <d v="1958-09-18T00:00:00"/>
    <d v="2023-01-11T00:00:00"/>
    <n v="64"/>
    <n v="64.3"/>
  </r>
  <r>
    <s v="66082232755"/>
    <x v="1"/>
    <s v="miasto"/>
    <s v="66"/>
    <s v="08"/>
    <s v="22"/>
    <s v="1966"/>
    <s v="08"/>
    <s v="22"/>
    <d v="1966-08-22T00:00:00"/>
    <d v="2023-01-11T00:00:00"/>
    <n v="56"/>
    <n v="56.4"/>
  </r>
  <r>
    <s v="69020508231"/>
    <x v="12"/>
    <s v="miasto"/>
    <s v="69"/>
    <s v="02"/>
    <s v="05"/>
    <s v="1969"/>
    <s v="02"/>
    <s v="05"/>
    <d v="1969-02-05T00:00:00"/>
    <d v="2023-01-11T00:00:00"/>
    <n v="53"/>
    <n v="53.9"/>
  </r>
  <r>
    <s v="57111407330"/>
    <x v="5"/>
    <s v="wieś"/>
    <s v="57"/>
    <s v="11"/>
    <s v="14"/>
    <s v="1957"/>
    <s v="11"/>
    <s v="14"/>
    <d v="1957-11-14T00:00:00"/>
    <d v="2023-01-11T00:00:00"/>
    <n v="65"/>
    <n v="65.2"/>
  </r>
  <r>
    <s v="52110758050"/>
    <x v="7"/>
    <s v="wieś"/>
    <s v="52"/>
    <s v="11"/>
    <s v="07"/>
    <s v="1952"/>
    <s v="11"/>
    <s v="07"/>
    <d v="1952-11-07T00:00:00"/>
    <d v="2023-01-11T00:00:00"/>
    <n v="70"/>
    <n v="70.2"/>
  </r>
  <r>
    <s v="93011246172"/>
    <x v="14"/>
    <s v="wieś"/>
    <s v="93"/>
    <s v="01"/>
    <s v="12"/>
    <s v="1993"/>
    <s v="01"/>
    <s v="12"/>
    <d v="1993-01-12T00:00:00"/>
    <d v="2023-01-11T00:00:00"/>
    <n v="29"/>
    <n v="30"/>
  </r>
  <r>
    <s v="96121936753"/>
    <x v="7"/>
    <s v="miasto"/>
    <s v="96"/>
    <s v="12"/>
    <s v="19"/>
    <s v="1996"/>
    <s v="12"/>
    <s v="19"/>
    <d v="1996-12-19T00:00:00"/>
    <d v="2023-01-11T00:00:00"/>
    <n v="26"/>
    <n v="26.1"/>
  </r>
  <r>
    <s v="79061604939"/>
    <x v="12"/>
    <s v="miasto"/>
    <s v="79"/>
    <s v="06"/>
    <s v="16"/>
    <s v="1979"/>
    <s v="06"/>
    <s v="16"/>
    <d v="1979-06-16T00:00:00"/>
    <d v="2023-01-11T00:00:00"/>
    <n v="43"/>
    <n v="43.6"/>
  </r>
  <r>
    <s v="90082985672"/>
    <x v="1"/>
    <s v="wieś"/>
    <s v="90"/>
    <s v="08"/>
    <s v="29"/>
    <s v="1990"/>
    <s v="08"/>
    <s v="29"/>
    <d v="1990-08-29T00:00:00"/>
    <d v="2023-01-11T00:00:00"/>
    <n v="32"/>
    <n v="32.4"/>
  </r>
  <r>
    <s v="86010806854"/>
    <x v="14"/>
    <s v="wieś"/>
    <s v="86"/>
    <s v="01"/>
    <s v="08"/>
    <s v="1986"/>
    <s v="01"/>
    <s v="08"/>
    <d v="1986-01-08T00:00:00"/>
    <d v="2023-01-11T00:00:00"/>
    <n v="37"/>
    <n v="37"/>
  </r>
  <r>
    <s v="60051494601"/>
    <x v="8"/>
    <s v="wieś"/>
    <s v="60"/>
    <s v="05"/>
    <s v="14"/>
    <s v="1960"/>
    <s v="05"/>
    <s v="14"/>
    <d v="1960-05-14T00:00:00"/>
    <d v="2023-01-11T00:00:00"/>
    <n v="62"/>
    <n v="62.7"/>
  </r>
  <r>
    <s v="78012615541"/>
    <x v="8"/>
    <s v="miasto"/>
    <s v="78"/>
    <s v="01"/>
    <s v="26"/>
    <s v="1978"/>
    <s v="01"/>
    <s v="26"/>
    <d v="1978-01-26T00:00:00"/>
    <d v="2023-01-11T00:00:00"/>
    <n v="44"/>
    <n v="45"/>
  </r>
  <r>
    <s v="85120295381"/>
    <x v="15"/>
    <s v="miasto"/>
    <s v="85"/>
    <s v="12"/>
    <s v="02"/>
    <s v="1985"/>
    <s v="12"/>
    <s v="02"/>
    <d v="1985-12-02T00:00:00"/>
    <d v="2023-01-11T00:00:00"/>
    <n v="37"/>
    <n v="37.1"/>
  </r>
  <r>
    <s v="52042558504"/>
    <x v="14"/>
    <s v="wieś"/>
    <s v="52"/>
    <s v="04"/>
    <s v="25"/>
    <s v="1952"/>
    <s v="04"/>
    <s v="25"/>
    <d v="1952-04-25T00:00:00"/>
    <d v="2023-01-11T00:00:00"/>
    <n v="70"/>
    <n v="70.7"/>
  </r>
  <r>
    <s v="60091893541"/>
    <x v="5"/>
    <s v="wieś"/>
    <s v="60"/>
    <s v="09"/>
    <s v="18"/>
    <s v="1960"/>
    <s v="09"/>
    <s v="18"/>
    <d v="1960-09-18T00:00:00"/>
    <d v="2023-01-11T00:00:00"/>
    <n v="62"/>
    <n v="62.3"/>
  </r>
  <r>
    <s v="80021593459"/>
    <x v="5"/>
    <s v="wieś"/>
    <s v="80"/>
    <s v="02"/>
    <s v="15"/>
    <s v="1980"/>
    <s v="02"/>
    <s v="15"/>
    <d v="1980-02-15T00:00:00"/>
    <d v="2023-01-11T00:00:00"/>
    <n v="42"/>
    <n v="42.9"/>
  </r>
  <r>
    <s v="62011939184"/>
    <x v="5"/>
    <s v="miasto"/>
    <s v="62"/>
    <s v="01"/>
    <s v="19"/>
    <s v="1962"/>
    <s v="01"/>
    <s v="19"/>
    <d v="1962-01-19T00:00:00"/>
    <d v="2023-01-11T00:00:00"/>
    <n v="60"/>
    <n v="61"/>
  </r>
  <r>
    <s v="78092814382"/>
    <x v="14"/>
    <s v="wieś"/>
    <s v="78"/>
    <s v="09"/>
    <s v="28"/>
    <s v="1978"/>
    <s v="09"/>
    <s v="28"/>
    <d v="1978-09-28T00:00:00"/>
    <d v="2023-01-11T00:00:00"/>
    <n v="44"/>
    <n v="44.3"/>
  </r>
  <r>
    <s v="69060539204"/>
    <x v="0"/>
    <s v="wieś"/>
    <s v="69"/>
    <s v="06"/>
    <s v="05"/>
    <s v="1969"/>
    <s v="06"/>
    <s v="05"/>
    <d v="1969-06-05T00:00:00"/>
    <d v="2023-01-11T00:00:00"/>
    <n v="53"/>
    <n v="53.6"/>
  </r>
  <r>
    <s v="54012029489"/>
    <x v="8"/>
    <s v="wieś"/>
    <s v="54"/>
    <s v="01"/>
    <s v="20"/>
    <s v="1954"/>
    <s v="01"/>
    <s v="20"/>
    <d v="1954-01-20T00:00:00"/>
    <d v="2023-01-11T00:00:00"/>
    <n v="68"/>
    <n v="69"/>
  </r>
  <r>
    <s v="71120775567"/>
    <x v="6"/>
    <s v="miasto"/>
    <s v="71"/>
    <s v="12"/>
    <s v="07"/>
    <s v="1971"/>
    <s v="12"/>
    <s v="07"/>
    <d v="1971-12-07T00:00:00"/>
    <d v="2023-01-11T00:00:00"/>
    <n v="51"/>
    <n v="51.1"/>
  </r>
  <r>
    <s v="97082550396"/>
    <x v="8"/>
    <s v="wieś"/>
    <s v="97"/>
    <s v="08"/>
    <s v="25"/>
    <s v="1997"/>
    <s v="08"/>
    <s v="25"/>
    <d v="1997-08-25T00:00:00"/>
    <d v="2023-01-11T00:00:00"/>
    <n v="25"/>
    <n v="25.4"/>
  </r>
  <r>
    <s v="83092045281"/>
    <x v="11"/>
    <s v="wieś"/>
    <s v="83"/>
    <s v="09"/>
    <s v="20"/>
    <s v="1983"/>
    <s v="09"/>
    <s v="20"/>
    <d v="1983-09-20T00:00:00"/>
    <d v="2023-01-11T00:00:00"/>
    <n v="39"/>
    <n v="39.299999999999997"/>
  </r>
  <r>
    <s v="63011212011"/>
    <x v="14"/>
    <s v="miasto"/>
    <s v="63"/>
    <s v="01"/>
    <s v="12"/>
    <s v="1963"/>
    <s v="01"/>
    <s v="12"/>
    <d v="1963-01-12T00:00:00"/>
    <d v="2023-01-11T00:00:00"/>
    <n v="59"/>
    <n v="60"/>
  </r>
  <r>
    <s v="55040378486"/>
    <x v="12"/>
    <s v="wieś"/>
    <s v="55"/>
    <s v="04"/>
    <s v="03"/>
    <s v="1955"/>
    <s v="04"/>
    <s v="03"/>
    <d v="1955-04-03T00:00:00"/>
    <d v="2023-01-11T00:00:00"/>
    <n v="67"/>
    <n v="67.8"/>
  </r>
  <r>
    <s v="93042345873"/>
    <x v="6"/>
    <s v="miasto"/>
    <s v="93"/>
    <s v="04"/>
    <s v="23"/>
    <s v="1993"/>
    <s v="04"/>
    <s v="23"/>
    <d v="1993-04-23T00:00:00"/>
    <d v="2023-01-11T00:00:00"/>
    <n v="29"/>
    <n v="29.7"/>
  </r>
  <r>
    <s v="54050436032"/>
    <x v="2"/>
    <s v="wieś"/>
    <s v="54"/>
    <s v="05"/>
    <s v="04"/>
    <s v="1954"/>
    <s v="05"/>
    <s v="04"/>
    <d v="1954-05-04T00:00:00"/>
    <d v="2023-01-11T00:00:00"/>
    <n v="68"/>
    <n v="68.7"/>
  </r>
  <r>
    <s v="87110483314"/>
    <x v="15"/>
    <s v="miasto"/>
    <s v="87"/>
    <s v="11"/>
    <s v="04"/>
    <s v="1987"/>
    <s v="11"/>
    <s v="04"/>
    <d v="1987-11-04T00:00:00"/>
    <d v="2023-01-11T00:00:00"/>
    <n v="35"/>
    <n v="35.200000000000003"/>
  </r>
  <r>
    <s v="56100225593"/>
    <x v="13"/>
    <s v="miasto"/>
    <s v="56"/>
    <s v="10"/>
    <s v="02"/>
    <s v="1956"/>
    <s v="10"/>
    <s v="02"/>
    <d v="1956-10-02T00:00:00"/>
    <d v="2023-01-11T00:00:00"/>
    <n v="66"/>
    <n v="66.3"/>
  </r>
  <r>
    <s v="87081751737"/>
    <x v="14"/>
    <s v="wieś"/>
    <s v="87"/>
    <s v="08"/>
    <s v="17"/>
    <s v="1987"/>
    <s v="08"/>
    <s v="17"/>
    <d v="1987-08-17T00:00:00"/>
    <d v="2023-01-11T00:00:00"/>
    <n v="35"/>
    <n v="35.4"/>
  </r>
  <r>
    <s v="65030177359"/>
    <x v="14"/>
    <s v="wieś"/>
    <s v="65"/>
    <s v="03"/>
    <s v="01"/>
    <s v="1965"/>
    <s v="03"/>
    <s v="01"/>
    <d v="1965-03-01T00:00:00"/>
    <d v="2023-01-11T00:00:00"/>
    <n v="57"/>
    <n v="57.9"/>
  </r>
  <r>
    <s v="98101496192"/>
    <x v="7"/>
    <s v="miasto"/>
    <s v="98"/>
    <s v="10"/>
    <s v="14"/>
    <s v="1998"/>
    <s v="10"/>
    <s v="14"/>
    <d v="1998-10-14T00:00:00"/>
    <d v="2023-01-11T00:00:00"/>
    <n v="24"/>
    <n v="24.2"/>
  </r>
  <r>
    <s v="81071437597"/>
    <x v="11"/>
    <s v="wieś"/>
    <s v="81"/>
    <s v="07"/>
    <s v="14"/>
    <s v="1981"/>
    <s v="07"/>
    <s v="14"/>
    <d v="1981-07-14T00:00:00"/>
    <d v="2023-01-11T00:00:00"/>
    <n v="41"/>
    <n v="41.5"/>
  </r>
  <r>
    <s v="82042883285"/>
    <x v="14"/>
    <s v="wieś"/>
    <s v="82"/>
    <s v="04"/>
    <s v="28"/>
    <s v="1982"/>
    <s v="04"/>
    <s v="28"/>
    <d v="1982-04-28T00:00:00"/>
    <d v="2023-01-11T00:00:00"/>
    <n v="40"/>
    <n v="40.700000000000003"/>
  </r>
  <r>
    <s v="76100518516"/>
    <x v="11"/>
    <s v="wieś"/>
    <s v="76"/>
    <s v="10"/>
    <s v="05"/>
    <s v="1976"/>
    <s v="10"/>
    <s v="05"/>
    <d v="1976-10-05T00:00:00"/>
    <d v="2023-01-11T00:00:00"/>
    <n v="46"/>
    <n v="46.3"/>
  </r>
  <r>
    <s v="76021655411"/>
    <x v="7"/>
    <s v="miasto"/>
    <s v="76"/>
    <s v="02"/>
    <s v="16"/>
    <s v="1976"/>
    <s v="02"/>
    <s v="16"/>
    <d v="1976-02-16T00:00:00"/>
    <d v="2023-01-11T00:00:00"/>
    <n v="46"/>
    <n v="46.9"/>
  </r>
  <r>
    <s v="99083108912"/>
    <x v="10"/>
    <s v="miasto"/>
    <s v="99"/>
    <s v="08"/>
    <s v="31"/>
    <s v="1999"/>
    <s v="08"/>
    <s v="31"/>
    <d v="1999-08-31T00:00:00"/>
    <d v="2023-01-11T00:00:00"/>
    <n v="23"/>
    <n v="23.4"/>
  </r>
  <r>
    <s v="53041446074"/>
    <x v="1"/>
    <s v="miasto"/>
    <s v="53"/>
    <s v="04"/>
    <s v="14"/>
    <s v="1953"/>
    <s v="04"/>
    <s v="14"/>
    <d v="1953-04-14T00:00:00"/>
    <d v="2023-01-11T00:00:00"/>
    <n v="69"/>
    <n v="69.7"/>
  </r>
  <r>
    <s v="82040651244"/>
    <x v="14"/>
    <s v="wieś"/>
    <s v="82"/>
    <s v="04"/>
    <s v="06"/>
    <s v="1982"/>
    <s v="04"/>
    <s v="06"/>
    <d v="1982-04-06T00:00:00"/>
    <d v="2023-01-11T00:00:00"/>
    <n v="40"/>
    <n v="40.799999999999997"/>
  </r>
  <r>
    <s v="98062819672"/>
    <x v="11"/>
    <s v="wieś"/>
    <s v="98"/>
    <s v="06"/>
    <s v="28"/>
    <s v="1998"/>
    <s v="06"/>
    <s v="28"/>
    <d v="1998-06-28T00:00:00"/>
    <d v="2023-01-11T00:00:00"/>
    <n v="24"/>
    <n v="24.5"/>
  </r>
  <r>
    <s v="71082464877"/>
    <x v="7"/>
    <s v="wieś"/>
    <s v="71"/>
    <s v="08"/>
    <s v="24"/>
    <s v="1971"/>
    <s v="08"/>
    <s v="24"/>
    <d v="1971-08-24T00:00:00"/>
    <d v="2023-01-11T00:00:00"/>
    <n v="51"/>
    <n v="51.4"/>
  </r>
  <r>
    <s v="98121450028"/>
    <x v="7"/>
    <s v="wieś"/>
    <s v="98"/>
    <s v="12"/>
    <s v="14"/>
    <s v="1998"/>
    <s v="12"/>
    <s v="14"/>
    <d v="1998-12-14T00:00:00"/>
    <d v="2023-01-11T00:00:00"/>
    <n v="24"/>
    <n v="24.1"/>
  </r>
  <r>
    <s v="68111216570"/>
    <x v="5"/>
    <s v="wieś"/>
    <s v="68"/>
    <s v="11"/>
    <s v="12"/>
    <s v="1968"/>
    <s v="11"/>
    <s v="12"/>
    <d v="1968-11-12T00:00:00"/>
    <d v="2023-01-11T00:00:00"/>
    <n v="54"/>
    <n v="54.2"/>
  </r>
  <r>
    <s v="96112579475"/>
    <x v="4"/>
    <s v="miasto"/>
    <s v="96"/>
    <s v="11"/>
    <s v="25"/>
    <s v="1996"/>
    <s v="11"/>
    <s v="25"/>
    <d v="1996-11-25T00:00:00"/>
    <d v="2023-01-11T00:00:00"/>
    <n v="26"/>
    <n v="26.1"/>
  </r>
  <r>
    <s v="62062966269"/>
    <x v="2"/>
    <s v="wieś"/>
    <s v="62"/>
    <s v="06"/>
    <s v="29"/>
    <s v="1962"/>
    <s v="06"/>
    <s v="29"/>
    <d v="1962-06-29T00:00:00"/>
    <d v="2023-01-11T00:00:00"/>
    <n v="60"/>
    <n v="60.5"/>
  </r>
  <r>
    <s v="98012031044"/>
    <x v="7"/>
    <s v="wieś"/>
    <s v="98"/>
    <s v="01"/>
    <s v="20"/>
    <s v="1998"/>
    <s v="01"/>
    <s v="20"/>
    <d v="1998-01-20T00:00:00"/>
    <d v="2023-01-11T00:00:00"/>
    <n v="24"/>
    <n v="25"/>
  </r>
  <r>
    <s v="81061664770"/>
    <x v="2"/>
    <s v="miasto"/>
    <s v="81"/>
    <s v="06"/>
    <s v="16"/>
    <s v="1981"/>
    <s v="06"/>
    <s v="16"/>
    <d v="1981-06-16T00:00:00"/>
    <d v="2023-01-11T00:00:00"/>
    <n v="41"/>
    <n v="41.6"/>
  </r>
  <r>
    <s v="71092819494"/>
    <x v="9"/>
    <s v="miasto"/>
    <s v="71"/>
    <s v="09"/>
    <s v="28"/>
    <s v="1971"/>
    <s v="09"/>
    <s v="28"/>
    <d v="1971-09-28T00:00:00"/>
    <d v="2023-01-11T00:00:00"/>
    <n v="51"/>
    <n v="51.3"/>
  </r>
  <r>
    <s v="86121687339"/>
    <x v="7"/>
    <s v="miasto"/>
    <s v="86"/>
    <s v="12"/>
    <s v="16"/>
    <s v="1986"/>
    <s v="12"/>
    <s v="16"/>
    <d v="1986-12-16T00:00:00"/>
    <d v="2023-01-11T00:00:00"/>
    <n v="36"/>
    <n v="36.1"/>
  </r>
  <r>
    <s v="57121694261"/>
    <x v="13"/>
    <s v="wieś"/>
    <s v="57"/>
    <s v="12"/>
    <s v="16"/>
    <s v="1957"/>
    <s v="12"/>
    <s v="16"/>
    <d v="1957-12-16T00:00:00"/>
    <d v="2023-01-11T00:00:00"/>
    <n v="65"/>
    <n v="65.099999999999994"/>
  </r>
  <r>
    <s v="60020736888"/>
    <x v="2"/>
    <s v="wieś"/>
    <s v="60"/>
    <s v="02"/>
    <s v="07"/>
    <s v="1960"/>
    <s v="02"/>
    <s v="07"/>
    <d v="1960-02-07T00:00:00"/>
    <d v="2023-01-11T00:00:00"/>
    <n v="62"/>
    <n v="62.9"/>
  </r>
  <r>
    <s v="75020499295"/>
    <x v="7"/>
    <s v="wieś"/>
    <s v="75"/>
    <s v="02"/>
    <s v="04"/>
    <s v="1975"/>
    <s v="02"/>
    <s v="04"/>
    <d v="1975-02-04T00:00:00"/>
    <d v="2023-01-11T00:00:00"/>
    <n v="47"/>
    <n v="47.9"/>
  </r>
  <r>
    <s v="77111555550"/>
    <x v="13"/>
    <s v="wieś"/>
    <s v="77"/>
    <s v="11"/>
    <s v="15"/>
    <s v="1977"/>
    <s v="11"/>
    <s v="15"/>
    <d v="1977-11-15T00:00:00"/>
    <d v="2023-01-11T00:00:00"/>
    <n v="45"/>
    <n v="45.2"/>
  </r>
  <r>
    <s v="58021758370"/>
    <x v="11"/>
    <s v="wieś"/>
    <s v="58"/>
    <s v="02"/>
    <s v="17"/>
    <s v="1958"/>
    <s v="02"/>
    <s v="17"/>
    <d v="1958-02-17T00:00:00"/>
    <d v="2023-01-11T00:00:00"/>
    <n v="64"/>
    <n v="64.900000000000006"/>
  </r>
  <r>
    <s v="76082740538"/>
    <x v="8"/>
    <s v="wieś"/>
    <s v="76"/>
    <s v="08"/>
    <s v="27"/>
    <s v="1976"/>
    <s v="08"/>
    <s v="27"/>
    <d v="1976-08-27T00:00:00"/>
    <d v="2023-01-11T00:00:00"/>
    <n v="46"/>
    <n v="46.4"/>
  </r>
  <r>
    <s v="98060701454"/>
    <x v="2"/>
    <s v="wieś"/>
    <s v="98"/>
    <s v="06"/>
    <s v="07"/>
    <s v="1998"/>
    <s v="06"/>
    <s v="07"/>
    <d v="1998-06-07T00:00:00"/>
    <d v="2023-01-11T00:00:00"/>
    <n v="24"/>
    <n v="24.6"/>
  </r>
  <r>
    <s v="50111946757"/>
    <x v="1"/>
    <s v="miasto"/>
    <s v="50"/>
    <s v="11"/>
    <s v="19"/>
    <s v="1950"/>
    <s v="11"/>
    <s v="19"/>
    <d v="1950-11-19T00:00:00"/>
    <d v="2023-01-11T00:00:00"/>
    <n v="72"/>
    <n v="72.099999999999994"/>
  </r>
  <r>
    <s v="64011943574"/>
    <x v="1"/>
    <s v="miasto"/>
    <s v="64"/>
    <s v="01"/>
    <s v="19"/>
    <s v="1964"/>
    <s v="01"/>
    <s v="19"/>
    <d v="1964-01-19T00:00:00"/>
    <d v="2023-01-11T00:00:00"/>
    <n v="58"/>
    <n v="59"/>
  </r>
  <r>
    <s v="64111978557"/>
    <x v="5"/>
    <s v="miasto"/>
    <s v="64"/>
    <s v="11"/>
    <s v="19"/>
    <s v="1964"/>
    <s v="11"/>
    <s v="19"/>
    <d v="1964-11-19T00:00:00"/>
    <d v="2023-01-11T00:00:00"/>
    <n v="58"/>
    <n v="58.1"/>
  </r>
  <r>
    <s v="67090828323"/>
    <x v="9"/>
    <s v="miasto"/>
    <s v="67"/>
    <s v="09"/>
    <s v="08"/>
    <s v="1967"/>
    <s v="09"/>
    <s v="08"/>
    <d v="1967-09-08T00:00:00"/>
    <d v="2023-01-11T00:00:00"/>
    <n v="55"/>
    <n v="55.3"/>
  </r>
  <r>
    <s v="55011731764"/>
    <x v="0"/>
    <s v="miasto"/>
    <s v="55"/>
    <s v="01"/>
    <s v="17"/>
    <s v="1955"/>
    <s v="01"/>
    <s v="17"/>
    <d v="1955-01-17T00:00:00"/>
    <d v="2023-01-11T00:00:00"/>
    <n v="67"/>
    <n v="68"/>
  </r>
  <r>
    <s v="76090406305"/>
    <x v="11"/>
    <s v="wieś"/>
    <s v="76"/>
    <s v="09"/>
    <s v="04"/>
    <s v="1976"/>
    <s v="09"/>
    <s v="04"/>
    <d v="1976-09-04T00:00:00"/>
    <d v="2023-01-11T00:00:00"/>
    <n v="46"/>
    <n v="46.4"/>
  </r>
  <r>
    <s v="80020819576"/>
    <x v="14"/>
    <s v="miasto"/>
    <s v="80"/>
    <s v="02"/>
    <s v="08"/>
    <s v="1980"/>
    <s v="02"/>
    <s v="08"/>
    <d v="1980-02-08T00:00:00"/>
    <d v="2023-01-11T00:00:00"/>
    <n v="42"/>
    <n v="42.9"/>
  </r>
  <r>
    <s v="73020122872"/>
    <x v="12"/>
    <s v="miasto"/>
    <s v="73"/>
    <s v="02"/>
    <s v="01"/>
    <s v="1973"/>
    <s v="02"/>
    <s v="01"/>
    <d v="1973-02-01T00:00:00"/>
    <d v="2023-01-11T00:00:00"/>
    <n v="49"/>
    <n v="49.9"/>
  </r>
  <r>
    <s v="67030428862"/>
    <x v="15"/>
    <s v="wieś"/>
    <s v="67"/>
    <s v="03"/>
    <s v="04"/>
    <s v="1967"/>
    <s v="03"/>
    <s v="04"/>
    <d v="1967-03-04T00:00:00"/>
    <d v="2023-01-11T00:00:00"/>
    <n v="55"/>
    <n v="55.9"/>
  </r>
  <r>
    <s v="93021206362"/>
    <x v="3"/>
    <s v="wieś"/>
    <s v="93"/>
    <s v="02"/>
    <s v="12"/>
    <s v="1993"/>
    <s v="02"/>
    <s v="12"/>
    <d v="1993-02-12T00:00:00"/>
    <d v="2023-01-11T00:00:00"/>
    <n v="29"/>
    <n v="29.9"/>
  </r>
  <r>
    <s v="89050505963"/>
    <x v="1"/>
    <s v="wieś"/>
    <s v="89"/>
    <s v="05"/>
    <s v="05"/>
    <s v="1989"/>
    <s v="05"/>
    <s v="05"/>
    <d v="1989-05-05T00:00:00"/>
    <d v="2023-01-11T00:00:00"/>
    <n v="33"/>
    <n v="33.700000000000003"/>
  </r>
  <r>
    <s v="73101493325"/>
    <x v="11"/>
    <s v="wieś"/>
    <s v="73"/>
    <s v="10"/>
    <s v="14"/>
    <s v="1973"/>
    <s v="10"/>
    <s v="14"/>
    <d v="1973-10-14T00:00:00"/>
    <d v="2023-01-11T00:00:00"/>
    <n v="49"/>
    <n v="49.2"/>
  </r>
  <r>
    <s v="85071473760"/>
    <x v="0"/>
    <s v="miasto"/>
    <s v="85"/>
    <s v="07"/>
    <s v="14"/>
    <s v="1985"/>
    <s v="07"/>
    <s v="14"/>
    <d v="1985-07-14T00:00:00"/>
    <d v="2023-01-11T00:00:00"/>
    <n v="37"/>
    <n v="37.5"/>
  </r>
  <r>
    <s v="65071424836"/>
    <x v="1"/>
    <s v="miasto"/>
    <s v="65"/>
    <s v="07"/>
    <s v="14"/>
    <s v="1965"/>
    <s v="07"/>
    <s v="14"/>
    <d v="1965-07-14T00:00:00"/>
    <d v="2023-01-11T00:00:00"/>
    <n v="57"/>
    <n v="57.5"/>
  </r>
  <r>
    <s v="61021342298"/>
    <x v="15"/>
    <s v="wieś"/>
    <s v="61"/>
    <s v="02"/>
    <s v="13"/>
    <s v="1961"/>
    <s v="02"/>
    <s v="13"/>
    <d v="1961-02-13T00:00:00"/>
    <d v="2023-01-11T00:00:00"/>
    <n v="61"/>
    <n v="61.9"/>
  </r>
  <r>
    <s v="84121422192"/>
    <x v="5"/>
    <s v="wieś"/>
    <s v="84"/>
    <s v="12"/>
    <s v="14"/>
    <s v="1984"/>
    <s v="12"/>
    <s v="14"/>
    <d v="1984-12-14T00:00:00"/>
    <d v="2023-01-11T00:00:00"/>
    <n v="38"/>
    <n v="38.1"/>
  </r>
  <r>
    <s v="74092255071"/>
    <x v="9"/>
    <s v="wieś"/>
    <s v="74"/>
    <s v="09"/>
    <s v="22"/>
    <s v="1974"/>
    <s v="09"/>
    <s v="22"/>
    <d v="1974-09-22T00:00:00"/>
    <d v="2023-01-11T00:00:00"/>
    <n v="48"/>
    <n v="48.3"/>
  </r>
  <r>
    <s v="53052765728"/>
    <x v="12"/>
    <s v="wieś"/>
    <s v="53"/>
    <s v="05"/>
    <s v="27"/>
    <s v="1953"/>
    <s v="05"/>
    <s v="27"/>
    <d v="1953-05-27T00:00:00"/>
    <d v="2023-01-11T00:00:00"/>
    <n v="69"/>
    <n v="69.599999999999994"/>
  </r>
  <r>
    <s v="97042931845"/>
    <x v="4"/>
    <s v="miasto"/>
    <s v="97"/>
    <s v="04"/>
    <s v="29"/>
    <s v="1997"/>
    <s v="04"/>
    <s v="29"/>
    <d v="1997-04-29T00:00:00"/>
    <d v="2023-01-11T00:00:00"/>
    <n v="25"/>
    <n v="25.7"/>
  </r>
  <r>
    <s v="78062520080"/>
    <x v="2"/>
    <s v="wieś"/>
    <s v="78"/>
    <s v="06"/>
    <s v="25"/>
    <s v="1978"/>
    <s v="06"/>
    <s v="25"/>
    <d v="1978-06-25T00:00:00"/>
    <d v="2023-01-11T00:00:00"/>
    <n v="44"/>
    <n v="44.5"/>
  </r>
  <r>
    <s v="65111959825"/>
    <x v="6"/>
    <s v="wieś"/>
    <s v="65"/>
    <s v="11"/>
    <s v="19"/>
    <s v="1965"/>
    <s v="11"/>
    <s v="19"/>
    <d v="1965-11-19T00:00:00"/>
    <d v="2023-01-11T00:00:00"/>
    <n v="57"/>
    <n v="57.1"/>
  </r>
  <r>
    <s v="50011440807"/>
    <x v="0"/>
    <s v="wieś"/>
    <s v="50"/>
    <s v="01"/>
    <s v="14"/>
    <s v="1950"/>
    <s v="01"/>
    <s v="14"/>
    <d v="1950-01-14T00:00:00"/>
    <d v="2023-01-11T00:00:00"/>
    <n v="72"/>
    <n v="73"/>
  </r>
  <r>
    <s v="83111092722"/>
    <x v="6"/>
    <s v="miasto"/>
    <s v="83"/>
    <s v="11"/>
    <s v="10"/>
    <s v="1983"/>
    <s v="11"/>
    <s v="10"/>
    <d v="1983-11-10T00:00:00"/>
    <d v="2023-01-11T00:00:00"/>
    <n v="39"/>
    <n v="39.200000000000003"/>
  </r>
  <r>
    <s v="75122143973"/>
    <x v="12"/>
    <s v="miasto"/>
    <s v="75"/>
    <s v="12"/>
    <s v="21"/>
    <s v="1975"/>
    <s v="12"/>
    <s v="21"/>
    <d v="1975-12-21T00:00:00"/>
    <d v="2023-01-11T00:00:00"/>
    <n v="47"/>
    <n v="47.1"/>
  </r>
  <r>
    <s v="65100549251"/>
    <x v="1"/>
    <s v="wieś"/>
    <s v="65"/>
    <s v="10"/>
    <s v="05"/>
    <s v="1965"/>
    <s v="10"/>
    <s v="05"/>
    <d v="1965-10-05T00:00:00"/>
    <d v="2023-01-11T00:00:00"/>
    <n v="57"/>
    <n v="57.3"/>
  </r>
  <r>
    <s v="70021990226"/>
    <x v="4"/>
    <s v="miasto"/>
    <s v="70"/>
    <s v="02"/>
    <s v="19"/>
    <s v="1970"/>
    <s v="02"/>
    <s v="19"/>
    <d v="1970-02-19T00:00:00"/>
    <d v="2023-01-11T00:00:00"/>
    <n v="52"/>
    <n v="52.9"/>
  </r>
  <r>
    <s v="79053025344"/>
    <x v="10"/>
    <s v="wieś"/>
    <s v="79"/>
    <s v="05"/>
    <s v="30"/>
    <s v="1979"/>
    <s v="05"/>
    <s v="30"/>
    <d v="1979-05-30T00:00:00"/>
    <d v="2023-01-11T00:00:00"/>
    <n v="43"/>
    <n v="43.6"/>
  </r>
  <r>
    <s v="98100739519"/>
    <x v="15"/>
    <s v="wieś"/>
    <s v="98"/>
    <s v="10"/>
    <s v="07"/>
    <s v="1998"/>
    <s v="10"/>
    <s v="07"/>
    <d v="1998-10-07T00:00:00"/>
    <d v="2023-01-11T00:00:00"/>
    <n v="24"/>
    <n v="24.3"/>
  </r>
  <r>
    <s v="61040445673"/>
    <x v="9"/>
    <s v="wieś"/>
    <s v="61"/>
    <s v="04"/>
    <s v="04"/>
    <s v="1961"/>
    <s v="04"/>
    <s v="04"/>
    <d v="1961-04-04T00:00:00"/>
    <d v="2023-01-11T00:00:00"/>
    <n v="61"/>
    <n v="61.8"/>
  </r>
  <r>
    <s v="54120956644"/>
    <x v="8"/>
    <s v="wieś"/>
    <s v="54"/>
    <s v="12"/>
    <s v="09"/>
    <s v="1954"/>
    <s v="12"/>
    <s v="09"/>
    <d v="1954-12-09T00:00:00"/>
    <d v="2023-01-11T00:00:00"/>
    <n v="68"/>
    <n v="68.099999999999994"/>
  </r>
  <r>
    <s v="87011726224"/>
    <x v="8"/>
    <s v="miasto"/>
    <s v="87"/>
    <s v="01"/>
    <s v="17"/>
    <s v="1987"/>
    <s v="01"/>
    <s v="17"/>
    <d v="1987-01-17T00:00:00"/>
    <d v="2023-01-11T00:00:00"/>
    <n v="35"/>
    <n v="36"/>
  </r>
  <r>
    <s v="89122110541"/>
    <x v="2"/>
    <s v="wieś"/>
    <s v="89"/>
    <s v="12"/>
    <s v="21"/>
    <s v="1989"/>
    <s v="12"/>
    <s v="21"/>
    <d v="1989-12-21T00:00:00"/>
    <d v="2023-01-11T00:00:00"/>
    <n v="33"/>
    <n v="33.1"/>
  </r>
  <r>
    <s v="63102562292"/>
    <x v="10"/>
    <s v="wieś"/>
    <s v="63"/>
    <s v="10"/>
    <s v="25"/>
    <s v="1963"/>
    <s v="10"/>
    <s v="25"/>
    <d v="1963-10-25T00:00:00"/>
    <d v="2023-01-11T00:00:00"/>
    <n v="59"/>
    <n v="59.2"/>
  </r>
  <r>
    <s v="91101758446"/>
    <x v="15"/>
    <s v="miasto"/>
    <s v="91"/>
    <s v="10"/>
    <s v="17"/>
    <s v="1991"/>
    <s v="10"/>
    <s v="17"/>
    <d v="1991-10-17T00:00:00"/>
    <d v="2023-01-11T00:00:00"/>
    <n v="31"/>
    <n v="31.2"/>
  </r>
  <r>
    <s v="73041277610"/>
    <x v="9"/>
    <s v="miasto"/>
    <s v="73"/>
    <s v="04"/>
    <s v="12"/>
    <s v="1973"/>
    <s v="04"/>
    <s v="12"/>
    <d v="1973-04-12T00:00:00"/>
    <d v="2023-01-11T00:00:00"/>
    <n v="49"/>
    <n v="49.7"/>
  </r>
  <r>
    <s v="63101233720"/>
    <x v="14"/>
    <s v="wieś"/>
    <s v="63"/>
    <s v="10"/>
    <s v="12"/>
    <s v="1963"/>
    <s v="10"/>
    <s v="12"/>
    <d v="1963-10-12T00:00:00"/>
    <d v="2023-01-11T00:00:00"/>
    <n v="59"/>
    <n v="59.2"/>
  </r>
  <r>
    <s v="84021497980"/>
    <x v="5"/>
    <s v="miasto"/>
    <s v="84"/>
    <s v="02"/>
    <s v="14"/>
    <s v="1984"/>
    <s v="02"/>
    <s v="14"/>
    <d v="1984-02-14T00:00:00"/>
    <d v="2023-01-11T00:00:00"/>
    <n v="38"/>
    <n v="38.9"/>
  </r>
  <r>
    <s v="87051320026"/>
    <x v="1"/>
    <s v="wieś"/>
    <s v="87"/>
    <s v="05"/>
    <s v="13"/>
    <s v="1987"/>
    <s v="05"/>
    <s v="13"/>
    <d v="1987-05-13T00:00:00"/>
    <d v="2023-01-11T00:00:00"/>
    <n v="35"/>
    <n v="35.700000000000003"/>
  </r>
  <r>
    <s v="87122216434"/>
    <x v="12"/>
    <s v="wieś"/>
    <s v="87"/>
    <s v="12"/>
    <s v="22"/>
    <s v="1987"/>
    <s v="12"/>
    <s v="22"/>
    <d v="1987-12-22T00:00:00"/>
    <d v="2023-01-11T00:00:00"/>
    <n v="35"/>
    <n v="35.1"/>
  </r>
  <r>
    <s v="63062929199"/>
    <x v="7"/>
    <s v="wieś"/>
    <s v="63"/>
    <s v="06"/>
    <s v="29"/>
    <s v="1963"/>
    <s v="06"/>
    <s v="29"/>
    <d v="1963-06-29T00:00:00"/>
    <d v="2023-01-11T00:00:00"/>
    <n v="59"/>
    <n v="59.5"/>
  </r>
  <r>
    <s v="99011281256"/>
    <x v="14"/>
    <s v="miasto"/>
    <s v="99"/>
    <s v="01"/>
    <s v="12"/>
    <s v="1999"/>
    <s v="01"/>
    <s v="12"/>
    <d v="1999-01-12T00:00:00"/>
    <d v="2023-01-11T00:00:00"/>
    <n v="23"/>
    <n v="24"/>
  </r>
  <r>
    <s v="72110750487"/>
    <x v="14"/>
    <s v="miasto"/>
    <s v="72"/>
    <s v="11"/>
    <s v="07"/>
    <s v="1972"/>
    <s v="11"/>
    <s v="07"/>
    <d v="1972-11-07T00:00:00"/>
    <d v="2023-01-11T00:00:00"/>
    <n v="50"/>
    <n v="50.2"/>
  </r>
  <r>
    <s v="70052334215"/>
    <x v="11"/>
    <s v="miasto"/>
    <s v="70"/>
    <s v="05"/>
    <s v="23"/>
    <s v="1970"/>
    <s v="05"/>
    <s v="23"/>
    <d v="1970-05-23T00:00:00"/>
    <d v="2023-01-11T00:00:00"/>
    <n v="52"/>
    <n v="52.6"/>
  </r>
  <r>
    <s v="53080638348"/>
    <x v="7"/>
    <s v="miasto"/>
    <s v="53"/>
    <s v="08"/>
    <s v="06"/>
    <s v="1953"/>
    <s v="08"/>
    <s v="06"/>
    <d v="1953-08-06T00:00:00"/>
    <d v="2023-01-11T00:00:00"/>
    <n v="69"/>
    <n v="69.400000000000006"/>
  </r>
  <r>
    <s v="63092655936"/>
    <x v="8"/>
    <s v="miasto"/>
    <s v="63"/>
    <s v="09"/>
    <s v="26"/>
    <s v="1963"/>
    <s v="09"/>
    <s v="26"/>
    <d v="1963-09-26T00:00:00"/>
    <d v="2023-01-11T00:00:00"/>
    <n v="59"/>
    <n v="59.3"/>
  </r>
  <r>
    <s v="80012365708"/>
    <x v="10"/>
    <s v="wieś"/>
    <s v="80"/>
    <s v="01"/>
    <s v="23"/>
    <s v="1980"/>
    <s v="01"/>
    <s v="23"/>
    <d v="1980-01-23T00:00:00"/>
    <d v="2023-01-11T00:00:00"/>
    <n v="42"/>
    <n v="43"/>
  </r>
  <r>
    <s v="88092831629"/>
    <x v="1"/>
    <s v="wieś"/>
    <s v="88"/>
    <s v="09"/>
    <s v="28"/>
    <s v="1988"/>
    <s v="09"/>
    <s v="28"/>
    <d v="1988-09-28T00:00:00"/>
    <d v="2023-01-11T00:00:00"/>
    <n v="34"/>
    <n v="34.299999999999997"/>
  </r>
  <r>
    <s v="63062036462"/>
    <x v="13"/>
    <s v="miasto"/>
    <s v="63"/>
    <s v="06"/>
    <s v="20"/>
    <s v="1963"/>
    <s v="06"/>
    <s v="20"/>
    <d v="1963-06-20T00:00:00"/>
    <d v="2023-01-11T00:00:00"/>
    <n v="59"/>
    <n v="59.6"/>
  </r>
  <r>
    <s v="62020662873"/>
    <x v="10"/>
    <s v="wieś"/>
    <s v="62"/>
    <s v="02"/>
    <s v="06"/>
    <s v="1962"/>
    <s v="02"/>
    <s v="06"/>
    <d v="1962-02-06T00:00:00"/>
    <d v="2023-01-11T00:00:00"/>
    <n v="60"/>
    <n v="60.9"/>
  </r>
  <r>
    <s v="85120753924"/>
    <x v="15"/>
    <s v="miasto"/>
    <s v="85"/>
    <s v="12"/>
    <s v="07"/>
    <s v="1985"/>
    <s v="12"/>
    <s v="07"/>
    <d v="1985-12-07T00:00:00"/>
    <d v="2023-01-11T00:00:00"/>
    <n v="37"/>
    <n v="37.1"/>
  </r>
  <r>
    <s v="57072490011"/>
    <x v="12"/>
    <s v="wieś"/>
    <s v="57"/>
    <s v="07"/>
    <s v="24"/>
    <s v="1957"/>
    <s v="07"/>
    <s v="24"/>
    <d v="1957-07-24T00:00:00"/>
    <d v="2023-01-11T00:00:00"/>
    <n v="65"/>
    <n v="65.5"/>
  </r>
  <r>
    <s v="82020297372"/>
    <x v="15"/>
    <s v="miasto"/>
    <s v="82"/>
    <s v="02"/>
    <s v="02"/>
    <s v="1982"/>
    <s v="02"/>
    <s v="02"/>
    <d v="1982-02-02T00:00:00"/>
    <d v="2023-01-11T00:00:00"/>
    <n v="40"/>
    <n v="40.9"/>
  </r>
  <r>
    <s v="93113022209"/>
    <x v="6"/>
    <s v="wieś"/>
    <s v="93"/>
    <s v="11"/>
    <s v="30"/>
    <s v="1993"/>
    <s v="11"/>
    <s v="30"/>
    <d v="1993-11-30T00:00:00"/>
    <d v="2023-01-11T00:00:00"/>
    <n v="29"/>
    <n v="29.1"/>
  </r>
  <r>
    <s v="80032957947"/>
    <x v="0"/>
    <s v="wieś"/>
    <s v="80"/>
    <s v="03"/>
    <s v="29"/>
    <s v="1980"/>
    <s v="03"/>
    <s v="29"/>
    <d v="1980-03-29T00:00:00"/>
    <d v="2023-01-11T00:00:00"/>
    <n v="42"/>
    <n v="42.8"/>
  </r>
  <r>
    <s v="97061666537"/>
    <x v="6"/>
    <s v="wieś"/>
    <s v="97"/>
    <s v="06"/>
    <s v="16"/>
    <s v="1997"/>
    <s v="06"/>
    <s v="16"/>
    <d v="1997-06-16T00:00:00"/>
    <d v="2023-01-11T00:00:00"/>
    <n v="25"/>
    <n v="25.6"/>
  </r>
  <r>
    <s v="99042282211"/>
    <x v="6"/>
    <s v="wieś"/>
    <s v="99"/>
    <s v="04"/>
    <s v="22"/>
    <s v="1999"/>
    <s v="04"/>
    <s v="22"/>
    <d v="1999-04-22T00:00:00"/>
    <d v="2023-01-11T00:00:00"/>
    <n v="23"/>
    <n v="23.7"/>
  </r>
  <r>
    <s v="90122294917"/>
    <x v="2"/>
    <s v="wieś"/>
    <s v="90"/>
    <s v="12"/>
    <s v="22"/>
    <s v="1990"/>
    <s v="12"/>
    <s v="22"/>
    <d v="1990-12-22T00:00:00"/>
    <d v="2023-01-11T00:00:00"/>
    <n v="32"/>
    <n v="32.1"/>
  </r>
  <r>
    <s v="98042035638"/>
    <x v="0"/>
    <s v="wieś"/>
    <s v="98"/>
    <s v="04"/>
    <s v="20"/>
    <s v="1998"/>
    <s v="04"/>
    <s v="20"/>
    <d v="1998-04-20T00:00:00"/>
    <d v="2023-01-11T00:00:00"/>
    <n v="24"/>
    <n v="24.7"/>
  </r>
  <r>
    <s v="63090624679"/>
    <x v="6"/>
    <s v="wieś"/>
    <s v="63"/>
    <s v="09"/>
    <s v="06"/>
    <s v="1963"/>
    <s v="09"/>
    <s v="06"/>
    <d v="1963-09-06T00:00:00"/>
    <d v="2023-01-11T00:00:00"/>
    <n v="59"/>
    <n v="59.3"/>
  </r>
  <r>
    <s v="56041608154"/>
    <x v="9"/>
    <s v="wieś"/>
    <s v="56"/>
    <s v="04"/>
    <s v="16"/>
    <s v="1956"/>
    <s v="04"/>
    <s v="16"/>
    <d v="1956-04-16T00:00:00"/>
    <d v="2023-01-11T00:00:00"/>
    <n v="66"/>
    <n v="66.7"/>
  </r>
  <r>
    <s v="61061367026"/>
    <x v="6"/>
    <s v="wieś"/>
    <s v="61"/>
    <s v="06"/>
    <s v="13"/>
    <s v="1961"/>
    <s v="06"/>
    <s v="13"/>
    <d v="1961-06-13T00:00:00"/>
    <d v="2023-01-11T00:00:00"/>
    <n v="61"/>
    <n v="61.6"/>
  </r>
  <r>
    <s v="65030283393"/>
    <x v="11"/>
    <s v="miasto"/>
    <s v="65"/>
    <s v="03"/>
    <s v="02"/>
    <s v="1965"/>
    <s v="03"/>
    <s v="02"/>
    <d v="1965-03-02T00:00:00"/>
    <d v="2023-01-11T00:00:00"/>
    <n v="57"/>
    <n v="57.9"/>
  </r>
  <r>
    <s v="92012998491"/>
    <x v="7"/>
    <s v="wieś"/>
    <s v="92"/>
    <s v="01"/>
    <s v="29"/>
    <s v="1992"/>
    <s v="01"/>
    <s v="29"/>
    <d v="1992-01-29T00:00:00"/>
    <d v="2023-01-11T00:00:00"/>
    <n v="30"/>
    <n v="31"/>
  </r>
  <r>
    <s v="98021347510"/>
    <x v="10"/>
    <s v="miasto"/>
    <s v="98"/>
    <s v="02"/>
    <s v="13"/>
    <s v="1998"/>
    <s v="02"/>
    <s v="13"/>
    <d v="1998-02-13T00:00:00"/>
    <d v="2023-01-11T00:00:00"/>
    <n v="24"/>
    <n v="24.9"/>
  </r>
  <r>
    <s v="61020732218"/>
    <x v="5"/>
    <s v="miasto"/>
    <s v="61"/>
    <s v="02"/>
    <s v="07"/>
    <s v="1961"/>
    <s v="02"/>
    <s v="07"/>
    <d v="1961-02-07T00:00:00"/>
    <d v="2023-01-11T00:00:00"/>
    <n v="61"/>
    <n v="61.9"/>
  </r>
  <r>
    <s v="51100859081"/>
    <x v="6"/>
    <s v="miasto"/>
    <s v="51"/>
    <s v="10"/>
    <s v="08"/>
    <s v="1951"/>
    <s v="10"/>
    <s v="08"/>
    <d v="1951-10-08T00:00:00"/>
    <d v="2023-01-11T00:00:00"/>
    <n v="71"/>
    <n v="71.3"/>
  </r>
  <r>
    <s v="58092388216"/>
    <x v="7"/>
    <s v="wieś"/>
    <s v="58"/>
    <s v="09"/>
    <s v="23"/>
    <s v="1958"/>
    <s v="09"/>
    <s v="23"/>
    <d v="1958-09-23T00:00:00"/>
    <d v="2023-01-11T00:00:00"/>
    <n v="64"/>
    <n v="64.3"/>
  </r>
  <r>
    <s v="58081857013"/>
    <x v="10"/>
    <s v="wieś"/>
    <s v="58"/>
    <s v="08"/>
    <s v="18"/>
    <s v="1958"/>
    <s v="08"/>
    <s v="18"/>
    <d v="1958-08-18T00:00:00"/>
    <d v="2023-01-11T00:00:00"/>
    <n v="64"/>
    <n v="64.400000000000006"/>
  </r>
  <r>
    <s v="51112066114"/>
    <x v="12"/>
    <s v="wieś"/>
    <s v="51"/>
    <s v="11"/>
    <s v="20"/>
    <s v="1951"/>
    <s v="11"/>
    <s v="20"/>
    <d v="1951-11-20T00:00:00"/>
    <d v="2023-01-11T00:00:00"/>
    <n v="71"/>
    <n v="71.099999999999994"/>
  </r>
  <r>
    <s v="89010145123"/>
    <x v="10"/>
    <s v="wieś"/>
    <s v="89"/>
    <s v="01"/>
    <s v="01"/>
    <s v="1989"/>
    <s v="01"/>
    <s v="01"/>
    <d v="1989-01-01T00:00:00"/>
    <d v="2023-01-11T00:00:00"/>
    <n v="34"/>
    <n v="34"/>
  </r>
  <r>
    <s v="84021137424"/>
    <x v="9"/>
    <s v="miasto"/>
    <s v="84"/>
    <s v="02"/>
    <s v="11"/>
    <s v="1984"/>
    <s v="02"/>
    <s v="11"/>
    <d v="1984-02-11T00:00:00"/>
    <d v="2023-01-11T00:00:00"/>
    <n v="38"/>
    <n v="38.9"/>
  </r>
  <r>
    <s v="66071191281"/>
    <x v="4"/>
    <s v="miasto"/>
    <s v="66"/>
    <s v="07"/>
    <s v="11"/>
    <s v="1966"/>
    <s v="07"/>
    <s v="11"/>
    <d v="1966-07-11T00:00:00"/>
    <d v="2023-01-11T00:00:00"/>
    <n v="56"/>
    <n v="56.5"/>
  </r>
  <r>
    <s v="64110521169"/>
    <x v="4"/>
    <s v="miasto"/>
    <s v="64"/>
    <s v="11"/>
    <s v="05"/>
    <s v="1964"/>
    <s v="11"/>
    <s v="05"/>
    <d v="1964-11-05T00:00:00"/>
    <d v="2023-01-11T00:00:00"/>
    <n v="58"/>
    <n v="58.2"/>
  </r>
  <r>
    <s v="80090724666"/>
    <x v="2"/>
    <s v="miasto"/>
    <s v="80"/>
    <s v="09"/>
    <s v="07"/>
    <s v="1980"/>
    <s v="09"/>
    <s v="07"/>
    <d v="1980-09-07T00:00:00"/>
    <d v="2023-01-11T00:00:00"/>
    <n v="42"/>
    <n v="42.3"/>
  </r>
  <r>
    <s v="60081098044"/>
    <x v="12"/>
    <s v="wieś"/>
    <s v="60"/>
    <s v="08"/>
    <s v="10"/>
    <s v="1960"/>
    <s v="08"/>
    <s v="10"/>
    <d v="1960-08-10T00:00:00"/>
    <d v="2023-01-11T00:00:00"/>
    <n v="62"/>
    <n v="62.4"/>
  </r>
  <r>
    <s v="81060672345"/>
    <x v="1"/>
    <s v="miasto"/>
    <s v="81"/>
    <s v="06"/>
    <s v="06"/>
    <s v="1981"/>
    <s v="06"/>
    <s v="06"/>
    <d v="1981-06-06T00:00:00"/>
    <d v="2023-01-11T00:00:00"/>
    <n v="41"/>
    <n v="41.6"/>
  </r>
  <r>
    <s v="72041188498"/>
    <x v="14"/>
    <s v="wieś"/>
    <s v="72"/>
    <s v="04"/>
    <s v="11"/>
    <s v="1972"/>
    <s v="04"/>
    <s v="11"/>
    <d v="1972-04-11T00:00:00"/>
    <d v="2023-01-11T00:00:00"/>
    <n v="50"/>
    <n v="50.8"/>
  </r>
  <r>
    <s v="93050237328"/>
    <x v="10"/>
    <s v="miasto"/>
    <s v="93"/>
    <s v="05"/>
    <s v="02"/>
    <s v="1993"/>
    <s v="05"/>
    <s v="02"/>
    <d v="1993-05-02T00:00:00"/>
    <d v="2023-01-11T00:00:00"/>
    <n v="29"/>
    <n v="29.7"/>
  </r>
  <r>
    <s v="57111030969"/>
    <x v="1"/>
    <s v="miasto"/>
    <s v="57"/>
    <s v="11"/>
    <s v="10"/>
    <s v="1957"/>
    <s v="11"/>
    <s v="10"/>
    <d v="1957-11-10T00:00:00"/>
    <d v="2023-01-11T00:00:00"/>
    <n v="65"/>
    <n v="65.2"/>
  </r>
  <r>
    <s v="95120189926"/>
    <x v="2"/>
    <s v="miasto"/>
    <s v="95"/>
    <s v="12"/>
    <s v="01"/>
    <s v="1995"/>
    <s v="12"/>
    <s v="01"/>
    <d v="1995-12-01T00:00:00"/>
    <d v="2023-01-11T00:00:00"/>
    <n v="27"/>
    <n v="27.1"/>
  </r>
  <r>
    <s v="50030558617"/>
    <x v="2"/>
    <s v="miasto"/>
    <s v="50"/>
    <s v="03"/>
    <s v="05"/>
    <s v="1950"/>
    <s v="03"/>
    <s v="05"/>
    <d v="1950-03-05T00:00:00"/>
    <d v="2023-01-11T00:00:00"/>
    <n v="72"/>
    <n v="72.900000000000006"/>
  </r>
  <r>
    <s v="99030787526"/>
    <x v="7"/>
    <s v="miasto"/>
    <s v="99"/>
    <s v="03"/>
    <s v="07"/>
    <s v="1999"/>
    <s v="03"/>
    <s v="07"/>
    <d v="1999-03-07T00:00:00"/>
    <d v="2023-01-11T00:00:00"/>
    <n v="23"/>
    <n v="23.8"/>
  </r>
  <r>
    <s v="86012893795"/>
    <x v="1"/>
    <s v="miasto"/>
    <s v="86"/>
    <s v="01"/>
    <s v="28"/>
    <s v="1986"/>
    <s v="01"/>
    <s v="28"/>
    <d v="1986-01-28T00:00:00"/>
    <d v="2023-01-11T00:00:00"/>
    <n v="36"/>
    <n v="37"/>
  </r>
  <r>
    <s v="77070917279"/>
    <x v="11"/>
    <s v="wieś"/>
    <s v="77"/>
    <s v="07"/>
    <s v="09"/>
    <s v="1977"/>
    <s v="07"/>
    <s v="09"/>
    <d v="1977-07-09T00:00:00"/>
    <d v="2023-01-11T00:00:00"/>
    <n v="45"/>
    <n v="45.5"/>
  </r>
  <r>
    <s v="81110769382"/>
    <x v="0"/>
    <s v="wieś"/>
    <s v="81"/>
    <s v="11"/>
    <s v="07"/>
    <s v="1981"/>
    <s v="11"/>
    <s v="07"/>
    <d v="1981-11-07T00:00:00"/>
    <d v="2023-01-11T00:00:00"/>
    <n v="41"/>
    <n v="41.2"/>
  </r>
  <r>
    <s v="77111159976"/>
    <x v="2"/>
    <s v="wieś"/>
    <s v="77"/>
    <s v="11"/>
    <s v="11"/>
    <s v="1977"/>
    <s v="11"/>
    <s v="11"/>
    <d v="1977-11-11T00:00:00"/>
    <d v="2023-01-11T00:00:00"/>
    <n v="45"/>
    <n v="45.2"/>
  </r>
  <r>
    <s v="70100187141"/>
    <x v="8"/>
    <s v="wieś"/>
    <s v="70"/>
    <s v="10"/>
    <s v="01"/>
    <s v="1970"/>
    <s v="10"/>
    <s v="01"/>
    <d v="1970-10-01T00:00:00"/>
    <d v="2023-01-11T00:00:00"/>
    <n v="52"/>
    <n v="52.3"/>
  </r>
  <r>
    <s v="65021500043"/>
    <x v="10"/>
    <s v="miasto"/>
    <s v="65"/>
    <s v="02"/>
    <s v="15"/>
    <s v="1965"/>
    <s v="02"/>
    <s v="15"/>
    <d v="1965-02-15T00:00:00"/>
    <d v="2023-01-11T00:00:00"/>
    <n v="57"/>
    <n v="57.9"/>
  </r>
  <r>
    <s v="85060885312"/>
    <x v="15"/>
    <s v="wieś"/>
    <s v="85"/>
    <s v="06"/>
    <s v="08"/>
    <s v="1985"/>
    <s v="06"/>
    <s v="08"/>
    <d v="1985-06-08T00:00:00"/>
    <d v="2023-01-11T00:00:00"/>
    <n v="37"/>
    <n v="37.6"/>
  </r>
  <r>
    <s v="71050660586"/>
    <x v="1"/>
    <s v="miasto"/>
    <s v="71"/>
    <s v="05"/>
    <s v="06"/>
    <s v="1971"/>
    <s v="05"/>
    <s v="06"/>
    <d v="1971-05-06T00:00:00"/>
    <d v="2023-01-11T00:00:00"/>
    <n v="51"/>
    <n v="51.7"/>
  </r>
  <r>
    <s v="59071738598"/>
    <x v="5"/>
    <s v="miasto"/>
    <s v="59"/>
    <s v="07"/>
    <s v="17"/>
    <s v="1959"/>
    <s v="07"/>
    <s v="17"/>
    <d v="1959-07-17T00:00:00"/>
    <d v="2023-01-11T00:00:00"/>
    <n v="63"/>
    <n v="63.5"/>
  </r>
  <r>
    <s v="95032440571"/>
    <x v="14"/>
    <s v="miasto"/>
    <s v="95"/>
    <s v="03"/>
    <s v="24"/>
    <s v="1995"/>
    <s v="03"/>
    <s v="24"/>
    <d v="1995-03-24T00:00:00"/>
    <d v="2023-01-11T00:00:00"/>
    <n v="27"/>
    <n v="27.8"/>
  </r>
  <r>
    <s v="89061704744"/>
    <x v="4"/>
    <s v="wieś"/>
    <s v="89"/>
    <s v="06"/>
    <s v="17"/>
    <s v="1989"/>
    <s v="06"/>
    <s v="17"/>
    <d v="1989-06-17T00:00:00"/>
    <d v="2023-01-11T00:00:00"/>
    <n v="33"/>
    <n v="33.6"/>
  </r>
  <r>
    <s v="51080898629"/>
    <x v="12"/>
    <s v="wieś"/>
    <s v="51"/>
    <s v="08"/>
    <s v="08"/>
    <s v="1951"/>
    <s v="08"/>
    <s v="08"/>
    <d v="1951-08-08T00:00:00"/>
    <d v="2023-01-11T00:00:00"/>
    <n v="71"/>
    <n v="71.400000000000006"/>
  </r>
  <r>
    <s v="57022141905"/>
    <x v="14"/>
    <s v="wieś"/>
    <s v="57"/>
    <s v="02"/>
    <s v="21"/>
    <s v="1957"/>
    <s v="02"/>
    <s v="21"/>
    <d v="1957-02-21T00:00:00"/>
    <d v="2023-01-11T00:00:00"/>
    <n v="65"/>
    <n v="65.900000000000006"/>
  </r>
  <r>
    <s v="83040146750"/>
    <x v="11"/>
    <s v="wieś"/>
    <s v="83"/>
    <s v="04"/>
    <s v="01"/>
    <s v="1983"/>
    <s v="04"/>
    <s v="01"/>
    <d v="1983-04-01T00:00:00"/>
    <d v="2023-01-11T00:00:00"/>
    <n v="39"/>
    <n v="39.799999999999997"/>
  </r>
  <r>
    <s v="94073040289"/>
    <x v="12"/>
    <s v="miasto"/>
    <s v="94"/>
    <s v="07"/>
    <s v="30"/>
    <s v="1994"/>
    <s v="07"/>
    <s v="30"/>
    <d v="1994-07-30T00:00:00"/>
    <d v="2023-01-11T00:00:00"/>
    <n v="28"/>
    <n v="28.5"/>
  </r>
  <r>
    <s v="85082674482"/>
    <x v="15"/>
    <s v="miasto"/>
    <s v="85"/>
    <s v="08"/>
    <s v="26"/>
    <s v="1985"/>
    <s v="08"/>
    <s v="26"/>
    <d v="1985-08-26T00:00:00"/>
    <d v="2023-01-11T00:00:00"/>
    <n v="37"/>
    <n v="37.4"/>
  </r>
  <r>
    <s v="68071192873"/>
    <x v="3"/>
    <s v="miasto"/>
    <s v="68"/>
    <s v="07"/>
    <s v="11"/>
    <s v="1968"/>
    <s v="07"/>
    <s v="11"/>
    <d v="1968-07-11T00:00:00"/>
    <d v="2023-01-11T00:00:00"/>
    <n v="54"/>
    <n v="54.5"/>
  </r>
  <r>
    <s v="66122411933"/>
    <x v="3"/>
    <s v="wieś"/>
    <s v="66"/>
    <s v="12"/>
    <s v="24"/>
    <s v="1966"/>
    <s v="12"/>
    <s v="24"/>
    <d v="1966-12-24T00:00:00"/>
    <d v="2023-01-11T00:00:00"/>
    <n v="56"/>
    <n v="56"/>
  </r>
  <r>
    <s v="83112543531"/>
    <x v="7"/>
    <s v="wieś"/>
    <s v="83"/>
    <s v="11"/>
    <s v="25"/>
    <s v="1983"/>
    <s v="11"/>
    <s v="25"/>
    <d v="1983-11-25T00:00:00"/>
    <d v="2023-01-11T00:00:00"/>
    <n v="39"/>
    <n v="39.1"/>
  </r>
  <r>
    <s v="72032940355"/>
    <x v="15"/>
    <s v="wieś"/>
    <s v="72"/>
    <s v="03"/>
    <s v="29"/>
    <s v="1972"/>
    <s v="03"/>
    <s v="29"/>
    <d v="1972-03-29T00:00:00"/>
    <d v="2023-01-11T00:00:00"/>
    <n v="50"/>
    <n v="50.8"/>
  </r>
  <r>
    <s v="99041426748"/>
    <x v="6"/>
    <s v="miasto"/>
    <s v="99"/>
    <s v="04"/>
    <s v="14"/>
    <s v="1999"/>
    <s v="04"/>
    <s v="14"/>
    <d v="1999-04-14T00:00:00"/>
    <d v="2023-01-11T00:00:00"/>
    <n v="23"/>
    <n v="23.7"/>
  </r>
  <r>
    <s v="99082013556"/>
    <x v="0"/>
    <s v="wieś"/>
    <s v="99"/>
    <s v="08"/>
    <s v="20"/>
    <s v="1999"/>
    <s v="08"/>
    <s v="20"/>
    <d v="1999-08-20T00:00:00"/>
    <d v="2023-01-11T00:00:00"/>
    <n v="23"/>
    <n v="23.4"/>
  </r>
  <r>
    <s v="62123067166"/>
    <x v="11"/>
    <s v="miasto"/>
    <s v="62"/>
    <s v="12"/>
    <s v="30"/>
    <s v="1962"/>
    <s v="12"/>
    <s v="30"/>
    <d v="1962-12-30T00:00:00"/>
    <d v="2023-01-11T00:00:00"/>
    <n v="60"/>
    <n v="60"/>
  </r>
  <r>
    <s v="65031764132"/>
    <x v="5"/>
    <s v="wieś"/>
    <s v="65"/>
    <s v="03"/>
    <s v="17"/>
    <s v="1965"/>
    <s v="03"/>
    <s v="17"/>
    <d v="1965-03-17T00:00:00"/>
    <d v="2023-01-11T00:00:00"/>
    <n v="57"/>
    <n v="57.8"/>
  </r>
  <r>
    <s v="66031525363"/>
    <x v="3"/>
    <s v="miasto"/>
    <s v="66"/>
    <s v="03"/>
    <s v="15"/>
    <s v="1966"/>
    <s v="03"/>
    <s v="15"/>
    <d v="1966-03-15T00:00:00"/>
    <d v="2023-01-11T00:00:00"/>
    <n v="56"/>
    <n v="56.8"/>
  </r>
  <r>
    <s v="84121279350"/>
    <x v="12"/>
    <s v="wieś"/>
    <s v="84"/>
    <s v="12"/>
    <s v="12"/>
    <s v="1984"/>
    <s v="12"/>
    <s v="12"/>
    <d v="1984-12-12T00:00:00"/>
    <d v="2023-01-11T00:00:00"/>
    <n v="38"/>
    <n v="38.1"/>
  </r>
  <r>
    <s v="56060275416"/>
    <x v="3"/>
    <s v="miasto"/>
    <s v="56"/>
    <s v="06"/>
    <s v="02"/>
    <s v="1956"/>
    <s v="06"/>
    <s v="02"/>
    <d v="1956-06-02T00:00:00"/>
    <d v="2023-01-11T00:00:00"/>
    <n v="66"/>
    <n v="66.599999999999994"/>
  </r>
  <r>
    <s v="88060298577"/>
    <x v="8"/>
    <s v="wieś"/>
    <s v="88"/>
    <s v="06"/>
    <s v="02"/>
    <s v="1988"/>
    <s v="06"/>
    <s v="02"/>
    <d v="1988-06-02T00:00:00"/>
    <d v="2023-01-11T00:00:00"/>
    <n v="34"/>
    <n v="34.6"/>
  </r>
  <r>
    <s v="93071613624"/>
    <x v="14"/>
    <s v="miasto"/>
    <s v="93"/>
    <s v="07"/>
    <s v="16"/>
    <s v="1993"/>
    <s v="07"/>
    <s v="16"/>
    <d v="1993-07-16T00:00:00"/>
    <d v="2023-01-11T00:00:00"/>
    <n v="29"/>
    <n v="29.5"/>
  </r>
  <r>
    <s v="56032245658"/>
    <x v="4"/>
    <s v="wieś"/>
    <s v="56"/>
    <s v="03"/>
    <s v="22"/>
    <s v="1956"/>
    <s v="03"/>
    <s v="22"/>
    <d v="1956-03-22T00:00:00"/>
    <d v="2023-01-11T00:00:00"/>
    <n v="66"/>
    <n v="66.8"/>
  </r>
  <r>
    <s v="64081190522"/>
    <x v="2"/>
    <s v="wieś"/>
    <s v="64"/>
    <s v="08"/>
    <s v="11"/>
    <s v="1964"/>
    <s v="08"/>
    <s v="11"/>
    <d v="1964-08-11T00:00:00"/>
    <d v="2023-01-11T00:00:00"/>
    <n v="58"/>
    <n v="58.4"/>
  </r>
  <r>
    <s v="62040616607"/>
    <x v="5"/>
    <s v="wieś"/>
    <s v="62"/>
    <s v="04"/>
    <s v="06"/>
    <s v="1962"/>
    <s v="04"/>
    <s v="06"/>
    <d v="1962-04-06T00:00:00"/>
    <d v="2023-01-11T00:00:00"/>
    <n v="60"/>
    <n v="60.8"/>
  </r>
  <r>
    <s v="87032142416"/>
    <x v="9"/>
    <s v="wieś"/>
    <s v="87"/>
    <s v="03"/>
    <s v="21"/>
    <s v="1987"/>
    <s v="03"/>
    <s v="21"/>
    <d v="1987-03-21T00:00:00"/>
    <d v="2023-01-11T00:00:00"/>
    <n v="35"/>
    <n v="35.799999999999997"/>
  </r>
  <r>
    <s v="73101455554"/>
    <x v="2"/>
    <s v="wieś"/>
    <s v="73"/>
    <s v="10"/>
    <s v="14"/>
    <s v="1973"/>
    <s v="10"/>
    <s v="14"/>
    <d v="1973-10-14T00:00:00"/>
    <d v="2023-01-11T00:00:00"/>
    <n v="49"/>
    <n v="49.2"/>
  </r>
  <r>
    <s v="56111282482"/>
    <x v="14"/>
    <s v="miasto"/>
    <s v="56"/>
    <s v="11"/>
    <s v="12"/>
    <s v="1956"/>
    <s v="11"/>
    <s v="12"/>
    <d v="1956-11-12T00:00:00"/>
    <d v="2023-01-11T00:00:00"/>
    <n v="66"/>
    <n v="66.2"/>
  </r>
  <r>
    <s v="83032688282"/>
    <x v="3"/>
    <s v="wieś"/>
    <s v="83"/>
    <s v="03"/>
    <s v="26"/>
    <s v="1983"/>
    <s v="03"/>
    <s v="26"/>
    <d v="1983-03-26T00:00:00"/>
    <d v="2023-01-11T00:00:00"/>
    <n v="39"/>
    <n v="39.799999999999997"/>
  </r>
  <r>
    <s v="88051092544"/>
    <x v="4"/>
    <s v="wieś"/>
    <s v="88"/>
    <s v="05"/>
    <s v="10"/>
    <s v="1988"/>
    <s v="05"/>
    <s v="10"/>
    <d v="1988-05-10T00:00:00"/>
    <d v="2023-01-11T00:00:00"/>
    <n v="34"/>
    <n v="34.700000000000003"/>
  </r>
  <r>
    <s v="50012665757"/>
    <x v="9"/>
    <s v="wieś"/>
    <s v="50"/>
    <s v="01"/>
    <s v="26"/>
    <s v="1950"/>
    <s v="01"/>
    <s v="26"/>
    <d v="1950-01-26T00:00:00"/>
    <d v="2023-01-11T00:00:00"/>
    <n v="72"/>
    <n v="73"/>
  </r>
  <r>
    <s v="96040206342"/>
    <x v="4"/>
    <s v="miasto"/>
    <s v="96"/>
    <s v="04"/>
    <s v="02"/>
    <s v="1996"/>
    <s v="04"/>
    <s v="02"/>
    <d v="1996-04-02T00:00:00"/>
    <d v="2023-01-11T00:00:00"/>
    <n v="26"/>
    <n v="26.8"/>
  </r>
  <r>
    <s v="91041069954"/>
    <x v="2"/>
    <s v="wieś"/>
    <s v="91"/>
    <s v="04"/>
    <s v="10"/>
    <s v="1991"/>
    <s v="04"/>
    <s v="10"/>
    <d v="1991-04-10T00:00:00"/>
    <d v="2023-01-11T00:00:00"/>
    <n v="31"/>
    <n v="31.8"/>
  </r>
  <r>
    <s v="75061743946"/>
    <x v="9"/>
    <s v="miasto"/>
    <s v="75"/>
    <s v="06"/>
    <s v="17"/>
    <s v="1975"/>
    <s v="06"/>
    <s v="17"/>
    <d v="1975-06-17T00:00:00"/>
    <d v="2023-01-11T00:00:00"/>
    <n v="47"/>
    <n v="47.6"/>
  </r>
  <r>
    <s v="52020449840"/>
    <x v="3"/>
    <s v="wieś"/>
    <s v="52"/>
    <s v="02"/>
    <s v="04"/>
    <s v="1952"/>
    <s v="02"/>
    <s v="04"/>
    <d v="1952-02-04T00:00:00"/>
    <d v="2023-01-11T00:00:00"/>
    <n v="70"/>
    <n v="70.900000000000006"/>
  </r>
  <r>
    <s v="94021767981"/>
    <x v="10"/>
    <s v="wieś"/>
    <s v="94"/>
    <s v="02"/>
    <s v="17"/>
    <s v="1994"/>
    <s v="02"/>
    <s v="17"/>
    <d v="1994-02-17T00:00:00"/>
    <d v="2023-01-11T00:00:00"/>
    <n v="28"/>
    <n v="28.9"/>
  </r>
  <r>
    <s v="54061438140"/>
    <x v="3"/>
    <s v="miasto"/>
    <s v="54"/>
    <s v="06"/>
    <s v="14"/>
    <s v="1954"/>
    <s v="06"/>
    <s v="14"/>
    <d v="1954-06-14T00:00:00"/>
    <d v="2023-01-11T00:00:00"/>
    <n v="68"/>
    <n v="68.599999999999994"/>
  </r>
  <r>
    <s v="60012636109"/>
    <x v="4"/>
    <s v="miasto"/>
    <s v="60"/>
    <s v="01"/>
    <s v="26"/>
    <s v="1960"/>
    <s v="01"/>
    <s v="26"/>
    <d v="1960-01-26T00:00:00"/>
    <d v="2023-01-11T00:00:00"/>
    <n v="62"/>
    <n v="63"/>
  </r>
  <r>
    <s v="64031328634"/>
    <x v="9"/>
    <s v="miasto"/>
    <s v="64"/>
    <s v="03"/>
    <s v="13"/>
    <s v="1964"/>
    <s v="03"/>
    <s v="13"/>
    <d v="1964-03-13T00:00:00"/>
    <d v="2023-01-11T00:00:00"/>
    <n v="58"/>
    <n v="58.8"/>
  </r>
  <r>
    <s v="76032562353"/>
    <x v="15"/>
    <s v="miasto"/>
    <s v="76"/>
    <s v="03"/>
    <s v="25"/>
    <s v="1976"/>
    <s v="03"/>
    <s v="25"/>
    <d v="1976-03-25T00:00:00"/>
    <d v="2023-01-11T00:00:00"/>
    <n v="46"/>
    <n v="46.8"/>
  </r>
  <r>
    <s v="94042289916"/>
    <x v="6"/>
    <s v="wieś"/>
    <s v="94"/>
    <s v="04"/>
    <s v="22"/>
    <s v="1994"/>
    <s v="04"/>
    <s v="22"/>
    <d v="1994-04-22T00:00:00"/>
    <d v="2023-01-11T00:00:00"/>
    <n v="28"/>
    <n v="28.7"/>
  </r>
  <r>
    <s v="72011235869"/>
    <x v="11"/>
    <s v="miasto"/>
    <s v="72"/>
    <s v="01"/>
    <s v="12"/>
    <s v="1972"/>
    <s v="01"/>
    <s v="12"/>
    <d v="1972-01-12T00:00:00"/>
    <d v="2023-01-11T00:00:00"/>
    <n v="50"/>
    <n v="51"/>
  </r>
  <r>
    <s v="55101622897"/>
    <x v="7"/>
    <s v="miasto"/>
    <s v="55"/>
    <s v="10"/>
    <s v="16"/>
    <s v="1955"/>
    <s v="10"/>
    <s v="16"/>
    <d v="1955-10-16T00:00:00"/>
    <d v="2023-01-11T00:00:00"/>
    <n v="67"/>
    <n v="67.2"/>
  </r>
  <r>
    <s v="63061591096"/>
    <x v="1"/>
    <s v="miasto"/>
    <s v="63"/>
    <s v="06"/>
    <s v="15"/>
    <s v="1963"/>
    <s v="06"/>
    <s v="15"/>
    <d v="1963-06-15T00:00:00"/>
    <d v="2023-01-11T00:00:00"/>
    <n v="59"/>
    <n v="59.6"/>
  </r>
  <r>
    <s v="66092086287"/>
    <x v="10"/>
    <s v="miasto"/>
    <s v="66"/>
    <s v="09"/>
    <s v="20"/>
    <s v="1966"/>
    <s v="09"/>
    <s v="20"/>
    <d v="1966-09-20T00:00:00"/>
    <d v="2023-01-11T00:00:00"/>
    <n v="56"/>
    <n v="56.3"/>
  </r>
  <r>
    <s v="79120351848"/>
    <x v="10"/>
    <s v="miasto"/>
    <s v="79"/>
    <s v="12"/>
    <s v="03"/>
    <s v="1979"/>
    <s v="12"/>
    <s v="03"/>
    <d v="1979-12-03T00:00:00"/>
    <d v="2023-01-11T00:00:00"/>
    <n v="43"/>
    <n v="43.1"/>
  </r>
  <r>
    <s v="75032029066"/>
    <x v="12"/>
    <s v="miasto"/>
    <s v="75"/>
    <s v="03"/>
    <s v="20"/>
    <s v="1975"/>
    <s v="03"/>
    <s v="20"/>
    <d v="1975-03-20T00:00:00"/>
    <d v="2023-01-11T00:00:00"/>
    <n v="47"/>
    <n v="47.8"/>
  </r>
  <r>
    <s v="64120631351"/>
    <x v="12"/>
    <s v="wieś"/>
    <s v="64"/>
    <s v="12"/>
    <s v="06"/>
    <s v="1964"/>
    <s v="12"/>
    <s v="06"/>
    <d v="1964-12-06T00:00:00"/>
    <d v="2023-01-11T00:00:00"/>
    <n v="58"/>
    <n v="58.1"/>
  </r>
  <r>
    <s v="73072842436"/>
    <x v="4"/>
    <s v="miasto"/>
    <s v="73"/>
    <s v="07"/>
    <s v="28"/>
    <s v="1973"/>
    <s v="07"/>
    <s v="28"/>
    <d v="1973-07-28T00:00:00"/>
    <d v="2023-01-11T00:00:00"/>
    <n v="49"/>
    <n v="49.5"/>
  </r>
  <r>
    <s v="81032163367"/>
    <x v="12"/>
    <s v="miasto"/>
    <s v="81"/>
    <s v="03"/>
    <s v="21"/>
    <s v="1981"/>
    <s v="03"/>
    <s v="21"/>
    <d v="1981-03-21T00:00:00"/>
    <d v="2023-01-11T00:00:00"/>
    <n v="41"/>
    <n v="41.8"/>
  </r>
  <r>
    <s v="99120273519"/>
    <x v="13"/>
    <s v="wieś"/>
    <s v="99"/>
    <s v="12"/>
    <s v="02"/>
    <s v="1999"/>
    <s v="12"/>
    <s v="02"/>
    <d v="1999-12-02T00:00:00"/>
    <d v="2023-01-11T00:00:00"/>
    <n v="23"/>
    <n v="23.1"/>
  </r>
  <r>
    <s v="57040596570"/>
    <x v="2"/>
    <s v="miasto"/>
    <s v="57"/>
    <s v="04"/>
    <s v="05"/>
    <s v="1957"/>
    <s v="04"/>
    <s v="05"/>
    <d v="1957-04-05T00:00:00"/>
    <d v="2023-01-11T00:00:00"/>
    <n v="65"/>
    <n v="65.8"/>
  </r>
  <r>
    <s v="99051386795"/>
    <x v="9"/>
    <s v="miasto"/>
    <s v="99"/>
    <s v="05"/>
    <s v="13"/>
    <s v="1999"/>
    <s v="05"/>
    <s v="13"/>
    <d v="1999-05-13T00:00:00"/>
    <d v="2023-01-11T00:00:00"/>
    <n v="23"/>
    <n v="23.7"/>
  </r>
  <r>
    <s v="73031813176"/>
    <x v="6"/>
    <s v="wieś"/>
    <s v="73"/>
    <s v="03"/>
    <s v="18"/>
    <s v="1973"/>
    <s v="03"/>
    <s v="18"/>
    <d v="1973-03-18T00:00:00"/>
    <d v="2023-01-11T00:00:00"/>
    <n v="49"/>
    <n v="49.8"/>
  </r>
  <r>
    <s v="86061566312"/>
    <x v="1"/>
    <s v="miasto"/>
    <s v="86"/>
    <s v="06"/>
    <s v="15"/>
    <s v="1986"/>
    <s v="06"/>
    <s v="15"/>
    <d v="1986-06-15T00:00:00"/>
    <d v="2023-01-11T00:00:00"/>
    <n v="36"/>
    <n v="36.6"/>
  </r>
  <r>
    <s v="53090698026"/>
    <x v="6"/>
    <s v="wieś"/>
    <s v="53"/>
    <s v="09"/>
    <s v="06"/>
    <s v="1953"/>
    <s v="09"/>
    <s v="06"/>
    <d v="1953-09-06T00:00:00"/>
    <d v="2023-01-11T00:00:00"/>
    <n v="69"/>
    <n v="69.3"/>
  </r>
  <r>
    <s v="75021357613"/>
    <x v="0"/>
    <s v="wieś"/>
    <s v="75"/>
    <s v="02"/>
    <s v="13"/>
    <s v="1975"/>
    <s v="02"/>
    <s v="13"/>
    <d v="1975-02-13T00:00:00"/>
    <d v="2023-01-11T00:00:00"/>
    <n v="47"/>
    <n v="47.9"/>
  </r>
  <r>
    <s v="72123107126"/>
    <x v="1"/>
    <s v="miasto"/>
    <s v="72"/>
    <s v="12"/>
    <s v="31"/>
    <s v="1972"/>
    <s v="12"/>
    <s v="31"/>
    <d v="1972-12-31T00:00:00"/>
    <d v="2023-01-11T00:00:00"/>
    <n v="50"/>
    <n v="50"/>
  </r>
  <r>
    <s v="79070698840"/>
    <x v="10"/>
    <s v="miasto"/>
    <s v="79"/>
    <s v="07"/>
    <s v="06"/>
    <s v="1979"/>
    <s v="07"/>
    <s v="06"/>
    <d v="1979-07-06T00:00:00"/>
    <d v="2023-01-11T00:00:00"/>
    <n v="43"/>
    <n v="43.5"/>
  </r>
  <r>
    <s v="99121640071"/>
    <x v="8"/>
    <s v="miasto"/>
    <s v="99"/>
    <s v="12"/>
    <s v="16"/>
    <s v="1999"/>
    <s v="12"/>
    <s v="16"/>
    <d v="1999-12-16T00:00:00"/>
    <d v="2023-01-11T00:00:00"/>
    <n v="23"/>
    <n v="23.1"/>
  </r>
  <r>
    <s v="62040855749"/>
    <x v="2"/>
    <s v="wieś"/>
    <s v="62"/>
    <s v="04"/>
    <s v="08"/>
    <s v="1962"/>
    <s v="04"/>
    <s v="08"/>
    <d v="1962-04-08T00:00:00"/>
    <d v="2023-01-11T00:00:00"/>
    <n v="60"/>
    <n v="60.8"/>
  </r>
  <r>
    <s v="77050752195"/>
    <x v="9"/>
    <s v="miasto"/>
    <s v="77"/>
    <s v="05"/>
    <s v="07"/>
    <s v="1977"/>
    <s v="05"/>
    <s v="07"/>
    <d v="1977-05-07T00:00:00"/>
    <d v="2023-01-11T00:00:00"/>
    <n v="45"/>
    <n v="45.7"/>
  </r>
  <r>
    <s v="61011848526"/>
    <x v="5"/>
    <s v="miasto"/>
    <s v="61"/>
    <s v="01"/>
    <s v="18"/>
    <s v="1961"/>
    <s v="01"/>
    <s v="18"/>
    <d v="1961-01-18T00:00:00"/>
    <d v="2023-01-11T00:00:00"/>
    <n v="61"/>
    <n v="62"/>
  </r>
  <r>
    <s v="67090716369"/>
    <x v="5"/>
    <s v="wieś"/>
    <s v="67"/>
    <s v="09"/>
    <s v="07"/>
    <s v="1967"/>
    <s v="09"/>
    <s v="07"/>
    <d v="1967-09-07T00:00:00"/>
    <d v="2023-01-11T00:00:00"/>
    <n v="55"/>
    <n v="55.3"/>
  </r>
  <r>
    <s v="69121808746"/>
    <x v="14"/>
    <s v="wieś"/>
    <s v="69"/>
    <s v="12"/>
    <s v="18"/>
    <s v="1969"/>
    <s v="12"/>
    <s v="18"/>
    <d v="1969-12-18T00:00:00"/>
    <d v="2023-01-11T00:00:00"/>
    <n v="53"/>
    <n v="53.1"/>
  </r>
  <r>
    <s v="95022144672"/>
    <x v="6"/>
    <s v="miasto"/>
    <s v="95"/>
    <s v="02"/>
    <s v="21"/>
    <s v="1995"/>
    <s v="02"/>
    <s v="21"/>
    <d v="1995-02-21T00:00:00"/>
    <d v="2023-01-11T00:00:00"/>
    <n v="27"/>
    <n v="27.9"/>
  </r>
  <r>
    <s v="50122386122"/>
    <x v="5"/>
    <s v="miasto"/>
    <s v="50"/>
    <s v="12"/>
    <s v="23"/>
    <s v="1950"/>
    <s v="12"/>
    <s v="23"/>
    <d v="1950-12-23T00:00:00"/>
    <d v="2023-01-11T00:00:00"/>
    <n v="72"/>
    <n v="72.099999999999994"/>
  </r>
  <r>
    <s v="64040818515"/>
    <x v="15"/>
    <s v="wieś"/>
    <s v="64"/>
    <s v="04"/>
    <s v="08"/>
    <s v="1964"/>
    <s v="04"/>
    <s v="08"/>
    <d v="1964-04-08T00:00:00"/>
    <d v="2023-01-11T00:00:00"/>
    <n v="58"/>
    <n v="58.8"/>
  </r>
  <r>
    <s v="74110420436"/>
    <x v="13"/>
    <s v="wieś"/>
    <s v="74"/>
    <s v="11"/>
    <s v="04"/>
    <s v="1974"/>
    <s v="11"/>
    <s v="04"/>
    <d v="1974-11-04T00:00:00"/>
    <d v="2023-01-11T00:00:00"/>
    <n v="48"/>
    <n v="48.2"/>
  </r>
  <r>
    <s v="95070175648"/>
    <x v="9"/>
    <s v="wieś"/>
    <s v="95"/>
    <s v="07"/>
    <s v="01"/>
    <s v="1995"/>
    <s v="07"/>
    <s v="01"/>
    <d v="1995-07-01T00:00:00"/>
    <d v="2023-01-11T00:00:00"/>
    <n v="27"/>
    <n v="27.5"/>
  </r>
  <r>
    <s v="51040710541"/>
    <x v="2"/>
    <s v="miasto"/>
    <s v="51"/>
    <s v="04"/>
    <s v="07"/>
    <s v="1951"/>
    <s v="04"/>
    <s v="07"/>
    <d v="1951-04-07T00:00:00"/>
    <d v="2023-01-11T00:00:00"/>
    <n v="71"/>
    <n v="71.8"/>
  </r>
  <r>
    <s v="68050307393"/>
    <x v="8"/>
    <s v="wieś"/>
    <s v="68"/>
    <s v="05"/>
    <s v="03"/>
    <s v="1968"/>
    <s v="05"/>
    <s v="03"/>
    <d v="1968-05-03T00:00:00"/>
    <d v="2023-01-11T00:00:00"/>
    <n v="54"/>
    <n v="54.7"/>
  </r>
  <r>
    <s v="78012414409"/>
    <x v="9"/>
    <s v="wieś"/>
    <s v="78"/>
    <s v="01"/>
    <s v="24"/>
    <s v="1978"/>
    <s v="01"/>
    <s v="24"/>
    <d v="1978-01-24T00:00:00"/>
    <d v="2023-01-11T00:00:00"/>
    <n v="44"/>
    <n v="45"/>
  </r>
  <r>
    <s v="85080239649"/>
    <x v="13"/>
    <s v="wieś"/>
    <s v="85"/>
    <s v="08"/>
    <s v="02"/>
    <s v="1985"/>
    <s v="08"/>
    <s v="02"/>
    <d v="1985-08-02T00:00:00"/>
    <d v="2023-01-11T00:00:00"/>
    <n v="37"/>
    <n v="37.4"/>
  </r>
  <r>
    <s v="80111845565"/>
    <x v="0"/>
    <s v="wieś"/>
    <s v="80"/>
    <s v="11"/>
    <s v="18"/>
    <s v="1980"/>
    <s v="11"/>
    <s v="18"/>
    <d v="1980-11-18T00:00:00"/>
    <d v="2023-01-11T00:00:00"/>
    <n v="42"/>
    <n v="42.1"/>
  </r>
  <r>
    <s v="64060295028"/>
    <x v="12"/>
    <s v="wieś"/>
    <s v="64"/>
    <s v="06"/>
    <s v="02"/>
    <s v="1964"/>
    <s v="06"/>
    <s v="02"/>
    <d v="1964-06-02T00:00:00"/>
    <d v="2023-01-11T00:00:00"/>
    <n v="58"/>
    <n v="58.6"/>
  </r>
  <r>
    <s v="66112444217"/>
    <x v="4"/>
    <s v="miasto"/>
    <s v="66"/>
    <s v="11"/>
    <s v="24"/>
    <s v="1966"/>
    <s v="11"/>
    <s v="24"/>
    <d v="1966-11-24T00:00:00"/>
    <d v="2023-01-11T00:00:00"/>
    <n v="56"/>
    <n v="56.1"/>
  </r>
  <r>
    <s v="95010531354"/>
    <x v="6"/>
    <s v="miasto"/>
    <s v="95"/>
    <s v="01"/>
    <s v="05"/>
    <s v="1995"/>
    <s v="01"/>
    <s v="05"/>
    <d v="1995-01-05T00:00:00"/>
    <d v="2023-01-11T00:00:00"/>
    <n v="28"/>
    <n v="28"/>
  </r>
  <r>
    <s v="66091626497"/>
    <x v="3"/>
    <s v="miasto"/>
    <s v="66"/>
    <s v="09"/>
    <s v="16"/>
    <s v="1966"/>
    <s v="09"/>
    <s v="16"/>
    <d v="1966-09-16T00:00:00"/>
    <d v="2023-01-11T00:00:00"/>
    <n v="56"/>
    <n v="56.3"/>
  </r>
  <r>
    <s v="60101353265"/>
    <x v="7"/>
    <s v="wieś"/>
    <s v="60"/>
    <s v="10"/>
    <s v="13"/>
    <s v="1960"/>
    <s v="10"/>
    <s v="13"/>
    <d v="1960-10-13T00:00:00"/>
    <d v="2023-01-11T00:00:00"/>
    <n v="62"/>
    <n v="62.2"/>
  </r>
  <r>
    <s v="73112234065"/>
    <x v="7"/>
    <s v="wieś"/>
    <s v="73"/>
    <s v="11"/>
    <s v="22"/>
    <s v="1973"/>
    <s v="11"/>
    <s v="22"/>
    <d v="1973-11-22T00:00:00"/>
    <d v="2023-01-11T00:00:00"/>
    <n v="49"/>
    <n v="49.1"/>
  </r>
  <r>
    <s v="77100455058"/>
    <x v="2"/>
    <s v="miasto"/>
    <s v="77"/>
    <s v="10"/>
    <s v="04"/>
    <s v="1977"/>
    <s v="10"/>
    <s v="04"/>
    <d v="1977-10-04T00:00:00"/>
    <d v="2023-01-11T00:00:00"/>
    <n v="45"/>
    <n v="45.3"/>
  </r>
  <r>
    <s v="98091693687"/>
    <x v="4"/>
    <s v="miasto"/>
    <s v="98"/>
    <s v="09"/>
    <s v="16"/>
    <s v="1998"/>
    <s v="09"/>
    <s v="16"/>
    <d v="1998-09-16T00:00:00"/>
    <d v="2023-01-11T00:00:00"/>
    <n v="24"/>
    <n v="24.3"/>
  </r>
  <r>
    <s v="67091449031"/>
    <x v="11"/>
    <s v="miasto"/>
    <s v="67"/>
    <s v="09"/>
    <s v="14"/>
    <s v="1967"/>
    <s v="09"/>
    <s v="14"/>
    <d v="1967-09-14T00:00:00"/>
    <d v="2023-01-11T00:00:00"/>
    <n v="55"/>
    <n v="55.3"/>
  </r>
  <r>
    <s v="75052421464"/>
    <x v="1"/>
    <s v="miasto"/>
    <s v="75"/>
    <s v="05"/>
    <s v="24"/>
    <s v="1975"/>
    <s v="05"/>
    <s v="24"/>
    <d v="1975-05-24T00:00:00"/>
    <d v="2023-01-11T00:00:00"/>
    <n v="47"/>
    <n v="47.6"/>
  </r>
  <r>
    <s v="93042060965"/>
    <x v="13"/>
    <s v="wieś"/>
    <s v="93"/>
    <s v="04"/>
    <s v="20"/>
    <s v="1993"/>
    <s v="04"/>
    <s v="20"/>
    <d v="1993-04-20T00:00:00"/>
    <d v="2023-01-11T00:00:00"/>
    <n v="29"/>
    <n v="29.7"/>
  </r>
  <r>
    <s v="58011437395"/>
    <x v="15"/>
    <s v="miasto"/>
    <s v="58"/>
    <s v="01"/>
    <s v="14"/>
    <s v="1958"/>
    <s v="01"/>
    <s v="14"/>
    <d v="1958-01-14T00:00:00"/>
    <d v="2023-01-11T00:00:00"/>
    <n v="64"/>
    <n v="65"/>
  </r>
  <r>
    <s v="61010924043"/>
    <x v="12"/>
    <s v="wieś"/>
    <s v="61"/>
    <s v="01"/>
    <s v="09"/>
    <s v="1961"/>
    <s v="01"/>
    <s v="09"/>
    <d v="1961-01-09T00:00:00"/>
    <d v="2023-01-11T00:00:00"/>
    <n v="62"/>
    <n v="62"/>
  </r>
  <r>
    <s v="59020116778"/>
    <x v="15"/>
    <s v="wieś"/>
    <s v="59"/>
    <s v="02"/>
    <s v="01"/>
    <s v="1959"/>
    <s v="02"/>
    <s v="01"/>
    <d v="1959-02-01T00:00:00"/>
    <d v="2023-01-11T00:00:00"/>
    <n v="63"/>
    <n v="63.9"/>
  </r>
  <r>
    <s v="85012006521"/>
    <x v="5"/>
    <s v="miasto"/>
    <s v="85"/>
    <s v="01"/>
    <s v="20"/>
    <s v="1985"/>
    <s v="01"/>
    <s v="20"/>
    <d v="1985-01-20T00:00:00"/>
    <d v="2023-01-11T00:00:00"/>
    <n v="37"/>
    <n v="38"/>
  </r>
  <r>
    <s v="89021336354"/>
    <x v="9"/>
    <s v="miasto"/>
    <s v="89"/>
    <s v="02"/>
    <s v="13"/>
    <s v="1989"/>
    <s v="02"/>
    <s v="13"/>
    <d v="1989-02-13T00:00:00"/>
    <d v="2023-01-11T00:00:00"/>
    <n v="33"/>
    <n v="33.9"/>
  </r>
  <r>
    <s v="65092409201"/>
    <x v="10"/>
    <s v="wieś"/>
    <s v="65"/>
    <s v="09"/>
    <s v="24"/>
    <s v="1965"/>
    <s v="09"/>
    <s v="24"/>
    <d v="1965-09-24T00:00:00"/>
    <d v="2023-01-11T00:00:00"/>
    <n v="57"/>
    <n v="57.3"/>
  </r>
  <r>
    <s v="69072352000"/>
    <x v="7"/>
    <s v="miasto"/>
    <s v="69"/>
    <s v="07"/>
    <s v="23"/>
    <s v="1969"/>
    <s v="07"/>
    <s v="23"/>
    <d v="1969-07-23T00:00:00"/>
    <d v="2023-01-11T00:00:00"/>
    <n v="53"/>
    <n v="53.5"/>
  </r>
  <r>
    <s v="80101429434"/>
    <x v="4"/>
    <s v="wieś"/>
    <s v="80"/>
    <s v="10"/>
    <s v="14"/>
    <s v="1980"/>
    <s v="10"/>
    <s v="14"/>
    <d v="1980-10-14T00:00:00"/>
    <d v="2023-01-11T00:00:00"/>
    <n v="42"/>
    <n v="42.2"/>
  </r>
  <r>
    <s v="74041163095"/>
    <x v="13"/>
    <s v="miasto"/>
    <s v="74"/>
    <s v="04"/>
    <s v="11"/>
    <s v="1974"/>
    <s v="04"/>
    <s v="11"/>
    <d v="1974-04-11T00:00:00"/>
    <d v="2023-01-11T00:00:00"/>
    <n v="48"/>
    <n v="48.8"/>
  </r>
  <r>
    <s v="95030310836"/>
    <x v="6"/>
    <s v="miasto"/>
    <s v="95"/>
    <s v="03"/>
    <s v="03"/>
    <s v="1995"/>
    <s v="03"/>
    <s v="03"/>
    <d v="1995-03-03T00:00:00"/>
    <d v="2023-01-11T00:00:00"/>
    <n v="27"/>
    <n v="27.9"/>
  </r>
  <r>
    <s v="84083110241"/>
    <x v="4"/>
    <s v="miasto"/>
    <s v="84"/>
    <s v="08"/>
    <s v="31"/>
    <s v="1984"/>
    <s v="08"/>
    <s v="31"/>
    <d v="1984-08-31T00:00:00"/>
    <d v="2023-01-11T00:00:00"/>
    <n v="38"/>
    <n v="38.4"/>
  </r>
  <r>
    <s v="81082753187"/>
    <x v="15"/>
    <s v="miasto"/>
    <s v="81"/>
    <s v="08"/>
    <s v="27"/>
    <s v="1981"/>
    <s v="08"/>
    <s v="27"/>
    <d v="1981-08-27T00:00:00"/>
    <d v="2023-01-11T00:00:00"/>
    <n v="41"/>
    <n v="41.4"/>
  </r>
  <r>
    <s v="64061448050"/>
    <x v="11"/>
    <s v="miasto"/>
    <s v="64"/>
    <s v="06"/>
    <s v="14"/>
    <s v="1964"/>
    <s v="06"/>
    <s v="14"/>
    <d v="1964-06-14T00:00:00"/>
    <d v="2023-01-11T00:00:00"/>
    <n v="58"/>
    <n v="58.6"/>
  </r>
  <r>
    <s v="96091382992"/>
    <x v="6"/>
    <s v="miasto"/>
    <s v="96"/>
    <s v="09"/>
    <s v="13"/>
    <s v="1996"/>
    <s v="09"/>
    <s v="13"/>
    <d v="1996-09-13T00:00:00"/>
    <d v="2023-01-11T00:00:00"/>
    <n v="26"/>
    <n v="26.3"/>
  </r>
  <r>
    <s v="84041663297"/>
    <x v="8"/>
    <s v="miasto"/>
    <s v="84"/>
    <s v="04"/>
    <s v="16"/>
    <s v="1984"/>
    <s v="04"/>
    <s v="16"/>
    <d v="1984-04-16T00:00:00"/>
    <d v="2023-01-11T00:00:00"/>
    <n v="38"/>
    <n v="38.700000000000003"/>
  </r>
  <r>
    <s v="94113074555"/>
    <x v="10"/>
    <s v="miasto"/>
    <s v="94"/>
    <s v="11"/>
    <s v="30"/>
    <s v="1994"/>
    <s v="11"/>
    <s v="30"/>
    <d v="1994-11-30T00:00:00"/>
    <d v="2023-01-11T00:00:00"/>
    <n v="28"/>
    <n v="28.1"/>
  </r>
  <r>
    <s v="53100155150"/>
    <x v="10"/>
    <s v="wieś"/>
    <s v="53"/>
    <s v="10"/>
    <s v="01"/>
    <s v="1953"/>
    <s v="10"/>
    <s v="01"/>
    <d v="1953-10-01T00:00:00"/>
    <d v="2023-01-11T00:00:00"/>
    <n v="69"/>
    <n v="69.3"/>
  </r>
  <r>
    <s v="81102995678"/>
    <x v="10"/>
    <s v="wieś"/>
    <s v="81"/>
    <s v="10"/>
    <s v="29"/>
    <s v="1981"/>
    <s v="10"/>
    <s v="29"/>
    <d v="1981-10-29T00:00:00"/>
    <d v="2023-01-11T00:00:00"/>
    <n v="41"/>
    <n v="41.2"/>
  </r>
  <r>
    <s v="91020385192"/>
    <x v="13"/>
    <s v="miasto"/>
    <s v="91"/>
    <s v="02"/>
    <s v="03"/>
    <s v="1991"/>
    <s v="02"/>
    <s v="03"/>
    <d v="1991-02-03T00:00:00"/>
    <d v="2023-01-11T00:00:00"/>
    <n v="31"/>
    <n v="31.9"/>
  </r>
  <r>
    <s v="86012915370"/>
    <x v="11"/>
    <s v="wieś"/>
    <s v="86"/>
    <s v="01"/>
    <s v="29"/>
    <s v="1986"/>
    <s v="01"/>
    <s v="29"/>
    <d v="1986-01-29T00:00:00"/>
    <d v="2023-01-11T00:00:00"/>
    <n v="36"/>
    <n v="37"/>
  </r>
  <r>
    <s v="95011238564"/>
    <x v="5"/>
    <s v="miasto"/>
    <s v="95"/>
    <s v="01"/>
    <s v="12"/>
    <s v="1995"/>
    <s v="01"/>
    <s v="12"/>
    <d v="1995-01-12T00:00:00"/>
    <d v="2023-01-11T00:00:00"/>
    <n v="27"/>
    <n v="28"/>
  </r>
  <r>
    <s v="63060590812"/>
    <x v="14"/>
    <s v="wieś"/>
    <s v="63"/>
    <s v="06"/>
    <s v="05"/>
    <s v="1963"/>
    <s v="06"/>
    <s v="05"/>
    <d v="1963-06-05T00:00:00"/>
    <d v="2023-01-11T00:00:00"/>
    <n v="59"/>
    <n v="59.6"/>
  </r>
  <r>
    <s v="73052262582"/>
    <x v="8"/>
    <s v="wieś"/>
    <s v="73"/>
    <s v="05"/>
    <s v="22"/>
    <s v="1973"/>
    <s v="05"/>
    <s v="22"/>
    <d v="1973-05-22T00:00:00"/>
    <d v="2023-01-11T00:00:00"/>
    <n v="49"/>
    <n v="49.6"/>
  </r>
  <r>
    <s v="57022439574"/>
    <x v="3"/>
    <s v="wieś"/>
    <s v="57"/>
    <s v="02"/>
    <s v="24"/>
    <s v="1957"/>
    <s v="02"/>
    <s v="24"/>
    <d v="1957-02-24T00:00:00"/>
    <d v="2023-01-11T00:00:00"/>
    <n v="65"/>
    <n v="65.900000000000006"/>
  </r>
  <r>
    <s v="50091782701"/>
    <x v="13"/>
    <s v="miasto"/>
    <s v="50"/>
    <s v="09"/>
    <s v="17"/>
    <s v="1950"/>
    <s v="09"/>
    <s v="17"/>
    <d v="1950-09-17T00:00:00"/>
    <d v="2023-01-11T00:00:00"/>
    <n v="72"/>
    <n v="72.3"/>
  </r>
  <r>
    <s v="68052065082"/>
    <x v="13"/>
    <s v="wieś"/>
    <s v="68"/>
    <s v="05"/>
    <s v="20"/>
    <s v="1968"/>
    <s v="05"/>
    <s v="20"/>
    <d v="1968-05-20T00:00:00"/>
    <d v="2023-01-11T00:00:00"/>
    <n v="54"/>
    <n v="54.6"/>
  </r>
  <r>
    <s v="84061020261"/>
    <x v="10"/>
    <s v="wieś"/>
    <s v="84"/>
    <s v="06"/>
    <s v="10"/>
    <s v="1984"/>
    <s v="06"/>
    <s v="10"/>
    <d v="1984-06-10T00:00:00"/>
    <d v="2023-01-11T00:00:00"/>
    <n v="38"/>
    <n v="38.6"/>
  </r>
  <r>
    <s v="77040155423"/>
    <x v="12"/>
    <s v="miasto"/>
    <s v="77"/>
    <s v="04"/>
    <s v="01"/>
    <s v="1977"/>
    <s v="04"/>
    <s v="01"/>
    <d v="1977-04-01T00:00:00"/>
    <d v="2023-01-11T00:00:00"/>
    <n v="45"/>
    <n v="45.8"/>
  </r>
  <r>
    <s v="84091296111"/>
    <x v="5"/>
    <s v="miasto"/>
    <s v="84"/>
    <s v="09"/>
    <s v="12"/>
    <s v="1984"/>
    <s v="09"/>
    <s v="12"/>
    <d v="1984-09-12T00:00:00"/>
    <d v="2023-01-11T00:00:00"/>
    <n v="38"/>
    <n v="38.299999999999997"/>
  </r>
  <r>
    <s v="55022627630"/>
    <x v="14"/>
    <s v="miasto"/>
    <s v="55"/>
    <s v="02"/>
    <s v="26"/>
    <s v="1955"/>
    <s v="02"/>
    <s v="26"/>
    <d v="1955-02-26T00:00:00"/>
    <d v="2023-01-11T00:00:00"/>
    <n v="67"/>
    <n v="67.900000000000006"/>
  </r>
  <r>
    <s v="69082217922"/>
    <x v="12"/>
    <s v="miasto"/>
    <s v="69"/>
    <s v="08"/>
    <s v="22"/>
    <s v="1969"/>
    <s v="08"/>
    <s v="22"/>
    <d v="1969-08-22T00:00:00"/>
    <d v="2023-01-11T00:00:00"/>
    <n v="53"/>
    <n v="53.4"/>
  </r>
  <r>
    <s v="99022773687"/>
    <x v="6"/>
    <s v="miasto"/>
    <s v="99"/>
    <s v="02"/>
    <s v="27"/>
    <s v="1999"/>
    <s v="02"/>
    <s v="27"/>
    <d v="1999-02-27T00:00:00"/>
    <d v="2023-01-11T00:00:00"/>
    <n v="23"/>
    <n v="23.9"/>
  </r>
  <r>
    <s v="97082737087"/>
    <x v="14"/>
    <s v="miasto"/>
    <s v="97"/>
    <s v="08"/>
    <s v="27"/>
    <s v="1997"/>
    <s v="08"/>
    <s v="27"/>
    <d v="1997-08-27T00:00:00"/>
    <d v="2023-01-11T00:00:00"/>
    <n v="25"/>
    <n v="25.4"/>
  </r>
  <r>
    <s v="54010610047"/>
    <x v="6"/>
    <s v="miasto"/>
    <s v="54"/>
    <s v="01"/>
    <s v="06"/>
    <s v="1954"/>
    <s v="01"/>
    <s v="06"/>
    <d v="1954-01-06T00:00:00"/>
    <d v="2023-01-11T00:00:00"/>
    <n v="69"/>
    <n v="69"/>
  </r>
  <r>
    <s v="91020578578"/>
    <x v="12"/>
    <s v="miasto"/>
    <s v="91"/>
    <s v="02"/>
    <s v="05"/>
    <s v="1991"/>
    <s v="02"/>
    <s v="05"/>
    <d v="1991-02-05T00:00:00"/>
    <d v="2023-01-11T00:00:00"/>
    <n v="31"/>
    <n v="31.9"/>
  </r>
  <r>
    <s v="70012817695"/>
    <x v="14"/>
    <s v="wieś"/>
    <s v="70"/>
    <s v="01"/>
    <s v="28"/>
    <s v="1970"/>
    <s v="01"/>
    <s v="28"/>
    <d v="1970-01-28T00:00:00"/>
    <d v="2023-01-11T00:00:00"/>
    <n v="52"/>
    <n v="53"/>
  </r>
  <r>
    <s v="70122997690"/>
    <x v="7"/>
    <s v="wieś"/>
    <s v="70"/>
    <s v="12"/>
    <s v="29"/>
    <s v="1970"/>
    <s v="12"/>
    <s v="29"/>
    <d v="1970-12-29T00:00:00"/>
    <d v="2023-01-11T00:00:00"/>
    <n v="52"/>
    <n v="52"/>
  </r>
  <r>
    <s v="78102548326"/>
    <x v="3"/>
    <s v="miasto"/>
    <s v="78"/>
    <s v="10"/>
    <s v="25"/>
    <s v="1978"/>
    <s v="10"/>
    <s v="25"/>
    <d v="1978-10-25T00:00:00"/>
    <d v="2023-01-11T00:00:00"/>
    <n v="44"/>
    <n v="44.2"/>
  </r>
  <r>
    <s v="97060505297"/>
    <x v="13"/>
    <s v="miasto"/>
    <s v="97"/>
    <s v="06"/>
    <s v="05"/>
    <s v="1997"/>
    <s v="06"/>
    <s v="05"/>
    <d v="1997-06-05T00:00:00"/>
    <d v="2023-01-11T00:00:00"/>
    <n v="25"/>
    <n v="25.6"/>
  </r>
  <r>
    <s v="84122479674"/>
    <x v="4"/>
    <s v="miasto"/>
    <s v="84"/>
    <s v="12"/>
    <s v="24"/>
    <s v="1984"/>
    <s v="12"/>
    <s v="24"/>
    <d v="1984-12-24T00:00:00"/>
    <d v="2023-01-11T00:00:00"/>
    <n v="38"/>
    <n v="38"/>
  </r>
  <r>
    <s v="98051749735"/>
    <x v="5"/>
    <s v="wieś"/>
    <s v="98"/>
    <s v="05"/>
    <s v="17"/>
    <s v="1998"/>
    <s v="05"/>
    <s v="17"/>
    <d v="1998-05-17T00:00:00"/>
    <d v="2023-01-11T00:00:00"/>
    <n v="24"/>
    <n v="24.7"/>
  </r>
  <r>
    <s v="11072711776"/>
    <x v="12"/>
    <s v="miasto"/>
    <s v="11"/>
    <s v="07"/>
    <s v="27"/>
    <s v="1911"/>
    <s v="07"/>
    <s v="27"/>
    <d v="1911-07-27T00:00:00"/>
    <d v="2023-01-11T00:00:00"/>
    <n v="111"/>
    <n v="111.5"/>
  </r>
  <r>
    <s v="05251729665"/>
    <x v="13"/>
    <s v="miasto"/>
    <s v="05"/>
    <s v="25"/>
    <s v="17"/>
    <s v="2005"/>
    <s v="05"/>
    <s v="17"/>
    <d v="2005-05-17T00:00:00"/>
    <d v="2023-01-11T00:00:00"/>
    <n v="17"/>
    <n v="17.7"/>
  </r>
  <r>
    <s v="03252361185"/>
    <x v="7"/>
    <s v="miasto"/>
    <s v="03"/>
    <s v="25"/>
    <s v="23"/>
    <s v="2003"/>
    <s v="05"/>
    <s v="23"/>
    <d v="2003-05-23T00:00:00"/>
    <d v="2023-01-11T00:00:00"/>
    <n v="19"/>
    <n v="19.600000000000001"/>
  </r>
  <r>
    <s v="07282315604"/>
    <x v="8"/>
    <s v="wieś"/>
    <s v="07"/>
    <s v="28"/>
    <s v="23"/>
    <s v="2007"/>
    <s v="08"/>
    <s v="23"/>
    <d v="2007-08-23T00:00:00"/>
    <d v="2023-01-11T00:00:00"/>
    <n v="15"/>
    <n v="15.4"/>
  </r>
  <r>
    <s v="03241701451"/>
    <x v="11"/>
    <s v="miasto"/>
    <s v="03"/>
    <s v="24"/>
    <s v="17"/>
    <s v="2003"/>
    <s v="04"/>
    <s v="17"/>
    <d v="2003-04-17T00:00:00"/>
    <d v="2023-01-11T00:00:00"/>
    <n v="19"/>
    <n v="19.7"/>
  </r>
  <r>
    <s v="03212680950"/>
    <x v="6"/>
    <s v="miasto"/>
    <s v="03"/>
    <s v="21"/>
    <s v="26"/>
    <s v="2003"/>
    <s v="01"/>
    <s v="26"/>
    <d v="2003-01-26T00:00:00"/>
    <d v="2023-01-11T00:00:00"/>
    <n v="19"/>
    <n v="20"/>
  </r>
  <r>
    <s v="08301978174"/>
    <x v="1"/>
    <s v="miasto"/>
    <s v="08"/>
    <s v="30"/>
    <s v="19"/>
    <s v="2008"/>
    <s v="10"/>
    <s v="19"/>
    <d v="2008-10-19T00:00:00"/>
    <d v="2023-01-11T00:00:00"/>
    <n v="14"/>
    <n v="14.2"/>
  </r>
  <r>
    <s v="04291228949"/>
    <x v="11"/>
    <s v="miasto"/>
    <s v="04"/>
    <s v="29"/>
    <s v="12"/>
    <s v="2004"/>
    <s v="09"/>
    <s v="12"/>
    <d v="2004-09-12T00:00:00"/>
    <d v="2023-01-11T00:00:00"/>
    <n v="18"/>
    <n v="18.3"/>
  </r>
  <r>
    <s v="20290586763"/>
    <x v="9"/>
    <s v="wieś"/>
    <s v="20"/>
    <s v="29"/>
    <s v="05"/>
    <s v="2020"/>
    <s v="09"/>
    <s v="05"/>
    <d v="2020-09-05T00:00:00"/>
    <d v="2023-01-11T00:00:00"/>
    <n v="2"/>
    <n v="2.2999999999999998"/>
  </r>
  <r>
    <s v="13302617719"/>
    <x v="9"/>
    <s v="miasto"/>
    <s v="13"/>
    <s v="30"/>
    <s v="26"/>
    <s v="2013"/>
    <s v="10"/>
    <s v="26"/>
    <d v="2013-10-26T00:00:00"/>
    <d v="2023-01-11T00:00:00"/>
    <n v="9"/>
    <n v="9.1999999999999993"/>
  </r>
  <r>
    <s v="09210404682"/>
    <x v="15"/>
    <s v="miasto"/>
    <s v="09"/>
    <s v="21"/>
    <s v="04"/>
    <s v="2009"/>
    <s v="01"/>
    <s v="04"/>
    <d v="2009-01-04T00:00:00"/>
    <d v="2023-01-11T00:00:00"/>
    <n v="14"/>
    <n v="14"/>
  </r>
  <r>
    <s v="00211828297"/>
    <x v="15"/>
    <s v="wieś"/>
    <s v="00"/>
    <s v="21"/>
    <s v="18"/>
    <s v="2000"/>
    <s v="01"/>
    <s v="18"/>
    <d v="2000-01-18T00:00:00"/>
    <d v="2023-01-11T00:00:00"/>
    <n v="22"/>
    <n v="23"/>
  </r>
  <r>
    <s v="02251268240"/>
    <x v="4"/>
    <s v="wieś"/>
    <s v="02"/>
    <s v="25"/>
    <s v="12"/>
    <s v="2002"/>
    <s v="05"/>
    <s v="12"/>
    <d v="2002-05-12T00:00:00"/>
    <d v="2023-01-11T00:00:00"/>
    <n v="20"/>
    <n v="20.7"/>
  </r>
  <r>
    <s v="03231107164"/>
    <x v="15"/>
    <s v="wieś"/>
    <s v="03"/>
    <s v="23"/>
    <s v="11"/>
    <s v="2003"/>
    <s v="03"/>
    <s v="11"/>
    <d v="2003-03-11T00:00:00"/>
    <d v="2023-01-11T00:00:00"/>
    <n v="19"/>
    <n v="19.8"/>
  </r>
  <r>
    <s v="04240363642"/>
    <x v="0"/>
    <s v="miasto"/>
    <s v="04"/>
    <s v="24"/>
    <s v="03"/>
    <s v="2004"/>
    <s v="04"/>
    <s v="03"/>
    <d v="2004-04-03T00:00:00"/>
    <d v="2023-01-11T00:00:00"/>
    <n v="18"/>
    <n v="18.8"/>
  </r>
  <r>
    <s v="03291272002"/>
    <x v="1"/>
    <s v="wieś"/>
    <s v="03"/>
    <s v="29"/>
    <s v="12"/>
    <s v="2003"/>
    <s v="09"/>
    <s v="12"/>
    <d v="2003-09-12T00:00:00"/>
    <d v="2023-01-11T00:00:00"/>
    <n v="19"/>
    <n v="19.3"/>
  </r>
  <r>
    <s v="22281507519"/>
    <x v="5"/>
    <s v="miasto"/>
    <s v="22"/>
    <s v="28"/>
    <s v="15"/>
    <s v="2022"/>
    <s v="08"/>
    <s v="15"/>
    <d v="2022-08-15T00:00:00"/>
    <d v="2023-01-11T00:00:00"/>
    <n v="0"/>
    <n v="0.4"/>
  </r>
  <r>
    <s v="02262482800"/>
    <x v="11"/>
    <s v="miasto"/>
    <s v="02"/>
    <s v="26"/>
    <s v="24"/>
    <s v="2002"/>
    <s v="06"/>
    <s v="24"/>
    <d v="2002-06-24T00:00:00"/>
    <d v="2023-01-11T00:00:00"/>
    <n v="20"/>
    <n v="20.6"/>
  </r>
  <r>
    <s v="08211004273"/>
    <x v="1"/>
    <s v="miasto"/>
    <s v="08"/>
    <s v="21"/>
    <s v="10"/>
    <s v="2008"/>
    <s v="01"/>
    <s v="10"/>
    <d v="2008-01-10T00:00:00"/>
    <d v="2023-01-11T00:00:00"/>
    <n v="15"/>
    <n v="15"/>
  </r>
  <r>
    <s v="21210948180"/>
    <x v="8"/>
    <s v="miasto"/>
    <s v="21"/>
    <s v="21"/>
    <s v="09"/>
    <s v="2021"/>
    <s v="01"/>
    <s v="09"/>
    <d v="2021-01-09T00:00:00"/>
    <d v="2023-01-11T00:00:00"/>
    <n v="2"/>
    <n v="2"/>
  </r>
  <r>
    <s v="20240625971"/>
    <x v="12"/>
    <s v="wieś"/>
    <s v="20"/>
    <s v="24"/>
    <s v="06"/>
    <s v="2020"/>
    <s v="04"/>
    <s v="06"/>
    <d v="2020-04-06T00:00:00"/>
    <d v="2023-01-11T00:00:00"/>
    <n v="2"/>
    <n v="2.8"/>
  </r>
  <r>
    <s v="04302302640"/>
    <x v="13"/>
    <s v="wieś"/>
    <s v="04"/>
    <s v="30"/>
    <s v="23"/>
    <s v="2004"/>
    <s v="10"/>
    <s v="23"/>
    <d v="2004-10-23T00:00:00"/>
    <d v="2023-01-11T00:00:00"/>
    <n v="18"/>
    <n v="18.2"/>
  </r>
  <r>
    <s v="21213196313"/>
    <x v="14"/>
    <s v="miasto"/>
    <s v="21"/>
    <s v="21"/>
    <s v="31"/>
    <s v="2021"/>
    <s v="01"/>
    <s v="31"/>
    <d v="2021-01-31T00:00:00"/>
    <d v="2023-01-11T00:00:00"/>
    <n v="1"/>
    <n v="1.9"/>
  </r>
  <r>
    <s v="12221688202"/>
    <x v="2"/>
    <s v="miasto"/>
    <s v="12"/>
    <s v="22"/>
    <s v="16"/>
    <s v="2012"/>
    <s v="02"/>
    <s v="16"/>
    <d v="2012-02-16T00:00:00"/>
    <d v="2023-01-11T00:00:00"/>
    <n v="10"/>
    <n v="10.9"/>
  </r>
  <r>
    <s v="00292767397"/>
    <x v="12"/>
    <s v="miasto"/>
    <s v="00"/>
    <s v="29"/>
    <s v="27"/>
    <s v="2000"/>
    <s v="09"/>
    <s v="27"/>
    <d v="2000-09-27T00:00:00"/>
    <d v="2023-01-11T00:00:00"/>
    <n v="22"/>
    <n v="22.3"/>
  </r>
  <r>
    <s v="09280834761"/>
    <x v="10"/>
    <s v="wieś"/>
    <s v="09"/>
    <s v="28"/>
    <s v="08"/>
    <s v="2009"/>
    <s v="08"/>
    <s v="08"/>
    <d v="2009-08-08T00:00:00"/>
    <d v="2023-01-11T00:00:00"/>
    <n v="13"/>
    <n v="13.4"/>
  </r>
  <r>
    <s v="07230141800"/>
    <x v="7"/>
    <s v="wieś"/>
    <s v="07"/>
    <s v="23"/>
    <s v="01"/>
    <s v="2007"/>
    <s v="03"/>
    <s v="01"/>
    <d v="2007-03-01T00:00:00"/>
    <d v="2023-01-11T00:00:00"/>
    <n v="15"/>
    <n v="15.9"/>
  </r>
  <r>
    <s v="13242783936"/>
    <x v="7"/>
    <s v="miasto"/>
    <s v="13"/>
    <s v="24"/>
    <s v="27"/>
    <s v="2013"/>
    <s v="04"/>
    <s v="27"/>
    <d v="2013-04-27T00:00:00"/>
    <d v="2023-01-11T00:00:00"/>
    <n v="9"/>
    <n v="9.6999999999999993"/>
  </r>
  <r>
    <s v="19301615406"/>
    <x v="8"/>
    <s v="miasto"/>
    <s v="19"/>
    <s v="30"/>
    <s v="16"/>
    <s v="2019"/>
    <s v="10"/>
    <s v="16"/>
    <d v="2019-10-16T00:00:00"/>
    <d v="2023-01-11T00:00:00"/>
    <n v="3"/>
    <n v="3.2"/>
  </r>
  <r>
    <s v="21322259118"/>
    <x v="0"/>
    <s v="wieś"/>
    <s v="21"/>
    <s v="32"/>
    <s v="22"/>
    <s v="2021"/>
    <s v="12"/>
    <s v="22"/>
    <d v="2021-12-22T00:00:00"/>
    <d v="2023-01-11T00:00:00"/>
    <n v="1"/>
    <n v="1.1000000000000001"/>
  </r>
  <r>
    <s v="22320106198"/>
    <x v="0"/>
    <s v="miasto"/>
    <s v="22"/>
    <s v="32"/>
    <s v="01"/>
    <s v="2022"/>
    <s v="12"/>
    <s v="01"/>
    <d v="2022-12-01T00:00:00"/>
    <d v="2023-01-11T00:00:00"/>
    <n v="0"/>
    <n v="0.1"/>
  </r>
  <r>
    <s v="03231838149"/>
    <x v="10"/>
    <s v="wieś"/>
    <s v="03"/>
    <s v="23"/>
    <s v="18"/>
    <s v="2003"/>
    <s v="03"/>
    <s v="18"/>
    <d v="2003-03-18T00:00:00"/>
    <d v="2023-01-11T00:00:00"/>
    <n v="19"/>
    <n v="19.8"/>
  </r>
  <r>
    <s v="16210190729"/>
    <x v="3"/>
    <s v="miasto"/>
    <s v="16"/>
    <s v="21"/>
    <s v="01"/>
    <s v="2016"/>
    <s v="01"/>
    <s v="01"/>
    <d v="2016-01-01T00:00:00"/>
    <d v="2023-01-11T00:00:00"/>
    <n v="7"/>
    <n v="7"/>
  </r>
  <r>
    <s v="18321437030"/>
    <x v="1"/>
    <s v="miasto"/>
    <s v="18"/>
    <s v="32"/>
    <s v="14"/>
    <s v="2018"/>
    <s v="12"/>
    <s v="14"/>
    <d v="2018-12-14T00:00:00"/>
    <d v="2023-01-11T00:00:00"/>
    <n v="4"/>
    <n v="4.0999999999999996"/>
  </r>
  <r>
    <s v="16261642886"/>
    <x v="7"/>
    <s v="wieś"/>
    <s v="16"/>
    <s v="26"/>
    <s v="16"/>
    <s v="2016"/>
    <s v="06"/>
    <s v="16"/>
    <d v="2016-06-16T00:00:00"/>
    <d v="2023-01-11T00:00:00"/>
    <n v="6"/>
    <n v="6.6"/>
  </r>
  <r>
    <s v="07270267124"/>
    <x v="8"/>
    <s v="wieś"/>
    <s v="07"/>
    <s v="27"/>
    <s v="02"/>
    <s v="2007"/>
    <s v="07"/>
    <s v="02"/>
    <d v="2007-07-02T00:00:00"/>
    <d v="2023-01-11T00:00:00"/>
    <n v="15"/>
    <n v="15.5"/>
  </r>
  <r>
    <s v="12230371272"/>
    <x v="15"/>
    <s v="miasto"/>
    <s v="12"/>
    <s v="23"/>
    <s v="03"/>
    <s v="2012"/>
    <s v="03"/>
    <s v="03"/>
    <d v="2012-03-03T00:00:00"/>
    <d v="2023-01-11T00:00:00"/>
    <n v="10"/>
    <n v="10.9"/>
  </r>
  <r>
    <s v="19312291217"/>
    <x v="0"/>
    <s v="miasto"/>
    <s v="19"/>
    <s v="31"/>
    <s v="22"/>
    <s v="2019"/>
    <s v="11"/>
    <s v="22"/>
    <d v="2019-11-22T00:00:00"/>
    <d v="2023-01-11T00:00:00"/>
    <n v="3"/>
    <n v="3.1"/>
  </r>
  <r>
    <s v="01300894454"/>
    <x v="14"/>
    <s v="miasto"/>
    <s v="01"/>
    <s v="30"/>
    <s v="08"/>
    <s v="2001"/>
    <s v="10"/>
    <s v="08"/>
    <d v="2001-10-08T00:00:00"/>
    <d v="2023-01-11T00:00:00"/>
    <n v="21"/>
    <n v="21.3"/>
  </r>
  <r>
    <s v="19211127459"/>
    <x v="5"/>
    <s v="wieś"/>
    <s v="19"/>
    <s v="21"/>
    <s v="11"/>
    <s v="2019"/>
    <s v="01"/>
    <s v="11"/>
    <d v="2019-01-11T00:00:00"/>
    <d v="2023-01-11T00:00:00"/>
    <n v="4"/>
    <n v="4"/>
  </r>
  <r>
    <s v="22242651466"/>
    <x v="11"/>
    <s v="wieś"/>
    <s v="22"/>
    <s v="24"/>
    <s v="26"/>
    <s v="2022"/>
    <s v="04"/>
    <s v="26"/>
    <d v="2022-04-26T00:00:00"/>
    <d v="2023-01-11T00:00:00"/>
    <n v="0"/>
    <n v="0.7"/>
  </r>
  <r>
    <s v="22231156695"/>
    <x v="3"/>
    <s v="miasto"/>
    <s v="22"/>
    <s v="23"/>
    <s v="11"/>
    <s v="2022"/>
    <s v="03"/>
    <s v="11"/>
    <d v="2022-03-11T00:00:00"/>
    <d v="2023-01-11T00:00:00"/>
    <n v="0"/>
    <n v="0.8"/>
  </r>
  <r>
    <s v="07262771994"/>
    <x v="15"/>
    <s v="wieś"/>
    <s v="07"/>
    <s v="26"/>
    <s v="27"/>
    <s v="2007"/>
    <s v="06"/>
    <s v="27"/>
    <d v="2007-06-27T00:00:00"/>
    <d v="2023-01-11T00:00:00"/>
    <n v="15"/>
    <n v="15.5"/>
  </r>
  <r>
    <s v="10242164211"/>
    <x v="12"/>
    <s v="miasto"/>
    <s v="10"/>
    <s v="24"/>
    <s v="21"/>
    <s v="2010"/>
    <s v="04"/>
    <s v="21"/>
    <d v="2010-04-21T00:00:00"/>
    <d v="2023-01-11T00:00:00"/>
    <n v="12"/>
    <n v="12.7"/>
  </r>
  <r>
    <s v="05292216513"/>
    <x v="13"/>
    <s v="wieś"/>
    <s v="05"/>
    <s v="29"/>
    <s v="22"/>
    <s v="2005"/>
    <s v="09"/>
    <s v="22"/>
    <d v="2005-09-22T00:00:00"/>
    <d v="2023-01-11T00:00:00"/>
    <n v="17"/>
    <n v="17.3"/>
  </r>
  <r>
    <s v="14282288777"/>
    <x v="3"/>
    <s v="wieś"/>
    <s v="14"/>
    <s v="28"/>
    <s v="22"/>
    <s v="2014"/>
    <s v="08"/>
    <s v="22"/>
    <d v="2014-08-22T00:00:00"/>
    <d v="2023-01-11T00:00:00"/>
    <n v="8"/>
    <n v="8.4"/>
  </r>
  <r>
    <s v="18230257567"/>
    <x v="1"/>
    <s v="miasto"/>
    <s v="18"/>
    <s v="23"/>
    <s v="02"/>
    <s v="2018"/>
    <s v="03"/>
    <s v="02"/>
    <d v="2018-03-02T00:00:00"/>
    <d v="2023-01-11T00:00:00"/>
    <n v="4"/>
    <n v="4.9000000000000004"/>
  </r>
  <r>
    <s v="09310318685"/>
    <x v="0"/>
    <s v="miasto"/>
    <s v="09"/>
    <s v="31"/>
    <s v="03"/>
    <s v="2009"/>
    <s v="11"/>
    <s v="03"/>
    <d v="2009-11-03T00:00:00"/>
    <d v="2023-01-11T00:00:00"/>
    <n v="13"/>
    <n v="13.2"/>
  </r>
  <r>
    <s v="14291341548"/>
    <x v="6"/>
    <s v="wieś"/>
    <s v="14"/>
    <s v="29"/>
    <s v="13"/>
    <s v="2014"/>
    <s v="09"/>
    <s v="13"/>
    <d v="2014-09-13T00:00:00"/>
    <d v="2023-01-11T00:00:00"/>
    <n v="8"/>
    <n v="8.3000000000000007"/>
  </r>
  <r>
    <s v="05220871506"/>
    <x v="11"/>
    <s v="miasto"/>
    <s v="05"/>
    <s v="22"/>
    <s v="08"/>
    <s v="2005"/>
    <s v="02"/>
    <s v="08"/>
    <d v="2005-02-08T00:00:00"/>
    <d v="2023-01-11T00:00:00"/>
    <n v="17"/>
    <n v="17.899999999999999"/>
  </r>
  <r>
    <s v="01291595985"/>
    <x v="9"/>
    <s v="miasto"/>
    <s v="01"/>
    <s v="29"/>
    <s v="15"/>
    <s v="2001"/>
    <s v="09"/>
    <s v="15"/>
    <d v="2001-09-15T00:00:00"/>
    <d v="2023-01-11T00:00:00"/>
    <n v="21"/>
    <n v="21.3"/>
  </r>
  <r>
    <s v="03221082073"/>
    <x v="8"/>
    <s v="wieś"/>
    <s v="03"/>
    <s v="22"/>
    <s v="10"/>
    <s v="2003"/>
    <s v="02"/>
    <s v="10"/>
    <d v="2003-02-10T00:00:00"/>
    <d v="2023-01-11T00:00:00"/>
    <n v="19"/>
    <n v="19.899999999999999"/>
  </r>
  <r>
    <s v="13281615591"/>
    <x v="9"/>
    <s v="wieś"/>
    <s v="13"/>
    <s v="28"/>
    <s v="16"/>
    <s v="2013"/>
    <s v="08"/>
    <s v="16"/>
    <d v="2013-08-16T00:00:00"/>
    <d v="2023-01-11T00:00:00"/>
    <n v="9"/>
    <n v="9.4"/>
  </r>
  <r>
    <s v="22260628520"/>
    <x v="14"/>
    <s v="miasto"/>
    <s v="22"/>
    <s v="26"/>
    <s v="06"/>
    <s v="2022"/>
    <s v="06"/>
    <s v="06"/>
    <d v="2022-06-06T00:00:00"/>
    <d v="2023-01-11T00:00:00"/>
    <n v="0"/>
    <n v="0.6"/>
  </r>
  <r>
    <s v="16262990056"/>
    <x v="1"/>
    <s v="wieś"/>
    <s v="16"/>
    <s v="26"/>
    <s v="29"/>
    <s v="2016"/>
    <s v="06"/>
    <s v="29"/>
    <d v="2016-06-29T00:00:00"/>
    <d v="2023-01-11T00:00:00"/>
    <n v="6"/>
    <n v="6.5"/>
  </r>
  <r>
    <s v="03262578326"/>
    <x v="2"/>
    <s v="wieś"/>
    <s v="03"/>
    <s v="26"/>
    <s v="25"/>
    <s v="2003"/>
    <s v="06"/>
    <s v="25"/>
    <d v="2003-06-25T00:00:00"/>
    <d v="2023-01-11T00:00:00"/>
    <n v="19"/>
    <n v="19.5"/>
  </r>
  <r>
    <s v="08261654831"/>
    <x v="13"/>
    <s v="miasto"/>
    <s v="08"/>
    <s v="26"/>
    <s v="16"/>
    <s v="2008"/>
    <s v="06"/>
    <s v="16"/>
    <d v="2008-06-16T00:00:00"/>
    <d v="2023-01-11T00:00:00"/>
    <n v="14"/>
    <n v="14.6"/>
  </r>
  <r>
    <s v="07221636355"/>
    <x v="14"/>
    <s v="wieś"/>
    <s v="07"/>
    <s v="22"/>
    <s v="16"/>
    <s v="2007"/>
    <s v="02"/>
    <s v="16"/>
    <d v="2007-02-16T00:00:00"/>
    <d v="2023-01-11T00:00:00"/>
    <n v="15"/>
    <n v="15.9"/>
  </r>
  <r>
    <s v="03221064390"/>
    <x v="14"/>
    <s v="wieś"/>
    <s v="03"/>
    <s v="22"/>
    <s v="10"/>
    <s v="2003"/>
    <s v="02"/>
    <s v="10"/>
    <d v="2003-02-10T00:00:00"/>
    <d v="2023-01-11T00:00:00"/>
    <n v="19"/>
    <n v="19.899999999999999"/>
  </r>
  <r>
    <s v="11260890223"/>
    <x v="4"/>
    <s v="wieś"/>
    <s v="11"/>
    <s v="26"/>
    <s v="08"/>
    <s v="2011"/>
    <s v="06"/>
    <s v="08"/>
    <d v="2011-06-08T00:00:00"/>
    <d v="2023-01-11T00:00:00"/>
    <n v="11"/>
    <n v="11.6"/>
  </r>
  <r>
    <s v="14241199184"/>
    <x v="2"/>
    <s v="wieś"/>
    <s v="14"/>
    <s v="24"/>
    <s v="11"/>
    <s v="2014"/>
    <s v="04"/>
    <s v="11"/>
    <d v="2014-04-11T00:00:00"/>
    <d v="2023-01-11T00:00:00"/>
    <n v="8"/>
    <n v="8.8000000000000007"/>
  </r>
  <r>
    <s v="12241226916"/>
    <x v="14"/>
    <s v="wieś"/>
    <s v="12"/>
    <s v="24"/>
    <s v="12"/>
    <s v="2012"/>
    <s v="04"/>
    <s v="12"/>
    <d v="2012-04-12T00:00:00"/>
    <d v="2023-01-11T00:00:00"/>
    <n v="10"/>
    <n v="10.7"/>
  </r>
  <r>
    <s v="04213122199"/>
    <x v="15"/>
    <s v="miasto"/>
    <s v="04"/>
    <s v="21"/>
    <s v="31"/>
    <s v="2004"/>
    <s v="01"/>
    <s v="31"/>
    <d v="2004-01-31T00:00:00"/>
    <d v="2023-01-11T00:00:00"/>
    <n v="18"/>
    <n v="18.899999999999999"/>
  </r>
  <r>
    <s v="10240797842"/>
    <x v="5"/>
    <s v="wieś"/>
    <s v="10"/>
    <s v="24"/>
    <s v="07"/>
    <s v="2010"/>
    <s v="04"/>
    <s v="07"/>
    <d v="2010-04-07T00:00:00"/>
    <d v="2023-01-11T00:00:00"/>
    <n v="12"/>
    <n v="12.8"/>
  </r>
  <r>
    <s v="19251159416"/>
    <x v="12"/>
    <s v="miasto"/>
    <s v="19"/>
    <s v="25"/>
    <s v="11"/>
    <s v="2019"/>
    <s v="05"/>
    <s v="11"/>
    <d v="2019-05-11T00:00:00"/>
    <d v="2023-01-11T00:00:00"/>
    <n v="3"/>
    <n v="3.7"/>
  </r>
  <r>
    <s v="02210829651"/>
    <x v="9"/>
    <s v="wieś"/>
    <s v="02"/>
    <s v="21"/>
    <s v="08"/>
    <s v="2002"/>
    <s v="01"/>
    <s v="08"/>
    <d v="2002-01-08T00:00:00"/>
    <d v="2023-01-11T00:00:00"/>
    <n v="21"/>
    <n v="21"/>
  </r>
  <r>
    <s v="16320390840"/>
    <x v="14"/>
    <s v="wieś"/>
    <s v="16"/>
    <s v="32"/>
    <s v="03"/>
    <s v="2016"/>
    <s v="12"/>
    <s v="03"/>
    <d v="2016-12-03T00:00:00"/>
    <d v="2023-01-11T00:00:00"/>
    <n v="6"/>
    <n v="6.1"/>
  </r>
  <r>
    <s v="22290574762"/>
    <x v="9"/>
    <s v="wieś"/>
    <s v="22"/>
    <s v="29"/>
    <s v="05"/>
    <s v="2022"/>
    <s v="09"/>
    <s v="05"/>
    <d v="2022-09-05T00:00:00"/>
    <d v="2023-01-11T00:00:00"/>
    <n v="0"/>
    <n v="0.4"/>
  </r>
  <r>
    <s v="15272803226"/>
    <x v="12"/>
    <s v="wieś"/>
    <s v="15"/>
    <s v="27"/>
    <s v="28"/>
    <s v="2015"/>
    <s v="07"/>
    <s v="28"/>
    <d v="2015-07-28T00:00:00"/>
    <d v="2023-01-11T00:00:00"/>
    <n v="7"/>
    <n v="7.5"/>
  </r>
  <r>
    <s v="22301213239"/>
    <x v="6"/>
    <s v="wieś"/>
    <s v="22"/>
    <s v="30"/>
    <s v="12"/>
    <s v="2022"/>
    <s v="10"/>
    <s v="12"/>
    <d v="2022-10-12T00:00:00"/>
    <d v="2023-01-11T00:00:00"/>
    <n v="0"/>
    <n v="0.2"/>
  </r>
  <r>
    <s v="12293034558"/>
    <x v="0"/>
    <s v="miasto"/>
    <s v="12"/>
    <s v="29"/>
    <s v="30"/>
    <s v="2012"/>
    <s v="09"/>
    <s v="30"/>
    <d v="2012-09-30T00:00:00"/>
    <d v="2023-01-11T00:00:00"/>
    <n v="10"/>
    <n v="10.3"/>
  </r>
  <r>
    <s v="11220493866"/>
    <x v="0"/>
    <s v="miasto"/>
    <s v="11"/>
    <s v="22"/>
    <s v="04"/>
    <s v="2011"/>
    <s v="02"/>
    <s v="04"/>
    <d v="2011-02-04T00:00:00"/>
    <d v="2023-01-11T00:00:00"/>
    <n v="11"/>
    <n v="11.9"/>
  </r>
  <r>
    <s v="06321656678"/>
    <x v="6"/>
    <s v="wieś"/>
    <s v="06"/>
    <s v="32"/>
    <s v="16"/>
    <s v="2006"/>
    <s v="12"/>
    <s v="16"/>
    <d v="2006-12-16T00:00:00"/>
    <d v="2023-01-11T00:00:00"/>
    <n v="16"/>
    <n v="16.100000000000001"/>
  </r>
  <r>
    <s v="08271854737"/>
    <x v="5"/>
    <s v="wieś"/>
    <s v="08"/>
    <s v="27"/>
    <s v="18"/>
    <s v="2008"/>
    <s v="07"/>
    <s v="18"/>
    <d v="2008-07-18T00:00:00"/>
    <d v="2023-01-11T00:00:00"/>
    <n v="14"/>
    <n v="14.5"/>
  </r>
  <r>
    <s v="12220169142"/>
    <x v="12"/>
    <s v="miasto"/>
    <s v="12"/>
    <s v="22"/>
    <s v="01"/>
    <s v="2012"/>
    <s v="02"/>
    <s v="01"/>
    <d v="2012-02-01T00:00:00"/>
    <d v="2023-01-11T00:00:00"/>
    <n v="10"/>
    <n v="10.9"/>
  </r>
  <r>
    <s v="18271849295"/>
    <x v="8"/>
    <s v="miasto"/>
    <s v="18"/>
    <s v="27"/>
    <s v="18"/>
    <s v="2018"/>
    <s v="07"/>
    <s v="18"/>
    <d v="2018-07-18T00:00:00"/>
    <d v="2023-01-11T00:00:00"/>
    <n v="4"/>
    <n v="4.5"/>
  </r>
  <r>
    <s v="06210843055"/>
    <x v="9"/>
    <s v="miasto"/>
    <s v="06"/>
    <s v="21"/>
    <s v="08"/>
    <s v="2006"/>
    <s v="01"/>
    <s v="08"/>
    <d v="2006-01-08T00:00:00"/>
    <d v="2023-01-11T00:00:00"/>
    <n v="17"/>
    <n v="17"/>
  </r>
  <r>
    <s v="08241312032"/>
    <x v="15"/>
    <s v="wieś"/>
    <s v="08"/>
    <s v="24"/>
    <s v="13"/>
    <s v="2008"/>
    <s v="04"/>
    <s v="13"/>
    <d v="2008-04-13T00:00:00"/>
    <d v="2023-01-11T00:00:00"/>
    <n v="14"/>
    <n v="14.7"/>
  </r>
  <r>
    <s v="15321101996"/>
    <x v="5"/>
    <s v="wieś"/>
    <s v="15"/>
    <s v="32"/>
    <s v="11"/>
    <s v="2015"/>
    <s v="12"/>
    <s v="11"/>
    <d v="2015-12-11T00:00:00"/>
    <d v="2023-01-11T00:00:00"/>
    <n v="7"/>
    <n v="7.1"/>
  </r>
  <r>
    <s v="09230321604"/>
    <x v="6"/>
    <s v="wieś"/>
    <s v="09"/>
    <s v="23"/>
    <s v="03"/>
    <s v="2009"/>
    <s v="03"/>
    <s v="03"/>
    <d v="2009-03-03T00:00:00"/>
    <d v="2023-01-11T00:00:00"/>
    <n v="13"/>
    <n v="13.9"/>
  </r>
  <r>
    <s v="09282257544"/>
    <x v="0"/>
    <s v="wieś"/>
    <s v="09"/>
    <s v="28"/>
    <s v="22"/>
    <s v="2009"/>
    <s v="08"/>
    <s v="22"/>
    <d v="2009-08-22T00:00:00"/>
    <d v="2023-01-11T00:00:00"/>
    <n v="13"/>
    <n v="13.4"/>
  </r>
  <r>
    <s v="12272278496"/>
    <x v="10"/>
    <s v="wieś"/>
    <s v="12"/>
    <s v="27"/>
    <s v="22"/>
    <s v="2012"/>
    <s v="07"/>
    <s v="22"/>
    <d v="2012-07-22T00:00:00"/>
    <d v="2023-01-11T00:00:00"/>
    <n v="10"/>
    <n v="10.5"/>
  </r>
  <r>
    <s v="06261714801"/>
    <x v="0"/>
    <s v="miasto"/>
    <s v="06"/>
    <s v="26"/>
    <s v="17"/>
    <s v="2006"/>
    <s v="06"/>
    <s v="17"/>
    <d v="2006-06-17T00:00:00"/>
    <d v="2023-01-11T00:00:00"/>
    <n v="16"/>
    <n v="16.600000000000001"/>
  </r>
  <r>
    <s v="12290662086"/>
    <x v="8"/>
    <s v="miasto"/>
    <s v="12"/>
    <s v="29"/>
    <s v="06"/>
    <s v="2012"/>
    <s v="09"/>
    <s v="06"/>
    <d v="2012-09-06T00:00:00"/>
    <d v="2023-01-11T00:00:00"/>
    <n v="10"/>
    <n v="10.3"/>
  </r>
  <r>
    <s v="13222347822"/>
    <x v="8"/>
    <s v="miasto"/>
    <s v="13"/>
    <s v="22"/>
    <s v="23"/>
    <s v="2013"/>
    <s v="02"/>
    <s v="23"/>
    <d v="2013-02-23T00:00:00"/>
    <d v="2023-01-11T00:00:00"/>
    <n v="9"/>
    <n v="9.9"/>
  </r>
  <r>
    <s v="17292749872"/>
    <x v="5"/>
    <s v="wieś"/>
    <s v="17"/>
    <s v="29"/>
    <s v="27"/>
    <s v="2017"/>
    <s v="09"/>
    <s v="27"/>
    <d v="2017-09-27T00:00:00"/>
    <d v="2023-01-11T00:00:00"/>
    <n v="5"/>
    <n v="5.3"/>
  </r>
  <r>
    <s v="19302110146"/>
    <x v="12"/>
    <s v="wieś"/>
    <s v="19"/>
    <s v="30"/>
    <s v="21"/>
    <s v="2019"/>
    <s v="10"/>
    <s v="21"/>
    <d v="2019-10-21T00:00:00"/>
    <d v="2023-01-11T00:00:00"/>
    <n v="3"/>
    <n v="3.2"/>
  </r>
  <r>
    <s v="13240361611"/>
    <x v="2"/>
    <s v="miasto"/>
    <s v="13"/>
    <s v="24"/>
    <s v="03"/>
    <s v="2013"/>
    <s v="04"/>
    <s v="03"/>
    <d v="2013-04-03T00:00:00"/>
    <d v="2023-01-11T00:00:00"/>
    <n v="9"/>
    <n v="9.8000000000000007"/>
  </r>
  <r>
    <s v="15240354042"/>
    <x v="12"/>
    <s v="miasto"/>
    <s v="15"/>
    <s v="24"/>
    <s v="03"/>
    <s v="2015"/>
    <s v="04"/>
    <s v="03"/>
    <d v="2015-04-03T00:00:00"/>
    <d v="2023-01-11T00:00:00"/>
    <n v="7"/>
    <n v="7.8"/>
  </r>
  <r>
    <s v="13301915474"/>
    <x v="0"/>
    <s v="miasto"/>
    <s v="13"/>
    <s v="30"/>
    <s v="19"/>
    <s v="2013"/>
    <s v="10"/>
    <s v="19"/>
    <d v="2013-10-19T00:00:00"/>
    <d v="2023-01-11T00:00:00"/>
    <n v="9"/>
    <n v="9.1999999999999993"/>
  </r>
  <r>
    <s v="19262778871"/>
    <x v="15"/>
    <s v="miasto"/>
    <s v="19"/>
    <s v="26"/>
    <s v="27"/>
    <s v="2019"/>
    <s v="06"/>
    <s v="27"/>
    <d v="2019-06-27T00:00:00"/>
    <d v="2023-01-11T00:00:00"/>
    <n v="3"/>
    <n v="3.5"/>
  </r>
  <r>
    <s v="13280978334"/>
    <x v="4"/>
    <s v="wieś"/>
    <s v="13"/>
    <s v="28"/>
    <s v="09"/>
    <s v="2013"/>
    <s v="08"/>
    <s v="09"/>
    <d v="2013-08-09T00:00:00"/>
    <d v="2023-01-11T00:00:00"/>
    <n v="9"/>
    <n v="9.4"/>
  </r>
  <r>
    <s v="14302824284"/>
    <x v="15"/>
    <s v="miasto"/>
    <s v="14"/>
    <s v="30"/>
    <s v="28"/>
    <s v="2014"/>
    <s v="10"/>
    <s v="28"/>
    <d v="2014-10-28T00:00:00"/>
    <d v="2023-01-11T00:00:00"/>
    <n v="8"/>
    <n v="8.1999999999999993"/>
  </r>
  <r>
    <s v="11272805824"/>
    <x v="5"/>
    <s v="wieś"/>
    <s v="11"/>
    <s v="27"/>
    <s v="28"/>
    <s v="2011"/>
    <s v="07"/>
    <s v="28"/>
    <d v="2011-07-28T00:00:00"/>
    <d v="2023-01-11T00:00:00"/>
    <n v="11"/>
    <n v="11.5"/>
  </r>
  <r>
    <s v="05291879913"/>
    <x v="14"/>
    <s v="miasto"/>
    <s v="05"/>
    <s v="29"/>
    <s v="18"/>
    <s v="2005"/>
    <s v="09"/>
    <s v="18"/>
    <d v="2005-09-18T00:00:00"/>
    <d v="2023-01-11T00:00:00"/>
    <n v="17"/>
    <n v="17.3"/>
  </r>
  <r>
    <s v="14212729259"/>
    <x v="14"/>
    <s v="wieś"/>
    <s v="14"/>
    <s v="21"/>
    <s v="27"/>
    <s v="2014"/>
    <s v="01"/>
    <s v="27"/>
    <d v="2014-01-27T00:00:00"/>
    <d v="2023-01-11T00:00:00"/>
    <n v="8"/>
    <n v="9"/>
  </r>
  <r>
    <s v="03210117463"/>
    <x v="14"/>
    <s v="miasto"/>
    <s v="03"/>
    <s v="21"/>
    <s v="01"/>
    <s v="2003"/>
    <s v="01"/>
    <s v="01"/>
    <d v="2003-01-01T00:00:00"/>
    <d v="2023-01-11T00:00:00"/>
    <n v="20"/>
    <n v="20"/>
  </r>
  <r>
    <s v="14291498509"/>
    <x v="11"/>
    <s v="miasto"/>
    <s v="14"/>
    <s v="29"/>
    <s v="14"/>
    <s v="2014"/>
    <s v="09"/>
    <s v="14"/>
    <d v="2014-09-14T00:00:00"/>
    <d v="2023-01-11T00:00:00"/>
    <n v="8"/>
    <n v="8.3000000000000007"/>
  </r>
  <r>
    <s v="12300620789"/>
    <x v="7"/>
    <s v="miasto"/>
    <s v="12"/>
    <s v="30"/>
    <s v="06"/>
    <s v="2012"/>
    <s v="10"/>
    <s v="06"/>
    <d v="2012-10-06T00:00:00"/>
    <d v="2023-01-11T00:00:00"/>
    <n v="10"/>
    <n v="10.3"/>
  </r>
  <r>
    <s v="16230803856"/>
    <x v="6"/>
    <s v="miasto"/>
    <s v="16"/>
    <s v="23"/>
    <s v="08"/>
    <s v="2016"/>
    <s v="03"/>
    <s v="08"/>
    <d v="2016-03-08T00:00:00"/>
    <d v="2023-01-11T00:00:00"/>
    <n v="6"/>
    <n v="6.8"/>
  </r>
  <r>
    <s v="01220719112"/>
    <x v="6"/>
    <s v="miasto"/>
    <s v="01"/>
    <s v="22"/>
    <s v="07"/>
    <s v="2001"/>
    <s v="02"/>
    <s v="07"/>
    <d v="2001-02-07T00:00:00"/>
    <d v="2023-01-11T00:00:00"/>
    <n v="21"/>
    <n v="21.9"/>
  </r>
  <r>
    <s v="19220908124"/>
    <x v="15"/>
    <s v="wieś"/>
    <s v="19"/>
    <s v="22"/>
    <s v="09"/>
    <s v="2019"/>
    <s v="02"/>
    <s v="09"/>
    <d v="2019-02-09T00:00:00"/>
    <d v="2023-01-11T00:00:00"/>
    <n v="3"/>
    <n v="3.9"/>
  </r>
  <r>
    <s v="07240788697"/>
    <x v="5"/>
    <s v="wieś"/>
    <s v="07"/>
    <s v="24"/>
    <s v="07"/>
    <s v="2007"/>
    <s v="04"/>
    <s v="07"/>
    <d v="2007-04-07T00:00:00"/>
    <d v="2023-01-11T00:00:00"/>
    <n v="15"/>
    <n v="15.8"/>
  </r>
  <r>
    <s v="06292261558"/>
    <x v="13"/>
    <s v="wieś"/>
    <s v="06"/>
    <s v="29"/>
    <s v="22"/>
    <s v="2006"/>
    <s v="09"/>
    <s v="22"/>
    <d v="2006-09-22T00:00:00"/>
    <d v="2023-01-11T00:00:00"/>
    <n v="16"/>
    <n v="16.3"/>
  </r>
  <r>
    <s v="17311142206"/>
    <x v="5"/>
    <s v="wieś"/>
    <s v="17"/>
    <s v="31"/>
    <s v="11"/>
    <s v="2017"/>
    <s v="11"/>
    <s v="11"/>
    <d v="2017-11-11T00:00:00"/>
    <d v="2023-01-11T00:00:00"/>
    <n v="5"/>
    <n v="5.2"/>
  </r>
  <r>
    <s v="16321147489"/>
    <x v="12"/>
    <s v="wieś"/>
    <s v="16"/>
    <s v="32"/>
    <s v="11"/>
    <s v="2016"/>
    <s v="12"/>
    <s v="11"/>
    <d v="2016-12-11T00:00:00"/>
    <d v="2023-01-11T00:00:00"/>
    <n v="6"/>
    <n v="6.1"/>
  </r>
  <r>
    <s v="06292135242"/>
    <x v="14"/>
    <s v="miasto"/>
    <s v="06"/>
    <s v="29"/>
    <s v="21"/>
    <s v="2006"/>
    <s v="09"/>
    <s v="21"/>
    <d v="2006-09-21T00:00:00"/>
    <d v="2023-01-11T00:00:00"/>
    <n v="16"/>
    <n v="16.3"/>
  </r>
  <r>
    <s v="05230870575"/>
    <x v="10"/>
    <s v="miasto"/>
    <s v="05"/>
    <s v="23"/>
    <s v="08"/>
    <s v="2005"/>
    <s v="03"/>
    <s v="08"/>
    <d v="2005-03-08T00:00:00"/>
    <d v="2023-01-11T00:00:00"/>
    <n v="17"/>
    <n v="17.8"/>
  </r>
  <r>
    <s v="18271449174"/>
    <x v="2"/>
    <s v="wieś"/>
    <s v="18"/>
    <s v="27"/>
    <s v="14"/>
    <s v="2018"/>
    <s v="07"/>
    <s v="14"/>
    <d v="2018-07-14T00:00:00"/>
    <d v="2023-01-11T00:00:00"/>
    <n v="4"/>
    <n v="4.5"/>
  </r>
  <r>
    <s v="06321258252"/>
    <x v="1"/>
    <s v="wieś"/>
    <s v="06"/>
    <s v="32"/>
    <s v="12"/>
    <s v="2006"/>
    <s v="12"/>
    <s v="12"/>
    <d v="2006-12-12T00:00:00"/>
    <d v="2023-01-11T00:00:00"/>
    <n v="16"/>
    <n v="16.100000000000001"/>
  </r>
  <r>
    <s v="18262630525"/>
    <x v="3"/>
    <s v="miasto"/>
    <s v="18"/>
    <s v="26"/>
    <s v="26"/>
    <s v="2018"/>
    <s v="06"/>
    <s v="26"/>
    <d v="2018-06-26T00:00:00"/>
    <d v="2023-01-11T00:00:00"/>
    <n v="4"/>
    <n v="4.5"/>
  </r>
  <r>
    <s v="07261242695"/>
    <x v="2"/>
    <s v="wieś"/>
    <s v="07"/>
    <s v="26"/>
    <s v="12"/>
    <s v="2007"/>
    <s v="06"/>
    <s v="12"/>
    <d v="2007-06-12T00:00:00"/>
    <d v="2023-01-11T00:00:00"/>
    <n v="15"/>
    <n v="15.6"/>
  </r>
  <r>
    <s v="08300675577"/>
    <x v="11"/>
    <s v="wieś"/>
    <s v="08"/>
    <s v="30"/>
    <s v="06"/>
    <s v="2008"/>
    <s v="10"/>
    <s v="06"/>
    <d v="2008-10-06T00:00:00"/>
    <d v="2023-01-11T00:00:00"/>
    <n v="14"/>
    <n v="14.3"/>
  </r>
  <r>
    <s v="08221193888"/>
    <x v="5"/>
    <s v="miasto"/>
    <s v="08"/>
    <s v="22"/>
    <s v="11"/>
    <s v="2008"/>
    <s v="02"/>
    <s v="11"/>
    <d v="2008-02-11T00:00:00"/>
    <d v="2023-01-11T00:00:00"/>
    <n v="14"/>
    <n v="14.9"/>
  </r>
  <r>
    <s v="05220192948"/>
    <x v="5"/>
    <s v="wieś"/>
    <s v="05"/>
    <s v="22"/>
    <s v="01"/>
    <s v="2005"/>
    <s v="02"/>
    <s v="01"/>
    <d v="2005-02-01T00:00:00"/>
    <d v="2023-01-11T00:00:00"/>
    <n v="17"/>
    <n v="17.899999999999999"/>
  </r>
  <r>
    <s v="11222023223"/>
    <x v="7"/>
    <s v="wieś"/>
    <s v="11"/>
    <s v="22"/>
    <s v="20"/>
    <s v="2011"/>
    <s v="02"/>
    <s v="20"/>
    <d v="2011-02-20T00:00:00"/>
    <d v="2023-01-11T00:00:00"/>
    <n v="11"/>
    <n v="11.9"/>
  </r>
  <r>
    <s v="18320215404"/>
    <x v="13"/>
    <s v="wieś"/>
    <s v="18"/>
    <s v="32"/>
    <s v="02"/>
    <s v="2018"/>
    <s v="12"/>
    <s v="02"/>
    <d v="2018-12-02T00:00:00"/>
    <d v="2023-01-11T00:00:00"/>
    <n v="4"/>
    <n v="4.0999999999999996"/>
  </r>
  <r>
    <s v="19303024725"/>
    <x v="0"/>
    <s v="miasto"/>
    <s v="19"/>
    <s v="30"/>
    <s v="30"/>
    <s v="2019"/>
    <s v="10"/>
    <s v="30"/>
    <d v="2019-10-30T00:00:00"/>
    <d v="2023-01-11T00:00:00"/>
    <n v="3"/>
    <n v="3.2"/>
  </r>
  <r>
    <s v="16291352676"/>
    <x v="0"/>
    <s v="miasto"/>
    <s v="16"/>
    <s v="29"/>
    <s v="13"/>
    <s v="2016"/>
    <s v="09"/>
    <s v="13"/>
    <d v="2016-09-13T00:00:00"/>
    <d v="2023-01-11T00:00:00"/>
    <n v="6"/>
    <n v="6.3"/>
  </r>
  <r>
    <s v="08250619858"/>
    <x v="13"/>
    <s v="wieś"/>
    <s v="08"/>
    <s v="25"/>
    <s v="06"/>
    <s v="2008"/>
    <s v="05"/>
    <s v="06"/>
    <d v="2008-05-06T00:00:00"/>
    <d v="2023-01-11T00:00:00"/>
    <n v="14"/>
    <n v="14.7"/>
  </r>
  <r>
    <s v="05263016560"/>
    <x v="15"/>
    <s v="miasto"/>
    <s v="05"/>
    <s v="26"/>
    <s v="30"/>
    <s v="2005"/>
    <s v="06"/>
    <s v="30"/>
    <d v="2005-06-30T00:00:00"/>
    <d v="2023-01-11T00:00:00"/>
    <n v="17"/>
    <n v="17.5"/>
  </r>
  <r>
    <s v="00213181006"/>
    <x v="8"/>
    <s v="miasto"/>
    <s v="00"/>
    <s v="21"/>
    <s v="31"/>
    <s v="2000"/>
    <s v="01"/>
    <s v="31"/>
    <d v="2000-01-31T00:00:00"/>
    <d v="2023-01-11T00:00:00"/>
    <n v="22"/>
    <n v="22.9"/>
  </r>
  <r>
    <s v="08322760361"/>
    <x v="13"/>
    <s v="miasto"/>
    <s v="08"/>
    <s v="32"/>
    <s v="27"/>
    <s v="2008"/>
    <s v="12"/>
    <s v="27"/>
    <d v="2008-12-27T00:00:00"/>
    <d v="2023-01-11T00:00:00"/>
    <n v="14"/>
    <n v="14"/>
  </r>
  <r>
    <s v="16251548464"/>
    <x v="1"/>
    <s v="wieś"/>
    <s v="16"/>
    <s v="25"/>
    <s v="15"/>
    <s v="2016"/>
    <s v="05"/>
    <s v="15"/>
    <d v="2016-05-15T00:00:00"/>
    <d v="2023-01-11T00:00:00"/>
    <n v="6"/>
    <n v="6.7"/>
  </r>
  <r>
    <s v="10292707398"/>
    <x v="8"/>
    <s v="miasto"/>
    <s v="10"/>
    <s v="29"/>
    <s v="27"/>
    <s v="2010"/>
    <s v="09"/>
    <s v="27"/>
    <d v="2010-09-27T00:00:00"/>
    <d v="2023-01-11T00:00:00"/>
    <n v="12"/>
    <n v="12.3"/>
  </r>
  <r>
    <s v="14231316500"/>
    <x v="8"/>
    <s v="miasto"/>
    <s v="14"/>
    <s v="23"/>
    <s v="13"/>
    <s v="2014"/>
    <s v="03"/>
    <s v="13"/>
    <d v="2014-03-13T00:00:00"/>
    <d v="2023-01-11T00:00:00"/>
    <n v="8"/>
    <n v="8.8000000000000007"/>
  </r>
  <r>
    <s v="21222678682"/>
    <x v="9"/>
    <s v="wieś"/>
    <s v="21"/>
    <s v="22"/>
    <s v="26"/>
    <s v="2021"/>
    <s v="02"/>
    <s v="26"/>
    <d v="2021-02-26T00:00:00"/>
    <d v="2023-01-11T00:00:00"/>
    <n v="1"/>
    <n v="1.9"/>
  </r>
  <r>
    <s v="12292215862"/>
    <x v="12"/>
    <s v="miasto"/>
    <s v="12"/>
    <s v="29"/>
    <s v="22"/>
    <s v="2012"/>
    <s v="09"/>
    <s v="22"/>
    <d v="2012-09-22T00:00:00"/>
    <d v="2023-01-11T00:00:00"/>
    <n v="10"/>
    <n v="10.3"/>
  </r>
  <r>
    <s v="07282982598"/>
    <x v="8"/>
    <s v="miasto"/>
    <s v="07"/>
    <s v="28"/>
    <s v="29"/>
    <s v="2007"/>
    <s v="08"/>
    <s v="29"/>
    <d v="2007-08-29T00:00:00"/>
    <d v="2023-01-11T00:00:00"/>
    <n v="15"/>
    <n v="15.4"/>
  </r>
  <r>
    <s v="09220591189"/>
    <x v="14"/>
    <s v="miasto"/>
    <s v="09"/>
    <s v="22"/>
    <s v="05"/>
    <s v="2009"/>
    <s v="02"/>
    <s v="05"/>
    <d v="2009-02-05T00:00:00"/>
    <d v="2023-01-11T00:00:00"/>
    <n v="13"/>
    <n v="13.9"/>
  </r>
  <r>
    <s v="21230117469"/>
    <x v="13"/>
    <s v="miasto"/>
    <s v="21"/>
    <s v="23"/>
    <s v="01"/>
    <s v="2021"/>
    <s v="03"/>
    <s v="01"/>
    <d v="2021-03-01T00:00:00"/>
    <d v="2023-01-11T00:00:00"/>
    <n v="1"/>
    <n v="1.9"/>
  </r>
  <r>
    <s v="11312331944"/>
    <x v="11"/>
    <s v="wieś"/>
    <s v="11"/>
    <s v="31"/>
    <s v="23"/>
    <s v="2011"/>
    <s v="11"/>
    <s v="23"/>
    <d v="2011-11-23T00:00:00"/>
    <d v="2023-01-11T00:00:00"/>
    <n v="11"/>
    <n v="11.1"/>
  </r>
  <r>
    <s v="09240629666"/>
    <x v="9"/>
    <s v="wieś"/>
    <s v="09"/>
    <s v="24"/>
    <s v="06"/>
    <s v="2009"/>
    <s v="04"/>
    <s v="06"/>
    <d v="2009-04-06T00:00:00"/>
    <d v="2023-01-11T00:00:00"/>
    <n v="13"/>
    <n v="13.8"/>
  </r>
  <r>
    <s v="00312160294"/>
    <x v="10"/>
    <s v="miasto"/>
    <s v="00"/>
    <s v="31"/>
    <s v="21"/>
    <s v="2000"/>
    <s v="11"/>
    <s v="21"/>
    <d v="2000-11-21T00:00:00"/>
    <d v="2023-01-11T00:00:00"/>
    <n v="22"/>
    <n v="22.1"/>
  </r>
  <r>
    <s v="08281110832"/>
    <x v="15"/>
    <s v="wieś"/>
    <s v="08"/>
    <s v="28"/>
    <s v="11"/>
    <s v="2008"/>
    <s v="08"/>
    <s v="11"/>
    <d v="2008-08-11T00:00:00"/>
    <d v="2023-01-11T00:00:00"/>
    <n v="14"/>
    <n v="14.4"/>
  </r>
  <r>
    <s v="05221259161"/>
    <x v="12"/>
    <s v="miasto"/>
    <s v="05"/>
    <s v="22"/>
    <s v="12"/>
    <s v="2005"/>
    <s v="02"/>
    <s v="12"/>
    <d v="2005-02-12T00:00:00"/>
    <d v="2023-01-11T00:00:00"/>
    <n v="17"/>
    <n v="17.899999999999999"/>
  </r>
  <r>
    <s v="16212479677"/>
    <x v="6"/>
    <s v="wieś"/>
    <s v="16"/>
    <s v="21"/>
    <s v="24"/>
    <s v="2016"/>
    <s v="01"/>
    <s v="24"/>
    <d v="2016-01-24T00:00:00"/>
    <d v="2023-01-11T00:00:00"/>
    <n v="6"/>
    <n v="7"/>
  </r>
  <r>
    <s v="15300618013"/>
    <x v="15"/>
    <s v="wieś"/>
    <s v="15"/>
    <s v="30"/>
    <s v="06"/>
    <s v="2015"/>
    <s v="10"/>
    <s v="06"/>
    <d v="2015-10-06T00:00:00"/>
    <d v="2023-01-11T00:00:00"/>
    <n v="7"/>
    <n v="7.3"/>
  </r>
  <r>
    <s v="15291801395"/>
    <x v="1"/>
    <s v="wieś"/>
    <s v="15"/>
    <s v="29"/>
    <s v="18"/>
    <s v="2015"/>
    <s v="09"/>
    <s v="18"/>
    <d v="2015-09-18T00:00:00"/>
    <d v="2023-01-11T00:00:00"/>
    <n v="7"/>
    <n v="7.3"/>
  </r>
  <r>
    <s v="19301521378"/>
    <x v="14"/>
    <s v="miasto"/>
    <s v="19"/>
    <s v="30"/>
    <s v="15"/>
    <s v="2019"/>
    <s v="10"/>
    <s v="15"/>
    <d v="2019-10-15T00:00:00"/>
    <d v="2023-01-11T00:00:00"/>
    <n v="3"/>
    <n v="3.2"/>
  </r>
  <r>
    <s v="03211413360"/>
    <x v="7"/>
    <s v="wieś"/>
    <s v="03"/>
    <s v="21"/>
    <s v="14"/>
    <s v="2003"/>
    <s v="01"/>
    <s v="14"/>
    <d v="2003-01-14T00:00:00"/>
    <d v="2023-01-11T00:00:00"/>
    <n v="19"/>
    <n v="20"/>
  </r>
  <r>
    <s v="06242125787"/>
    <x v="6"/>
    <s v="wieś"/>
    <s v="06"/>
    <s v="24"/>
    <s v="21"/>
    <s v="2006"/>
    <s v="04"/>
    <s v="21"/>
    <d v="2006-04-21T00:00:00"/>
    <d v="2023-01-11T00:00:00"/>
    <n v="16"/>
    <n v="16.7"/>
  </r>
  <r>
    <s v="03252816289"/>
    <x v="12"/>
    <s v="wieś"/>
    <s v="03"/>
    <s v="25"/>
    <s v="28"/>
    <s v="2003"/>
    <s v="05"/>
    <s v="28"/>
    <d v="2003-05-28T00:00:00"/>
    <d v="2023-01-11T00:00:00"/>
    <n v="19"/>
    <n v="19.600000000000001"/>
  </r>
  <r>
    <s v="16292924229"/>
    <x v="7"/>
    <s v="wieś"/>
    <s v="16"/>
    <s v="29"/>
    <s v="29"/>
    <s v="2016"/>
    <s v="09"/>
    <s v="29"/>
    <d v="2016-09-29T00:00:00"/>
    <d v="2023-01-11T00:00:00"/>
    <n v="6"/>
    <n v="6.3"/>
  </r>
  <r>
    <s v="00272757774"/>
    <x v="11"/>
    <s v="miasto"/>
    <s v="00"/>
    <s v="27"/>
    <s v="27"/>
    <s v="2000"/>
    <s v="07"/>
    <s v="27"/>
    <d v="2000-07-27T00:00:00"/>
    <d v="2023-01-11T00:00:00"/>
    <n v="22"/>
    <n v="22.5"/>
  </r>
  <r>
    <s v="06252143218"/>
    <x v="7"/>
    <s v="miasto"/>
    <s v="06"/>
    <s v="25"/>
    <s v="21"/>
    <s v="2006"/>
    <s v="05"/>
    <s v="21"/>
    <d v="2006-05-21T00:00:00"/>
    <d v="2023-01-11T00:00:00"/>
    <n v="16"/>
    <n v="16.600000000000001"/>
  </r>
  <r>
    <s v="12241783008"/>
    <x v="7"/>
    <s v="miasto"/>
    <s v="12"/>
    <s v="24"/>
    <s v="17"/>
    <s v="2012"/>
    <s v="04"/>
    <s v="17"/>
    <d v="2012-04-17T00:00:00"/>
    <d v="2023-01-11T00:00:00"/>
    <n v="10"/>
    <n v="10.7"/>
  </r>
  <r>
    <s v="17250119602"/>
    <x v="14"/>
    <s v="miasto"/>
    <s v="17"/>
    <s v="25"/>
    <s v="01"/>
    <s v="2017"/>
    <s v="05"/>
    <s v="01"/>
    <d v="2017-05-01T00:00:00"/>
    <d v="2023-01-11T00:00:00"/>
    <n v="5"/>
    <n v="5.7"/>
  </r>
  <r>
    <s v="15312624240"/>
    <x v="1"/>
    <s v="miasto"/>
    <s v="15"/>
    <s v="31"/>
    <s v="26"/>
    <s v="2015"/>
    <s v="11"/>
    <s v="26"/>
    <d v="2015-11-26T00:00:00"/>
    <d v="2023-01-11T00:00:00"/>
    <n v="7"/>
    <n v="7.1"/>
  </r>
  <r>
    <s v="11261383104"/>
    <x v="9"/>
    <s v="wieś"/>
    <s v="11"/>
    <s v="26"/>
    <s v="13"/>
    <s v="2011"/>
    <s v="06"/>
    <s v="13"/>
    <d v="2011-06-13T00:00:00"/>
    <d v="2023-01-11T00:00:00"/>
    <n v="11"/>
    <n v="11.6"/>
  </r>
  <r>
    <s v="11270859559"/>
    <x v="8"/>
    <s v="wieś"/>
    <s v="11"/>
    <s v="27"/>
    <s v="08"/>
    <s v="2011"/>
    <s v="07"/>
    <s v="08"/>
    <d v="2011-07-08T00:00:00"/>
    <d v="2023-01-11T00:00:00"/>
    <n v="11"/>
    <n v="11.5"/>
  </r>
  <r>
    <s v="13251052847"/>
    <x v="10"/>
    <s v="wieś"/>
    <s v="13"/>
    <s v="25"/>
    <s v="10"/>
    <s v="2013"/>
    <s v="05"/>
    <s v="10"/>
    <d v="2013-05-10T00:00:00"/>
    <d v="2023-01-11T00:00:00"/>
    <n v="9"/>
    <n v="9.6999999999999993"/>
  </r>
  <r>
    <s v="16251477472"/>
    <x v="15"/>
    <s v="wieś"/>
    <s v="16"/>
    <s v="25"/>
    <s v="14"/>
    <s v="2016"/>
    <s v="05"/>
    <s v="14"/>
    <d v="2016-05-14T00:00:00"/>
    <d v="2023-01-11T00:00:00"/>
    <n v="6"/>
    <n v="6.7"/>
  </r>
  <r>
    <s v="21270269818"/>
    <x v="7"/>
    <s v="miasto"/>
    <s v="21"/>
    <s v="27"/>
    <s v="02"/>
    <s v="2021"/>
    <s v="07"/>
    <s v="02"/>
    <d v="2021-07-02T00:00:00"/>
    <d v="2023-01-11T00:00:00"/>
    <n v="1"/>
    <n v="1.5"/>
  </r>
  <r>
    <s v="07233171240"/>
    <x v="11"/>
    <s v="miasto"/>
    <s v="07"/>
    <s v="23"/>
    <s v="31"/>
    <s v="2007"/>
    <s v="03"/>
    <s v="31"/>
    <d v="2007-03-31T00:00:00"/>
    <d v="2023-01-11T00:00:00"/>
    <n v="15"/>
    <n v="15.8"/>
  </r>
  <r>
    <s v="06240685911"/>
    <x v="9"/>
    <s v="wieś"/>
    <s v="06"/>
    <s v="24"/>
    <s v="06"/>
    <s v="2006"/>
    <s v="04"/>
    <s v="06"/>
    <d v="2006-04-06T00:00:00"/>
    <d v="2023-01-11T00:00:00"/>
    <n v="16"/>
    <n v="16.8"/>
  </r>
  <r>
    <s v="08230748288"/>
    <x v="3"/>
    <s v="wieś"/>
    <s v="08"/>
    <s v="23"/>
    <s v="07"/>
    <s v="2008"/>
    <s v="03"/>
    <s v="07"/>
    <d v="2008-03-07T00:00:00"/>
    <d v="2023-01-11T00:00:00"/>
    <n v="14"/>
    <n v="14.8"/>
  </r>
  <r>
    <s v="10272638467"/>
    <x v="14"/>
    <s v="wieś"/>
    <s v="10"/>
    <s v="27"/>
    <s v="26"/>
    <s v="2010"/>
    <s v="07"/>
    <s v="26"/>
    <d v="2010-07-26T00:00:00"/>
    <d v="2023-01-11T00:00:00"/>
    <n v="12"/>
    <n v="12.5"/>
  </r>
  <r>
    <s v="02222614214"/>
    <x v="13"/>
    <s v="wieś"/>
    <s v="02"/>
    <s v="22"/>
    <s v="26"/>
    <s v="2002"/>
    <s v="02"/>
    <s v="26"/>
    <d v="2002-02-26T00:00:00"/>
    <d v="2023-01-11T00:00:00"/>
    <n v="20"/>
    <n v="20.9"/>
  </r>
  <r>
    <s v="02300270619"/>
    <x v="3"/>
    <s v="wieś"/>
    <s v="02"/>
    <s v="30"/>
    <s v="02"/>
    <s v="2002"/>
    <s v="10"/>
    <s v="02"/>
    <d v="2002-10-02T00:00:00"/>
    <d v="2023-01-11T00:00:00"/>
    <n v="20"/>
    <n v="20.3"/>
  </r>
  <r>
    <s v="02320180006"/>
    <x v="1"/>
    <s v="wieś"/>
    <s v="02"/>
    <s v="32"/>
    <s v="01"/>
    <s v="2002"/>
    <s v="12"/>
    <s v="01"/>
    <d v="2002-12-01T00:00:00"/>
    <d v="2023-01-11T00:00:00"/>
    <n v="20"/>
    <n v="20.100000000000001"/>
  </r>
  <r>
    <s v="10231388673"/>
    <x v="12"/>
    <s v="wieś"/>
    <s v="10"/>
    <s v="23"/>
    <s v="13"/>
    <s v="2010"/>
    <s v="03"/>
    <s v="13"/>
    <d v="2010-03-13T00:00:00"/>
    <d v="2023-01-11T00:00:00"/>
    <n v="12"/>
    <n v="12.8"/>
  </r>
  <r>
    <s v="01211693203"/>
    <x v="1"/>
    <s v="miasto"/>
    <s v="01"/>
    <s v="21"/>
    <s v="16"/>
    <s v="2001"/>
    <s v="01"/>
    <s v="16"/>
    <d v="2001-01-16T00:00:00"/>
    <d v="2023-01-11T00:00:00"/>
    <n v="21"/>
    <n v="22"/>
  </r>
  <r>
    <s v="19221918386"/>
    <x v="0"/>
    <s v="wieś"/>
    <s v="19"/>
    <s v="22"/>
    <s v="19"/>
    <s v="2019"/>
    <s v="02"/>
    <s v="19"/>
    <d v="2019-02-19T00:00:00"/>
    <d v="2023-01-11T00:00:00"/>
    <n v="3"/>
    <n v="3.9"/>
  </r>
  <r>
    <s v="21242102774"/>
    <x v="11"/>
    <s v="wieś"/>
    <s v="21"/>
    <s v="24"/>
    <s v="21"/>
    <s v="2021"/>
    <s v="04"/>
    <s v="21"/>
    <d v="2021-04-21T00:00:00"/>
    <d v="2023-01-11T00:00:00"/>
    <n v="1"/>
    <n v="1.7"/>
  </r>
  <r>
    <s v="21220329306"/>
    <x v="7"/>
    <s v="wieś"/>
    <s v="21"/>
    <s v="22"/>
    <s v="03"/>
    <s v="2021"/>
    <s v="02"/>
    <s v="03"/>
    <d v="2021-02-03T00:00:00"/>
    <d v="2023-01-11T00:00:00"/>
    <n v="1"/>
    <n v="1.9"/>
  </r>
  <r>
    <s v="02301356646"/>
    <x v="2"/>
    <s v="wieś"/>
    <s v="02"/>
    <s v="30"/>
    <s v="13"/>
    <s v="2002"/>
    <s v="10"/>
    <s v="13"/>
    <d v="2002-10-13T00:00:00"/>
    <d v="2023-01-11T00:00:00"/>
    <n v="20"/>
    <n v="20.2"/>
  </r>
  <r>
    <s v="00322554973"/>
    <x v="11"/>
    <s v="wieś"/>
    <s v="00"/>
    <s v="32"/>
    <s v="25"/>
    <s v="2000"/>
    <s v="12"/>
    <s v="25"/>
    <d v="2000-12-25T00:00:00"/>
    <d v="2023-01-11T00:00:00"/>
    <n v="22"/>
    <n v="22"/>
  </r>
  <r>
    <s v="13281180844"/>
    <x v="10"/>
    <s v="wieś"/>
    <s v="13"/>
    <s v="28"/>
    <s v="11"/>
    <s v="2013"/>
    <s v="08"/>
    <s v="11"/>
    <d v="2013-08-11T00:00:00"/>
    <d v="2023-01-11T00:00:00"/>
    <n v="9"/>
    <n v="9.4"/>
  </r>
  <r>
    <s v="08291177821"/>
    <x v="9"/>
    <s v="wieś"/>
    <s v="08"/>
    <s v="29"/>
    <s v="11"/>
    <s v="2008"/>
    <s v="09"/>
    <s v="11"/>
    <d v="2008-09-11T00:00:00"/>
    <d v="2023-01-11T00:00:00"/>
    <n v="14"/>
    <n v="14.3"/>
  </r>
  <r>
    <s v="09211086504"/>
    <x v="5"/>
    <s v="miasto"/>
    <s v="09"/>
    <s v="21"/>
    <s v="10"/>
    <s v="2009"/>
    <s v="01"/>
    <s v="10"/>
    <d v="2009-01-10T00:00:00"/>
    <d v="2023-01-11T00:00:00"/>
    <n v="14"/>
    <n v="14"/>
  </r>
  <r>
    <s v="04322699630"/>
    <x v="8"/>
    <s v="wieś"/>
    <s v="04"/>
    <s v="32"/>
    <s v="26"/>
    <s v="2004"/>
    <s v="12"/>
    <s v="26"/>
    <d v="2004-12-26T00:00:00"/>
    <d v="2023-01-11T00:00:00"/>
    <n v="18"/>
    <n v="18"/>
  </r>
  <r>
    <s v="21291945252"/>
    <x v="2"/>
    <s v="wieś"/>
    <s v="21"/>
    <s v="29"/>
    <s v="19"/>
    <s v="2021"/>
    <s v="09"/>
    <s v="19"/>
    <d v="2021-09-19T00:00:00"/>
    <d v="2023-01-11T00:00:00"/>
    <n v="1"/>
    <n v="1.3"/>
  </r>
  <r>
    <s v="12272287597"/>
    <x v="0"/>
    <s v="miasto"/>
    <s v="12"/>
    <s v="27"/>
    <s v="22"/>
    <s v="2012"/>
    <s v="07"/>
    <s v="22"/>
    <d v="2012-07-22T00:00:00"/>
    <d v="2023-01-11T00:00:00"/>
    <n v="10"/>
    <n v="10.5"/>
  </r>
  <r>
    <s v="10271077511"/>
    <x v="2"/>
    <s v="wieś"/>
    <s v="10"/>
    <s v="27"/>
    <s v="10"/>
    <s v="2010"/>
    <s v="07"/>
    <s v="10"/>
    <d v="2010-07-10T00:00:00"/>
    <d v="2023-01-11T00:00:00"/>
    <n v="12"/>
    <n v="12.5"/>
  </r>
  <r>
    <s v="13281776603"/>
    <x v="4"/>
    <s v="wieś"/>
    <s v="13"/>
    <s v="28"/>
    <s v="17"/>
    <s v="2013"/>
    <s v="08"/>
    <s v="17"/>
    <d v="2013-08-17T00:00:00"/>
    <d v="2023-01-11T00:00:00"/>
    <n v="9"/>
    <n v="9.4"/>
  </r>
  <r>
    <s v="08321477132"/>
    <x v="7"/>
    <s v="miasto"/>
    <s v="08"/>
    <s v="32"/>
    <s v="14"/>
    <s v="2008"/>
    <s v="12"/>
    <s v="14"/>
    <d v="2008-12-14T00:00:00"/>
    <d v="2023-01-11T00:00:00"/>
    <n v="14"/>
    <n v="14.1"/>
  </r>
  <r>
    <s v="03241142483"/>
    <x v="7"/>
    <s v="wieś"/>
    <s v="03"/>
    <s v="24"/>
    <s v="11"/>
    <s v="2003"/>
    <s v="04"/>
    <s v="11"/>
    <d v="2003-04-11T00:00:00"/>
    <d v="2023-01-11T00:00:00"/>
    <n v="19"/>
    <n v="19.8"/>
  </r>
  <r>
    <s v="06261817733"/>
    <x v="6"/>
    <s v="wieś"/>
    <s v="06"/>
    <s v="26"/>
    <s v="18"/>
    <s v="2006"/>
    <s v="06"/>
    <s v="18"/>
    <d v="2006-06-18T00:00:00"/>
    <d v="2023-01-11T00:00:00"/>
    <n v="16"/>
    <n v="16.600000000000001"/>
  </r>
  <r>
    <s v="01322621562"/>
    <x v="3"/>
    <s v="wieś"/>
    <s v="01"/>
    <s v="32"/>
    <s v="26"/>
    <s v="2001"/>
    <s v="12"/>
    <s v="26"/>
    <d v="2001-12-26T00:00:00"/>
    <d v="2023-01-11T00:00:00"/>
    <n v="21"/>
    <n v="21"/>
  </r>
  <r>
    <s v="02212245123"/>
    <x v="1"/>
    <s v="miasto"/>
    <s v="02"/>
    <s v="21"/>
    <s v="22"/>
    <s v="2002"/>
    <s v="01"/>
    <s v="22"/>
    <d v="2002-01-22T00:00:00"/>
    <d v="2023-01-11T00:00:00"/>
    <n v="20"/>
    <n v="21"/>
  </r>
  <r>
    <s v="16240578128"/>
    <x v="5"/>
    <s v="wieś"/>
    <s v="16"/>
    <s v="24"/>
    <s v="05"/>
    <s v="2016"/>
    <s v="04"/>
    <s v="05"/>
    <d v="2016-04-05T00:00:00"/>
    <d v="2023-01-11T00:00:00"/>
    <n v="6"/>
    <n v="6.8"/>
  </r>
  <r>
    <s v="03260343573"/>
    <x v="11"/>
    <s v="miasto"/>
    <s v="03"/>
    <s v="26"/>
    <s v="03"/>
    <s v="2003"/>
    <s v="06"/>
    <s v="03"/>
    <d v="2003-06-03T00:00:00"/>
    <d v="2023-01-11T00:00:00"/>
    <n v="19"/>
    <n v="19.600000000000001"/>
  </r>
  <r>
    <s v="01220297225"/>
    <x v="1"/>
    <s v="wieś"/>
    <s v="01"/>
    <s v="22"/>
    <s v="02"/>
    <s v="2001"/>
    <s v="02"/>
    <s v="02"/>
    <d v="2001-02-02T00:00:00"/>
    <d v="2023-01-11T00:00:00"/>
    <n v="21"/>
    <n v="21.9"/>
  </r>
  <r>
    <s v="06210896367"/>
    <x v="3"/>
    <s v="miasto"/>
    <s v="06"/>
    <s v="21"/>
    <s v="08"/>
    <s v="2006"/>
    <s v="01"/>
    <s v="08"/>
    <d v="2006-01-08T00:00:00"/>
    <d v="2023-01-11T00:00:00"/>
    <n v="17"/>
    <n v="17"/>
  </r>
  <r>
    <s v="11321724913"/>
    <x v="5"/>
    <s v="miasto"/>
    <s v="11"/>
    <s v="32"/>
    <s v="17"/>
    <s v="2011"/>
    <s v="12"/>
    <s v="17"/>
    <d v="2011-12-17T00:00:00"/>
    <d v="2023-01-11T00:00:00"/>
    <n v="11"/>
    <n v="11.1"/>
  </r>
  <r>
    <s v="08291544285"/>
    <x v="1"/>
    <s v="wieś"/>
    <s v="08"/>
    <s v="29"/>
    <s v="15"/>
    <s v="2008"/>
    <s v="09"/>
    <s v="15"/>
    <d v="2008-09-15T00:00:00"/>
    <d v="2023-01-11T00:00:00"/>
    <n v="14"/>
    <n v="14.3"/>
  </r>
  <r>
    <s v="17311176384"/>
    <x v="10"/>
    <s v="wieś"/>
    <s v="17"/>
    <s v="31"/>
    <s v="11"/>
    <s v="2017"/>
    <s v="11"/>
    <s v="11"/>
    <d v="2017-11-11T00:00:00"/>
    <d v="2023-01-11T00:00:00"/>
    <n v="5"/>
    <n v="5.2"/>
  </r>
  <r>
    <s v="04220185460"/>
    <x v="8"/>
    <s v="miasto"/>
    <s v="04"/>
    <s v="22"/>
    <s v="01"/>
    <s v="2004"/>
    <s v="02"/>
    <s v="01"/>
    <d v="2004-02-01T00:00:00"/>
    <d v="2023-01-11T00:00:00"/>
    <n v="18"/>
    <n v="18.899999999999999"/>
  </r>
  <r>
    <s v="22241050839"/>
    <x v="3"/>
    <s v="wieś"/>
    <s v="22"/>
    <s v="24"/>
    <s v="10"/>
    <s v="2022"/>
    <s v="04"/>
    <s v="10"/>
    <d v="2022-04-10T00:00:00"/>
    <d v="2023-01-11T00:00:00"/>
    <n v="0"/>
    <n v="0.8"/>
  </r>
  <r>
    <s v="13291881753"/>
    <x v="4"/>
    <s v="wieś"/>
    <s v="13"/>
    <s v="29"/>
    <s v="18"/>
    <s v="2013"/>
    <s v="09"/>
    <s v="18"/>
    <d v="2013-09-18T00:00:00"/>
    <d v="2023-01-11T00:00:00"/>
    <n v="9"/>
    <n v="9.3000000000000007"/>
  </r>
  <r>
    <s v="14292742539"/>
    <x v="3"/>
    <s v="miasto"/>
    <s v="14"/>
    <s v="29"/>
    <s v="27"/>
    <s v="2014"/>
    <s v="09"/>
    <s v="27"/>
    <d v="2014-09-27T00:00:00"/>
    <d v="2023-01-11T00:00:00"/>
    <n v="8"/>
    <n v="8.3000000000000007"/>
  </r>
  <r>
    <s v="20252400425"/>
    <x v="4"/>
    <s v="wieś"/>
    <s v="20"/>
    <s v="25"/>
    <s v="24"/>
    <s v="2020"/>
    <s v="05"/>
    <s v="24"/>
    <d v="2020-05-24T00:00:00"/>
    <d v="2023-01-11T00:00:00"/>
    <n v="2"/>
    <n v="2.6"/>
  </r>
  <r>
    <s v="01221128012"/>
    <x v="13"/>
    <s v="miasto"/>
    <s v="01"/>
    <s v="22"/>
    <s v="11"/>
    <s v="2001"/>
    <s v="02"/>
    <s v="11"/>
    <d v="2001-02-11T00:00:00"/>
    <d v="2023-01-11T00:00:00"/>
    <n v="21"/>
    <n v="21.9"/>
  </r>
  <r>
    <s v="05290342425"/>
    <x v="4"/>
    <s v="miasto"/>
    <s v="05"/>
    <s v="29"/>
    <s v="03"/>
    <s v="2005"/>
    <s v="09"/>
    <s v="03"/>
    <d v="2005-09-03T00:00:00"/>
    <d v="2023-01-11T00:00:00"/>
    <n v="17"/>
    <n v="17.399999999999999"/>
  </r>
  <r>
    <s v="08251519232"/>
    <x v="4"/>
    <s v="miasto"/>
    <s v="08"/>
    <s v="25"/>
    <s v="15"/>
    <s v="2008"/>
    <s v="05"/>
    <s v="15"/>
    <d v="2008-05-15T00:00:00"/>
    <d v="2023-01-11T00:00:00"/>
    <n v="14"/>
    <n v="14.7"/>
  </r>
  <r>
    <s v="01242346721"/>
    <x v="1"/>
    <s v="wieś"/>
    <s v="01"/>
    <s v="24"/>
    <s v="23"/>
    <s v="2001"/>
    <s v="04"/>
    <s v="23"/>
    <d v="2001-04-23T00:00:00"/>
    <d v="2023-01-11T00:00:00"/>
    <n v="21"/>
    <n v="21.7"/>
  </r>
  <r>
    <s v="19221946062"/>
    <x v="1"/>
    <s v="miasto"/>
    <s v="19"/>
    <s v="22"/>
    <s v="19"/>
    <s v="2019"/>
    <s v="02"/>
    <s v="19"/>
    <d v="2019-02-19T00:00:00"/>
    <d v="2023-01-11T00:00:00"/>
    <n v="3"/>
    <n v="3.9"/>
  </r>
  <r>
    <s v="02242206231"/>
    <x v="12"/>
    <s v="wieś"/>
    <s v="02"/>
    <s v="24"/>
    <s v="22"/>
    <s v="2002"/>
    <s v="04"/>
    <s v="22"/>
    <d v="2002-04-22T00:00:00"/>
    <d v="2023-01-11T00:00:00"/>
    <n v="20"/>
    <n v="20.7"/>
  </r>
  <r>
    <s v="15220366922"/>
    <x v="0"/>
    <s v="wieś"/>
    <s v="15"/>
    <s v="22"/>
    <s v="03"/>
    <s v="2015"/>
    <s v="02"/>
    <s v="03"/>
    <d v="2015-02-03T00:00:00"/>
    <d v="2023-01-11T00:00:00"/>
    <n v="7"/>
    <n v="7.9"/>
  </r>
  <r>
    <s v="05270147233"/>
    <x v="6"/>
    <s v="wieś"/>
    <s v="05"/>
    <s v="27"/>
    <s v="01"/>
    <s v="2005"/>
    <s v="07"/>
    <s v="01"/>
    <d v="2005-07-01T00:00:00"/>
    <d v="2023-01-11T00:00:00"/>
    <n v="17"/>
    <n v="17.5"/>
  </r>
  <r>
    <s v="07212419974"/>
    <x v="8"/>
    <s v="miasto"/>
    <s v="07"/>
    <s v="21"/>
    <s v="24"/>
    <s v="2007"/>
    <s v="01"/>
    <s v="24"/>
    <d v="2007-01-24T00:00:00"/>
    <d v="2023-01-11T00:00:00"/>
    <n v="15"/>
    <n v="16"/>
  </r>
  <r>
    <s v="06210742569"/>
    <x v="3"/>
    <s v="wieś"/>
    <s v="06"/>
    <s v="21"/>
    <s v="07"/>
    <s v="2006"/>
    <s v="01"/>
    <s v="07"/>
    <d v="2006-01-07T00:00:00"/>
    <d v="2023-01-11T00:00:00"/>
    <n v="17"/>
    <n v="17"/>
  </r>
  <r>
    <s v="11230540910"/>
    <x v="10"/>
    <s v="miasto"/>
    <s v="11"/>
    <s v="23"/>
    <s v="05"/>
    <s v="2011"/>
    <s v="03"/>
    <s v="05"/>
    <d v="2011-03-05T00:00:00"/>
    <d v="2023-01-11T00:00:00"/>
    <n v="11"/>
    <n v="11.9"/>
  </r>
  <r>
    <s v="09300144173"/>
    <x v="3"/>
    <s v="miasto"/>
    <s v="09"/>
    <s v="30"/>
    <s v="01"/>
    <s v="2009"/>
    <s v="10"/>
    <s v="01"/>
    <d v="2009-10-01T00:00:00"/>
    <d v="2023-01-11T00:00:00"/>
    <n v="13"/>
    <n v="13.3"/>
  </r>
  <r>
    <s v="11213025230"/>
    <x v="0"/>
    <s v="wieś"/>
    <s v="11"/>
    <s v="21"/>
    <s v="30"/>
    <s v="2011"/>
    <s v="01"/>
    <s v="30"/>
    <d v="2011-01-30T00:00:00"/>
    <d v="2023-01-11T00:00:00"/>
    <n v="11"/>
    <n v="11.9"/>
  </r>
  <r>
    <s v="11320429338"/>
    <x v="9"/>
    <s v="miasto"/>
    <s v="11"/>
    <s v="32"/>
    <s v="04"/>
    <s v="2011"/>
    <s v="12"/>
    <s v="04"/>
    <d v="2011-12-04T00:00:00"/>
    <d v="2023-01-11T00:00:00"/>
    <n v="11"/>
    <n v="11.1"/>
  </r>
  <r>
    <s v="20312520250"/>
    <x v="1"/>
    <s v="wieś"/>
    <s v="20"/>
    <s v="31"/>
    <s v="25"/>
    <s v="2020"/>
    <s v="11"/>
    <s v="25"/>
    <d v="2020-11-25T00:00:00"/>
    <d v="2023-01-11T00:00:00"/>
    <n v="2"/>
    <n v="2.1"/>
  </r>
  <r>
    <s v="14280583423"/>
    <x v="9"/>
    <s v="wieś"/>
    <s v="14"/>
    <s v="28"/>
    <s v="05"/>
    <s v="2014"/>
    <s v="08"/>
    <s v="05"/>
    <d v="2014-08-05T00:00:00"/>
    <d v="2023-01-11T00:00:00"/>
    <n v="8"/>
    <n v="8.4"/>
  </r>
  <r>
    <s v="03221032757"/>
    <x v="10"/>
    <s v="wieś"/>
    <s v="03"/>
    <s v="22"/>
    <s v="10"/>
    <s v="2003"/>
    <s v="02"/>
    <s v="10"/>
    <d v="2003-02-10T00:00:00"/>
    <d v="2023-01-11T00:00:00"/>
    <n v="19"/>
    <n v="19.899999999999999"/>
  </r>
  <r>
    <s v="16291603888"/>
    <x v="8"/>
    <s v="miasto"/>
    <s v="16"/>
    <s v="29"/>
    <s v="16"/>
    <s v="2016"/>
    <s v="09"/>
    <s v="16"/>
    <d v="2016-09-16T00:00:00"/>
    <d v="2023-01-11T00:00:00"/>
    <n v="6"/>
    <n v="6.3"/>
  </r>
  <r>
    <s v="00291838700"/>
    <x v="6"/>
    <s v="wieś"/>
    <s v="00"/>
    <s v="29"/>
    <s v="18"/>
    <s v="2000"/>
    <s v="09"/>
    <s v="18"/>
    <d v="2000-09-18T00:00:00"/>
    <d v="2023-01-11T00:00:00"/>
    <n v="22"/>
    <n v="22.3"/>
  </r>
  <r>
    <s v="11302022001"/>
    <x v="1"/>
    <s v="wieś"/>
    <s v="11"/>
    <s v="30"/>
    <s v="20"/>
    <s v="2011"/>
    <s v="10"/>
    <s v="20"/>
    <d v="2011-10-20T00:00:00"/>
    <d v="2023-01-11T00:00:00"/>
    <n v="11"/>
    <n v="11.2"/>
  </r>
  <r>
    <s v="04272000276"/>
    <x v="3"/>
    <s v="miasto"/>
    <s v="04"/>
    <s v="27"/>
    <s v="20"/>
    <s v="2004"/>
    <s v="07"/>
    <s v="20"/>
    <d v="2004-07-20T00:00:00"/>
    <d v="2023-01-11T00:00:00"/>
    <n v="18"/>
    <n v="18.5"/>
  </r>
  <r>
    <s v="00262862624"/>
    <x v="9"/>
    <s v="wieś"/>
    <s v="00"/>
    <s v="26"/>
    <s v="28"/>
    <s v="2000"/>
    <s v="06"/>
    <s v="28"/>
    <d v="2000-06-28T00:00:00"/>
    <d v="2023-01-11T00:00:00"/>
    <n v="22"/>
    <n v="22.5"/>
  </r>
  <r>
    <s v="07263089155"/>
    <x v="15"/>
    <s v="wieś"/>
    <s v="07"/>
    <s v="26"/>
    <s v="30"/>
    <s v="2007"/>
    <s v="06"/>
    <s v="30"/>
    <d v="2007-06-30T00:00:00"/>
    <d v="2023-01-11T00:00:00"/>
    <n v="15"/>
    <n v="15.5"/>
  </r>
  <r>
    <s v="02210196742"/>
    <x v="8"/>
    <s v="miasto"/>
    <s v="02"/>
    <s v="21"/>
    <s v="01"/>
    <s v="2002"/>
    <s v="01"/>
    <s v="01"/>
    <d v="2002-01-01T00:00:00"/>
    <d v="2023-01-11T00:00:00"/>
    <n v="21"/>
    <n v="21"/>
  </r>
  <r>
    <s v="11301805012"/>
    <x v="6"/>
    <s v="wieś"/>
    <s v="11"/>
    <s v="30"/>
    <s v="18"/>
    <s v="2011"/>
    <s v="10"/>
    <s v="18"/>
    <d v="2011-10-18T00:00:00"/>
    <d v="2023-01-11T00:00:00"/>
    <n v="11"/>
    <n v="11.2"/>
  </r>
  <r>
    <s v="10292551560"/>
    <x v="3"/>
    <s v="wieś"/>
    <s v="10"/>
    <s v="29"/>
    <s v="25"/>
    <s v="2010"/>
    <s v="09"/>
    <s v="25"/>
    <d v="2010-09-25T00:00:00"/>
    <d v="2023-01-11T00:00:00"/>
    <n v="12"/>
    <n v="12.3"/>
  </r>
  <r>
    <s v="19302646924"/>
    <x v="11"/>
    <s v="miasto"/>
    <s v="19"/>
    <s v="30"/>
    <s v="26"/>
    <s v="2019"/>
    <s v="10"/>
    <s v="26"/>
    <d v="2019-10-26T00:00:00"/>
    <d v="2023-01-11T00:00:00"/>
    <n v="3"/>
    <n v="3.2"/>
  </r>
  <r>
    <s v="02290618927"/>
    <x v="11"/>
    <s v="miasto"/>
    <s v="02"/>
    <s v="29"/>
    <s v="06"/>
    <s v="2002"/>
    <s v="09"/>
    <s v="06"/>
    <d v="2002-09-06T00:00:00"/>
    <d v="2023-01-11T00:00:00"/>
    <n v="20"/>
    <n v="20.3"/>
  </r>
  <r>
    <s v="01302670779"/>
    <x v="1"/>
    <s v="miasto"/>
    <s v="01"/>
    <s v="30"/>
    <s v="26"/>
    <s v="2001"/>
    <s v="10"/>
    <s v="26"/>
    <d v="2001-10-26T00:00:00"/>
    <d v="2023-01-11T00:00:00"/>
    <n v="21"/>
    <n v="21.2"/>
  </r>
  <r>
    <s v="19302687224"/>
    <x v="10"/>
    <s v="miasto"/>
    <s v="19"/>
    <s v="30"/>
    <s v="26"/>
    <s v="2019"/>
    <s v="10"/>
    <s v="26"/>
    <d v="2019-10-26T00:00:00"/>
    <d v="2023-01-11T00:00:00"/>
    <n v="3"/>
    <n v="3.2"/>
  </r>
  <r>
    <s v="12260688504"/>
    <x v="11"/>
    <s v="miasto"/>
    <s v="12"/>
    <s v="26"/>
    <s v="06"/>
    <s v="2012"/>
    <s v="06"/>
    <s v="06"/>
    <d v="2012-06-06T00:00:00"/>
    <d v="2023-01-11T00:00:00"/>
    <n v="10"/>
    <n v="10.6"/>
  </r>
  <r>
    <s v="00241654994"/>
    <x v="15"/>
    <s v="wieś"/>
    <s v="00"/>
    <s v="24"/>
    <s v="16"/>
    <s v="2000"/>
    <s v="04"/>
    <s v="16"/>
    <d v="2000-04-16T00:00:00"/>
    <d v="2023-01-11T00:00:00"/>
    <n v="22"/>
    <n v="22.7"/>
  </r>
  <r>
    <s v="00291433332"/>
    <x v="1"/>
    <s v="wieś"/>
    <s v="00"/>
    <s v="29"/>
    <s v="14"/>
    <s v="2000"/>
    <s v="09"/>
    <s v="14"/>
    <d v="2000-09-14T00:00:00"/>
    <d v="2023-01-11T00:00:00"/>
    <n v="22"/>
    <n v="22.3"/>
  </r>
  <r>
    <s v="09281659309"/>
    <x v="14"/>
    <s v="wieś"/>
    <s v="09"/>
    <s v="28"/>
    <s v="16"/>
    <s v="2009"/>
    <s v="08"/>
    <s v="16"/>
    <d v="2009-08-16T00:00:00"/>
    <d v="2023-01-11T00:00:00"/>
    <n v="13"/>
    <n v="13.4"/>
  </r>
  <r>
    <s v="05271072857"/>
    <x v="6"/>
    <s v="wieś"/>
    <s v="05"/>
    <s v="27"/>
    <s v="10"/>
    <s v="2005"/>
    <s v="07"/>
    <s v="10"/>
    <d v="2005-07-10T00:00:00"/>
    <d v="2023-01-11T00:00:00"/>
    <n v="17"/>
    <n v="17.5"/>
  </r>
  <r>
    <s v="20222616272"/>
    <x v="14"/>
    <s v="wieś"/>
    <s v="20"/>
    <s v="22"/>
    <s v="26"/>
    <s v="2020"/>
    <s v="02"/>
    <s v="26"/>
    <d v="2020-02-26T00:00:00"/>
    <d v="2023-01-11T00:00:00"/>
    <n v="2"/>
    <n v="2.9"/>
  </r>
  <r>
    <s v="02283166327"/>
    <x v="13"/>
    <s v="miasto"/>
    <s v="02"/>
    <s v="28"/>
    <s v="31"/>
    <s v="2002"/>
    <s v="08"/>
    <s v="31"/>
    <d v="2002-08-31T00:00:00"/>
    <d v="2023-01-11T00:00:00"/>
    <n v="20"/>
    <n v="20.399999999999999"/>
  </r>
  <r>
    <s v="19231080301"/>
    <x v="6"/>
    <s v="miasto"/>
    <s v="19"/>
    <s v="23"/>
    <s v="10"/>
    <s v="2019"/>
    <s v="03"/>
    <s v="10"/>
    <d v="2019-03-10T00:00:00"/>
    <d v="2023-01-11T00:00:00"/>
    <n v="3"/>
    <n v="3.8"/>
  </r>
  <r>
    <s v="09301626432"/>
    <x v="5"/>
    <s v="miasto"/>
    <s v="09"/>
    <s v="30"/>
    <s v="16"/>
    <s v="2009"/>
    <s v="10"/>
    <s v="16"/>
    <d v="2009-10-16T00:00:00"/>
    <d v="2023-01-11T00:00:00"/>
    <n v="13"/>
    <n v="13.2"/>
  </r>
  <r>
    <s v="12292632894"/>
    <x v="0"/>
    <s v="wieś"/>
    <s v="12"/>
    <s v="29"/>
    <s v="26"/>
    <s v="2012"/>
    <s v="09"/>
    <s v="26"/>
    <d v="2012-09-26T00:00:00"/>
    <d v="2023-01-11T00:00:00"/>
    <n v="10"/>
    <n v="10.3"/>
  </r>
  <r>
    <s v="00220197337"/>
    <x v="4"/>
    <s v="miasto"/>
    <s v="00"/>
    <s v="22"/>
    <s v="01"/>
    <s v="2000"/>
    <s v="02"/>
    <s v="01"/>
    <d v="2000-02-01T00:00:00"/>
    <d v="2023-01-11T00:00:00"/>
    <n v="22"/>
    <n v="22.9"/>
  </r>
  <r>
    <s v="18261827999"/>
    <x v="13"/>
    <s v="wieś"/>
    <s v="18"/>
    <s v="26"/>
    <s v="18"/>
    <s v="2018"/>
    <s v="06"/>
    <s v="18"/>
    <d v="2018-06-18T00:00:00"/>
    <d v="2023-01-11T00:00:00"/>
    <n v="4"/>
    <n v="4.5999999999999996"/>
  </r>
  <r>
    <s v="22280655817"/>
    <x v="13"/>
    <s v="wieś"/>
    <s v="22"/>
    <s v="28"/>
    <s v="06"/>
    <s v="2022"/>
    <s v="08"/>
    <s v="06"/>
    <d v="2022-08-06T00:00:00"/>
    <d v="2023-01-11T00:00:00"/>
    <n v="0"/>
    <n v="0.4"/>
  </r>
  <r>
    <s v="21221398701"/>
    <x v="14"/>
    <s v="miasto"/>
    <s v="21"/>
    <s v="22"/>
    <s v="13"/>
    <s v="2021"/>
    <s v="02"/>
    <s v="13"/>
    <d v="2021-02-13T00:00:00"/>
    <d v="2023-01-11T00:00:00"/>
    <n v="1"/>
    <n v="1.9"/>
  </r>
  <r>
    <s v="04240223735"/>
    <x v="1"/>
    <s v="wieś"/>
    <s v="04"/>
    <s v="24"/>
    <s v="02"/>
    <s v="2004"/>
    <s v="04"/>
    <s v="02"/>
    <d v="2004-04-02T00:00:00"/>
    <d v="2023-01-11T00:00:00"/>
    <n v="18"/>
    <n v="18.8"/>
  </r>
  <r>
    <s v="12312469426"/>
    <x v="10"/>
    <s v="miasto"/>
    <s v="12"/>
    <s v="31"/>
    <s v="24"/>
    <s v="2012"/>
    <s v="11"/>
    <s v="24"/>
    <d v="2012-11-24T00:00:00"/>
    <d v="2023-01-11T00:00:00"/>
    <n v="10"/>
    <n v="10.1"/>
  </r>
  <r>
    <s v="09281542067"/>
    <x v="0"/>
    <s v="miasto"/>
    <s v="09"/>
    <s v="28"/>
    <s v="15"/>
    <s v="2009"/>
    <s v="08"/>
    <s v="15"/>
    <d v="2009-08-15T00:00:00"/>
    <d v="2023-01-11T00:00:00"/>
    <n v="13"/>
    <n v="13.4"/>
  </r>
  <r>
    <s v="15253008956"/>
    <x v="0"/>
    <s v="miasto"/>
    <s v="15"/>
    <s v="25"/>
    <s v="30"/>
    <s v="2015"/>
    <s v="05"/>
    <s v="30"/>
    <d v="2015-05-30T00:00:00"/>
    <d v="2023-01-11T00:00:00"/>
    <n v="7"/>
    <n v="7.6"/>
  </r>
  <r>
    <s v="10220968532"/>
    <x v="8"/>
    <s v="wieś"/>
    <s v="10"/>
    <s v="22"/>
    <s v="09"/>
    <s v="2010"/>
    <s v="02"/>
    <s v="09"/>
    <d v="2010-02-09T00:00:00"/>
    <d v="2023-01-11T00:00:00"/>
    <n v="12"/>
    <n v="12.9"/>
  </r>
  <r>
    <s v="05231406151"/>
    <x v="1"/>
    <s v="wieś"/>
    <s v="05"/>
    <s v="23"/>
    <s v="14"/>
    <s v="2005"/>
    <s v="03"/>
    <s v="14"/>
    <d v="2005-03-14T00:00:00"/>
    <d v="2023-01-11T00:00:00"/>
    <n v="17"/>
    <n v="17.8"/>
  </r>
  <r>
    <s v="04312426006"/>
    <x v="5"/>
    <s v="miasto"/>
    <s v="04"/>
    <s v="31"/>
    <s v="24"/>
    <s v="2004"/>
    <s v="11"/>
    <s v="24"/>
    <d v="2004-11-24T00:00:00"/>
    <d v="2023-01-11T00:00:00"/>
    <n v="18"/>
    <n v="18.100000000000001"/>
  </r>
  <r>
    <s v="22290577994"/>
    <x v="4"/>
    <s v="miasto"/>
    <s v="22"/>
    <s v="29"/>
    <s v="05"/>
    <s v="2022"/>
    <s v="09"/>
    <s v="05"/>
    <d v="2022-09-05T00:00:00"/>
    <d v="2023-01-11T00:00:00"/>
    <n v="0"/>
    <n v="0.4"/>
  </r>
  <r>
    <s v="19280922601"/>
    <x v="0"/>
    <s v="wieś"/>
    <s v="19"/>
    <s v="28"/>
    <s v="09"/>
    <s v="2019"/>
    <s v="08"/>
    <s v="09"/>
    <d v="2019-08-09T00:00:00"/>
    <d v="2023-01-11T00:00:00"/>
    <n v="3"/>
    <n v="3.4"/>
  </r>
  <r>
    <s v="11251095756"/>
    <x v="15"/>
    <s v="miasto"/>
    <s v="11"/>
    <s v="25"/>
    <s v="10"/>
    <s v="2011"/>
    <s v="05"/>
    <s v="10"/>
    <d v="2011-05-10T00:00:00"/>
    <d v="2023-01-11T00:00:00"/>
    <n v="11"/>
    <n v="11.7"/>
  </r>
  <r>
    <s v="06220429652"/>
    <x v="8"/>
    <s v="wieś"/>
    <s v="06"/>
    <s v="22"/>
    <s v="04"/>
    <s v="2006"/>
    <s v="02"/>
    <s v="04"/>
    <d v="2006-02-04T00:00:00"/>
    <d v="2023-01-11T00:00:00"/>
    <n v="16"/>
    <n v="16.899999999999999"/>
  </r>
  <r>
    <s v="07282107661"/>
    <x v="0"/>
    <s v="wieś"/>
    <s v="07"/>
    <s v="28"/>
    <s v="21"/>
    <s v="2007"/>
    <s v="08"/>
    <s v="21"/>
    <d v="2007-08-21T00:00:00"/>
    <d v="2023-01-11T00:00:00"/>
    <n v="15"/>
    <n v="15.4"/>
  </r>
  <r>
    <s v="00321275130"/>
    <x v="6"/>
    <s v="miasto"/>
    <s v="00"/>
    <s v="32"/>
    <s v="12"/>
    <s v="2000"/>
    <s v="12"/>
    <s v="12"/>
    <d v="2000-12-12T00:00:00"/>
    <d v="2023-01-11T00:00:00"/>
    <n v="22"/>
    <n v="22.1"/>
  </r>
  <r>
    <s v="17230169162"/>
    <x v="11"/>
    <s v="wieś"/>
    <s v="17"/>
    <s v="23"/>
    <s v="01"/>
    <s v="2017"/>
    <s v="03"/>
    <s v="01"/>
    <d v="2017-03-01T00:00:00"/>
    <d v="2023-01-11T00:00:00"/>
    <n v="5"/>
    <n v="5.9"/>
  </r>
  <r>
    <s v="10252988317"/>
    <x v="6"/>
    <s v="wieś"/>
    <s v="10"/>
    <s v="25"/>
    <s v="29"/>
    <s v="2010"/>
    <s v="05"/>
    <s v="29"/>
    <d v="2010-05-29T00:00:00"/>
    <d v="2023-01-11T00:00:00"/>
    <n v="12"/>
    <n v="12.6"/>
  </r>
  <r>
    <s v="11221946127"/>
    <x v="7"/>
    <s v="miasto"/>
    <s v="11"/>
    <s v="22"/>
    <s v="19"/>
    <s v="2011"/>
    <s v="02"/>
    <s v="19"/>
    <d v="2011-02-19T00:00:00"/>
    <d v="2023-01-11T00:00:00"/>
    <n v="11"/>
    <n v="11.9"/>
  </r>
  <r>
    <s v="01262279216"/>
    <x v="9"/>
    <s v="wieś"/>
    <s v="01"/>
    <s v="26"/>
    <s v="22"/>
    <s v="2001"/>
    <s v="06"/>
    <s v="22"/>
    <d v="2001-06-22T00:00:00"/>
    <d v="2023-01-11T00:00:00"/>
    <n v="21"/>
    <n v="21.6"/>
  </r>
  <r>
    <s v="08232997710"/>
    <x v="9"/>
    <s v="miasto"/>
    <s v="08"/>
    <s v="23"/>
    <s v="29"/>
    <s v="2008"/>
    <s v="03"/>
    <s v="29"/>
    <d v="2008-03-29T00:00:00"/>
    <d v="2023-01-11T00:00:00"/>
    <n v="14"/>
    <n v="14.8"/>
  </r>
  <r>
    <s v="15252065891"/>
    <x v="0"/>
    <s v="wieś"/>
    <s v="15"/>
    <s v="25"/>
    <s v="20"/>
    <s v="2015"/>
    <s v="05"/>
    <s v="20"/>
    <d v="2015-05-20T00:00:00"/>
    <d v="2023-01-11T00:00:00"/>
    <n v="7"/>
    <n v="7.6"/>
  </r>
  <r>
    <s v="12270628460"/>
    <x v="5"/>
    <s v="miasto"/>
    <s v="12"/>
    <s v="27"/>
    <s v="06"/>
    <s v="2012"/>
    <s v="07"/>
    <s v="06"/>
    <d v="2012-07-06T00:00:00"/>
    <d v="2023-01-11T00:00:00"/>
    <n v="10"/>
    <n v="10.5"/>
  </r>
  <r>
    <s v="06292817353"/>
    <x v="0"/>
    <s v="wieś"/>
    <s v="06"/>
    <s v="29"/>
    <s v="28"/>
    <s v="2006"/>
    <s v="09"/>
    <s v="28"/>
    <d v="2006-09-28T00:00:00"/>
    <d v="2023-01-11T00:00:00"/>
    <n v="16"/>
    <n v="16.3"/>
  </r>
  <r>
    <s v="20251246970"/>
    <x v="11"/>
    <s v="miasto"/>
    <s v="20"/>
    <s v="25"/>
    <s v="12"/>
    <s v="2020"/>
    <s v="05"/>
    <s v="12"/>
    <d v="2020-05-12T00:00:00"/>
    <d v="2023-01-11T00:00:00"/>
    <n v="2"/>
    <n v="2.7"/>
  </r>
  <r>
    <s v="15240174587"/>
    <x v="4"/>
    <s v="wieś"/>
    <s v="15"/>
    <s v="24"/>
    <s v="01"/>
    <s v="2015"/>
    <s v="04"/>
    <s v="01"/>
    <d v="2015-04-01T00:00:00"/>
    <d v="2023-01-11T00:00:00"/>
    <n v="7"/>
    <n v="7.8"/>
  </r>
  <r>
    <s v="12220617492"/>
    <x v="11"/>
    <s v="wieś"/>
    <s v="12"/>
    <s v="22"/>
    <s v="06"/>
    <s v="2012"/>
    <s v="02"/>
    <s v="06"/>
    <d v="2012-02-06T00:00:00"/>
    <d v="2023-01-11T00:00:00"/>
    <n v="10"/>
    <n v="10.9"/>
  </r>
  <r>
    <s v="01233090512"/>
    <x v="8"/>
    <s v="wieś"/>
    <s v="01"/>
    <s v="23"/>
    <s v="30"/>
    <s v="2001"/>
    <s v="03"/>
    <s v="30"/>
    <d v="2001-03-30T00:00:00"/>
    <d v="2023-01-11T00:00:00"/>
    <n v="21"/>
    <n v="21.8"/>
  </r>
  <r>
    <s v="03311712479"/>
    <x v="7"/>
    <s v="miasto"/>
    <s v="03"/>
    <s v="31"/>
    <s v="17"/>
    <s v="2003"/>
    <s v="11"/>
    <s v="17"/>
    <d v="2003-11-17T00:00:00"/>
    <d v="2023-01-11T00:00:00"/>
    <n v="19"/>
    <n v="19.2"/>
  </r>
  <r>
    <s v="05261564690"/>
    <x v="2"/>
    <s v="wieś"/>
    <s v="05"/>
    <s v="26"/>
    <s v="15"/>
    <s v="2005"/>
    <s v="06"/>
    <s v="15"/>
    <d v="2005-06-15T00:00:00"/>
    <d v="2023-01-11T00:00:00"/>
    <n v="17"/>
    <n v="17.600000000000001"/>
  </r>
  <r>
    <s v="19312698724"/>
    <x v="11"/>
    <s v="wieś"/>
    <s v="19"/>
    <s v="31"/>
    <s v="26"/>
    <s v="2019"/>
    <s v="11"/>
    <s v="26"/>
    <d v="2019-11-26T00:00:00"/>
    <d v="2023-01-11T00:00:00"/>
    <n v="3"/>
    <n v="3.1"/>
  </r>
  <r>
    <s v="16291742480"/>
    <x v="14"/>
    <s v="miasto"/>
    <s v="16"/>
    <s v="29"/>
    <s v="17"/>
    <s v="2016"/>
    <s v="09"/>
    <s v="17"/>
    <d v="2016-09-17T00:00:00"/>
    <d v="2023-01-11T00:00:00"/>
    <n v="6"/>
    <n v="6.3"/>
  </r>
  <r>
    <s v="07221031648"/>
    <x v="13"/>
    <s v="miasto"/>
    <s v="07"/>
    <s v="22"/>
    <s v="10"/>
    <s v="2007"/>
    <s v="02"/>
    <s v="10"/>
    <d v="2007-02-10T00:00:00"/>
    <d v="2023-01-11T00:00:00"/>
    <n v="15"/>
    <n v="15.9"/>
  </r>
  <r>
    <s v="06271769888"/>
    <x v="12"/>
    <s v="wieś"/>
    <s v="06"/>
    <s v="27"/>
    <s v="17"/>
    <s v="2006"/>
    <s v="07"/>
    <s v="17"/>
    <d v="2006-07-17T00:00:00"/>
    <d v="2023-01-11T00:00:00"/>
    <n v="16"/>
    <n v="16.5"/>
  </r>
  <r>
    <s v="18230851693"/>
    <x v="12"/>
    <s v="miasto"/>
    <s v="18"/>
    <s v="23"/>
    <s v="08"/>
    <s v="2018"/>
    <s v="03"/>
    <s v="08"/>
    <d v="2018-03-08T00:00:00"/>
    <d v="2023-01-11T00:00:00"/>
    <n v="4"/>
    <n v="4.8"/>
  </r>
  <r>
    <s v="17251583819"/>
    <x v="1"/>
    <s v="miasto"/>
    <s v="17"/>
    <s v="25"/>
    <s v="15"/>
    <s v="2017"/>
    <s v="05"/>
    <s v="15"/>
    <d v="2017-05-15T00:00:00"/>
    <d v="2023-01-11T00:00:00"/>
    <n v="5"/>
    <n v="5.7"/>
  </r>
  <r>
    <s v="19222247988"/>
    <x v="12"/>
    <s v="miasto"/>
    <s v="19"/>
    <s v="22"/>
    <s v="22"/>
    <s v="2019"/>
    <s v="02"/>
    <s v="22"/>
    <d v="2019-02-22T00:00:00"/>
    <d v="2023-01-11T00:00:00"/>
    <n v="3"/>
    <n v="3.9"/>
  </r>
  <r>
    <s v="21291587975"/>
    <x v="1"/>
    <s v="miasto"/>
    <s v="21"/>
    <s v="29"/>
    <s v="15"/>
    <s v="2021"/>
    <s v="09"/>
    <s v="15"/>
    <d v="2021-09-15T00:00:00"/>
    <d v="2023-01-11T00:00:00"/>
    <n v="1"/>
    <n v="1.3"/>
  </r>
  <r>
    <s v="20251580243"/>
    <x v="12"/>
    <s v="miasto"/>
    <s v="20"/>
    <s v="25"/>
    <s v="15"/>
    <s v="2020"/>
    <s v="05"/>
    <s v="15"/>
    <d v="2020-05-15T00:00:00"/>
    <d v="2023-01-11T00:00:00"/>
    <n v="2"/>
    <n v="2.7"/>
  </r>
  <r>
    <s v="04292335426"/>
    <x v="13"/>
    <s v="miasto"/>
    <s v="04"/>
    <s v="29"/>
    <s v="23"/>
    <s v="2004"/>
    <s v="09"/>
    <s v="23"/>
    <d v="2004-09-23T00:00:00"/>
    <d v="2023-01-11T00:00:00"/>
    <n v="18"/>
    <n v="18.3"/>
  </r>
  <r>
    <s v="19212365544"/>
    <x v="12"/>
    <s v="wieś"/>
    <s v="19"/>
    <s v="21"/>
    <s v="23"/>
    <s v="2019"/>
    <s v="01"/>
    <s v="23"/>
    <d v="2019-01-23T00:00:00"/>
    <d v="2023-01-11T00:00:00"/>
    <n v="3"/>
    <n v="4"/>
  </r>
  <r>
    <s v="03212825508"/>
    <x v="0"/>
    <s v="miasto"/>
    <s v="03"/>
    <s v="21"/>
    <s v="28"/>
    <s v="2003"/>
    <s v="01"/>
    <s v="28"/>
    <d v="2003-01-28T00:00:00"/>
    <d v="2023-01-11T00:00:00"/>
    <n v="19"/>
    <n v="20"/>
  </r>
  <r>
    <s v="08231950989"/>
    <x v="15"/>
    <s v="miasto"/>
    <s v="08"/>
    <s v="23"/>
    <s v="19"/>
    <s v="2008"/>
    <s v="03"/>
    <s v="19"/>
    <d v="2008-03-19T00:00:00"/>
    <d v="2023-01-11T00:00:00"/>
    <n v="14"/>
    <n v="14.8"/>
  </r>
  <r>
    <s v="18290225326"/>
    <x v="15"/>
    <s v="wieś"/>
    <s v="18"/>
    <s v="29"/>
    <s v="02"/>
    <s v="2018"/>
    <s v="09"/>
    <s v="02"/>
    <d v="2018-09-02T00:00:00"/>
    <d v="2023-01-11T00:00:00"/>
    <n v="4"/>
    <n v="4.4000000000000004"/>
  </r>
  <r>
    <s v="14270954859"/>
    <x v="4"/>
    <s v="miasto"/>
    <s v="14"/>
    <s v="27"/>
    <s v="09"/>
    <s v="2014"/>
    <s v="07"/>
    <s v="09"/>
    <d v="2014-07-09T00:00:00"/>
    <d v="2023-01-11T00:00:00"/>
    <n v="8"/>
    <n v="8.5"/>
  </r>
  <r>
    <s v="21320534080"/>
    <x v="0"/>
    <s v="wieś"/>
    <s v="21"/>
    <s v="32"/>
    <s v="05"/>
    <s v="2021"/>
    <s v="12"/>
    <s v="05"/>
    <d v="2021-12-05T00:00:00"/>
    <d v="2023-01-11T00:00:00"/>
    <n v="1"/>
    <n v="1.1000000000000001"/>
  </r>
  <r>
    <s v="15280299664"/>
    <x v="9"/>
    <s v="miasto"/>
    <s v="15"/>
    <s v="28"/>
    <s v="02"/>
    <s v="2015"/>
    <s v="08"/>
    <s v="02"/>
    <d v="2015-08-02T00:00:00"/>
    <d v="2023-01-11T00:00:00"/>
    <n v="7"/>
    <n v="7.4"/>
  </r>
  <r>
    <s v="08231643490"/>
    <x v="7"/>
    <s v="wieś"/>
    <s v="08"/>
    <s v="23"/>
    <s v="16"/>
    <s v="2008"/>
    <s v="03"/>
    <s v="16"/>
    <d v="2008-03-16T00:00:00"/>
    <d v="2023-01-11T00:00:00"/>
    <n v="14"/>
    <n v="14.8"/>
  </r>
  <r>
    <s v="04272996258"/>
    <x v="10"/>
    <s v="miasto"/>
    <s v="04"/>
    <s v="27"/>
    <s v="29"/>
    <s v="2004"/>
    <s v="07"/>
    <s v="29"/>
    <d v="2004-07-29T00:00:00"/>
    <d v="2023-01-11T00:00:00"/>
    <n v="18"/>
    <n v="18.5"/>
  </r>
  <r>
    <s v="06290719237"/>
    <x v="14"/>
    <s v="wieś"/>
    <s v="06"/>
    <s v="29"/>
    <s v="07"/>
    <s v="2006"/>
    <s v="09"/>
    <s v="07"/>
    <d v="2006-09-07T00:00:00"/>
    <d v="2023-01-11T00:00:00"/>
    <n v="16"/>
    <n v="16.3"/>
  </r>
  <r>
    <s v="00301200651"/>
    <x v="6"/>
    <s v="wieś"/>
    <s v="00"/>
    <s v="30"/>
    <s v="12"/>
    <s v="2000"/>
    <s v="10"/>
    <s v="12"/>
    <d v="2000-10-12T00:00:00"/>
    <d v="2023-01-11T00:00:00"/>
    <n v="22"/>
    <n v="22.2"/>
  </r>
  <r>
    <s v="18211262029"/>
    <x v="8"/>
    <s v="miasto"/>
    <s v="18"/>
    <s v="21"/>
    <s v="12"/>
    <s v="2018"/>
    <s v="01"/>
    <s v="12"/>
    <d v="2018-01-12T00:00:00"/>
    <d v="2023-01-11T00:00:00"/>
    <n v="4"/>
    <n v="5"/>
  </r>
  <r>
    <s v="05282383166"/>
    <x v="8"/>
    <s v="wieś"/>
    <s v="05"/>
    <s v="28"/>
    <s v="23"/>
    <s v="2005"/>
    <s v="08"/>
    <s v="23"/>
    <d v="2005-08-23T00:00:00"/>
    <d v="2023-01-11T00:00:00"/>
    <n v="17"/>
    <n v="17.399999999999999"/>
  </r>
  <r>
    <s v="18241417767"/>
    <x v="11"/>
    <s v="wieś"/>
    <s v="18"/>
    <s v="24"/>
    <s v="14"/>
    <s v="2018"/>
    <s v="04"/>
    <s v="14"/>
    <d v="2018-04-14T00:00:00"/>
    <d v="2023-01-11T00:00:00"/>
    <n v="4"/>
    <n v="4.7"/>
  </r>
  <r>
    <s v="16312049086"/>
    <x v="15"/>
    <s v="miasto"/>
    <s v="16"/>
    <s v="31"/>
    <s v="20"/>
    <s v="2016"/>
    <s v="11"/>
    <s v="20"/>
    <d v="2016-11-20T00:00:00"/>
    <d v="2023-01-11T00:00:00"/>
    <n v="6"/>
    <n v="6.1"/>
  </r>
  <r>
    <s v="09321581591"/>
    <x v="4"/>
    <s v="wieś"/>
    <s v="09"/>
    <s v="32"/>
    <s v="15"/>
    <s v="2009"/>
    <s v="12"/>
    <s v="15"/>
    <d v="2009-12-15T00:00:00"/>
    <d v="2023-01-11T00:00:00"/>
    <n v="13"/>
    <n v="13.1"/>
  </r>
  <r>
    <s v="08271795313"/>
    <x v="5"/>
    <s v="miasto"/>
    <s v="08"/>
    <s v="27"/>
    <s v="17"/>
    <s v="2008"/>
    <s v="07"/>
    <s v="17"/>
    <d v="2008-07-17T00:00:00"/>
    <d v="2023-01-11T00:00:00"/>
    <n v="14"/>
    <n v="14.5"/>
  </r>
  <r>
    <s v="10311034407"/>
    <x v="4"/>
    <s v="miasto"/>
    <s v="10"/>
    <s v="31"/>
    <s v="10"/>
    <s v="2010"/>
    <s v="11"/>
    <s v="10"/>
    <d v="2010-11-10T00:00:00"/>
    <d v="2023-01-11T00:00:00"/>
    <n v="12"/>
    <n v="12.2"/>
  </r>
  <r>
    <s v="14281264761"/>
    <x v="14"/>
    <s v="wieś"/>
    <s v="14"/>
    <s v="28"/>
    <s v="12"/>
    <s v="2014"/>
    <s v="08"/>
    <s v="12"/>
    <d v="2014-08-12T00:00:00"/>
    <d v="2023-01-11T00:00:00"/>
    <n v="8"/>
    <n v="8.4"/>
  </r>
  <r>
    <s v="03241511191"/>
    <x v="8"/>
    <s v="miasto"/>
    <s v="03"/>
    <s v="24"/>
    <s v="15"/>
    <s v="2003"/>
    <s v="04"/>
    <s v="15"/>
    <d v="2003-04-15T00:00:00"/>
    <d v="2023-01-11T00:00:00"/>
    <n v="19"/>
    <n v="19.7"/>
  </r>
  <r>
    <s v="02272037384"/>
    <x v="11"/>
    <s v="wieś"/>
    <s v="02"/>
    <s v="27"/>
    <s v="20"/>
    <s v="2002"/>
    <s v="07"/>
    <s v="20"/>
    <d v="2002-07-20T00:00:00"/>
    <d v="2023-01-11T00:00:00"/>
    <n v="20"/>
    <n v="20.5"/>
  </r>
  <r>
    <s v="17282315085"/>
    <x v="8"/>
    <s v="wieś"/>
    <s v="17"/>
    <s v="28"/>
    <s v="23"/>
    <s v="2017"/>
    <s v="08"/>
    <s v="23"/>
    <d v="2017-08-23T00:00:00"/>
    <d v="2023-01-11T00:00:00"/>
    <n v="5"/>
    <n v="5.4"/>
  </r>
  <r>
    <s v="03241893396"/>
    <x v="1"/>
    <s v="miasto"/>
    <s v="03"/>
    <s v="24"/>
    <s v="18"/>
    <s v="2003"/>
    <s v="04"/>
    <s v="18"/>
    <d v="2003-04-18T00:00:00"/>
    <d v="2023-01-11T00:00:00"/>
    <n v="19"/>
    <n v="19.7"/>
  </r>
  <r>
    <s v="10210725761"/>
    <x v="4"/>
    <s v="miasto"/>
    <s v="10"/>
    <s v="21"/>
    <s v="07"/>
    <s v="2010"/>
    <s v="01"/>
    <s v="07"/>
    <d v="2010-01-07T00:00:00"/>
    <d v="2023-01-11T00:00:00"/>
    <n v="13"/>
    <n v="13"/>
  </r>
  <r>
    <s v="12310765821"/>
    <x v="14"/>
    <s v="wieś"/>
    <s v="12"/>
    <s v="31"/>
    <s v="07"/>
    <s v="2012"/>
    <s v="11"/>
    <s v="07"/>
    <d v="2012-11-07T00:00:00"/>
    <d v="2023-01-11T00:00:00"/>
    <n v="10"/>
    <n v="10.199999999999999"/>
  </r>
  <r>
    <s v="14262881374"/>
    <x v="5"/>
    <s v="miasto"/>
    <s v="14"/>
    <s v="26"/>
    <s v="28"/>
    <s v="2014"/>
    <s v="06"/>
    <s v="28"/>
    <d v="2014-06-28T00:00:00"/>
    <d v="2023-01-11T00:00:00"/>
    <n v="8"/>
    <n v="8.5"/>
  </r>
  <r>
    <s v="16221452829"/>
    <x v="0"/>
    <s v="miasto"/>
    <s v="16"/>
    <s v="22"/>
    <s v="14"/>
    <s v="2016"/>
    <s v="02"/>
    <s v="14"/>
    <d v="2016-02-14T00:00:00"/>
    <d v="2023-01-11T00:00:00"/>
    <n v="6"/>
    <n v="6.9"/>
  </r>
  <r>
    <s v="06240977898"/>
    <x v="7"/>
    <s v="wieś"/>
    <s v="06"/>
    <s v="24"/>
    <s v="09"/>
    <s v="2006"/>
    <s v="04"/>
    <s v="09"/>
    <d v="2006-04-09T00:00:00"/>
    <d v="2023-01-11T00:00:00"/>
    <n v="16"/>
    <n v="16.8"/>
  </r>
  <r>
    <s v="20231233552"/>
    <x v="4"/>
    <s v="wieś"/>
    <s v="20"/>
    <s v="23"/>
    <s v="12"/>
    <s v="2020"/>
    <s v="03"/>
    <s v="12"/>
    <d v="2020-03-12T00:00:00"/>
    <d v="2023-01-11T00:00:00"/>
    <n v="2"/>
    <n v="2.8"/>
  </r>
  <r>
    <s v="02260903279"/>
    <x v="11"/>
    <s v="miasto"/>
    <s v="02"/>
    <s v="26"/>
    <s v="09"/>
    <s v="2002"/>
    <s v="06"/>
    <s v="09"/>
    <d v="2002-06-09T00:00:00"/>
    <d v="2023-01-11T00:00:00"/>
    <n v="20"/>
    <n v="20.6"/>
  </r>
  <r>
    <s v="15300457836"/>
    <x v="0"/>
    <s v="miasto"/>
    <s v="15"/>
    <s v="30"/>
    <s v="04"/>
    <s v="2015"/>
    <s v="10"/>
    <s v="04"/>
    <d v="2015-10-04T00:00:00"/>
    <d v="2023-01-11T00:00:00"/>
    <n v="7"/>
    <n v="7.3"/>
  </r>
  <r>
    <s v="12241643573"/>
    <x v="2"/>
    <s v="wieś"/>
    <s v="12"/>
    <s v="24"/>
    <s v="16"/>
    <s v="2012"/>
    <s v="04"/>
    <s v="16"/>
    <d v="2012-04-16T00:00:00"/>
    <d v="2023-01-11T00:00:00"/>
    <n v="10"/>
    <n v="10.7"/>
  </r>
  <r>
    <s v="13222492508"/>
    <x v="6"/>
    <s v="miasto"/>
    <s v="13"/>
    <s v="22"/>
    <s v="24"/>
    <s v="2013"/>
    <s v="02"/>
    <s v="24"/>
    <d v="2013-02-24T00:00:00"/>
    <d v="2023-01-11T00:00:00"/>
    <n v="9"/>
    <n v="9.9"/>
  </r>
  <r>
    <s v="20303175236"/>
    <x v="3"/>
    <s v="wieś"/>
    <s v="20"/>
    <s v="30"/>
    <s v="31"/>
    <s v="2020"/>
    <s v="10"/>
    <s v="31"/>
    <d v="2020-10-31T00:00:00"/>
    <d v="2023-01-11T00:00:00"/>
    <n v="2"/>
    <n v="2.2000000000000002"/>
  </r>
  <r>
    <s v="14271835467"/>
    <x v="11"/>
    <s v="wieś"/>
    <s v="14"/>
    <s v="27"/>
    <s v="18"/>
    <s v="2014"/>
    <s v="07"/>
    <s v="18"/>
    <d v="2014-07-18T00:00:00"/>
    <d v="2023-01-11T00:00:00"/>
    <n v="8"/>
    <n v="8.5"/>
  </r>
  <r>
    <s v="06220350891"/>
    <x v="2"/>
    <s v="wieś"/>
    <s v="06"/>
    <s v="22"/>
    <s v="03"/>
    <s v="2006"/>
    <s v="02"/>
    <s v="03"/>
    <d v="2006-02-03T00:00:00"/>
    <d v="2023-01-11T00:00:00"/>
    <n v="16"/>
    <n v="16.899999999999999"/>
  </r>
  <r>
    <s v="07231617603"/>
    <x v="8"/>
    <s v="wieś"/>
    <s v="07"/>
    <s v="23"/>
    <s v="16"/>
    <s v="2007"/>
    <s v="03"/>
    <s v="16"/>
    <d v="2007-03-16T00:00:00"/>
    <d v="2023-01-11T00:00:00"/>
    <n v="15"/>
    <n v="15.8"/>
  </r>
  <r>
    <s v="07282120738"/>
    <x v="11"/>
    <s v="wieś"/>
    <s v="07"/>
    <s v="28"/>
    <s v="21"/>
    <s v="2007"/>
    <s v="08"/>
    <s v="21"/>
    <d v="2007-08-21T00:00:00"/>
    <d v="2023-01-11T00:00:00"/>
    <n v="15"/>
    <n v="15.4"/>
  </r>
  <r>
    <s v="13242793243"/>
    <x v="10"/>
    <s v="miasto"/>
    <s v="13"/>
    <s v="24"/>
    <s v="27"/>
    <s v="2013"/>
    <s v="04"/>
    <s v="27"/>
    <d v="2013-04-27T00:00:00"/>
    <d v="2023-01-11T00:00:00"/>
    <n v="9"/>
    <n v="9.6999999999999993"/>
  </r>
  <r>
    <s v="22270105250"/>
    <x v="14"/>
    <s v="miasto"/>
    <s v="22"/>
    <s v="27"/>
    <s v="01"/>
    <s v="2022"/>
    <s v="07"/>
    <s v="01"/>
    <d v="2022-07-01T00:00:00"/>
    <d v="2023-01-11T00:00:00"/>
    <n v="0"/>
    <n v="0.5"/>
  </r>
  <r>
    <s v="15220359519"/>
    <x v="0"/>
    <s v="miasto"/>
    <s v="15"/>
    <s v="22"/>
    <s v="03"/>
    <s v="2015"/>
    <s v="02"/>
    <s v="03"/>
    <d v="2015-02-03T00:00:00"/>
    <d v="2023-01-11T00:00:00"/>
    <n v="7"/>
    <n v="7.9"/>
  </r>
  <r>
    <s v="16323024481"/>
    <x v="9"/>
    <s v="miasto"/>
    <s v="16"/>
    <s v="32"/>
    <s v="30"/>
    <s v="2016"/>
    <s v="12"/>
    <s v="30"/>
    <d v="2016-12-30T00:00:00"/>
    <d v="2023-01-11T00:00:00"/>
    <n v="6"/>
    <n v="6"/>
  </r>
  <r>
    <s v="17212907508"/>
    <x v="9"/>
    <s v="wieś"/>
    <s v="17"/>
    <s v="21"/>
    <s v="29"/>
    <s v="2017"/>
    <s v="01"/>
    <s v="29"/>
    <d v="2017-01-29T00:00:00"/>
    <d v="2023-01-11T00:00:00"/>
    <n v="5"/>
    <n v="5.9"/>
  </r>
  <r>
    <s v="06280926629"/>
    <x v="2"/>
    <s v="miasto"/>
    <s v="06"/>
    <s v="28"/>
    <s v="09"/>
    <s v="2006"/>
    <s v="08"/>
    <s v="09"/>
    <d v="2006-08-09T00:00:00"/>
    <d v="2023-01-11T00:00:00"/>
    <n v="16"/>
    <n v="16.399999999999999"/>
  </r>
  <r>
    <s v="20301201520"/>
    <x v="10"/>
    <s v="miasto"/>
    <s v="20"/>
    <s v="30"/>
    <s v="12"/>
    <s v="2020"/>
    <s v="10"/>
    <s v="12"/>
    <d v="2020-10-12T00:00:00"/>
    <d v="2023-01-11T00:00:00"/>
    <n v="2"/>
    <n v="2.2000000000000002"/>
  </r>
  <r>
    <s v="01300883719"/>
    <x v="0"/>
    <s v="miasto"/>
    <s v="01"/>
    <s v="30"/>
    <s v="08"/>
    <s v="2001"/>
    <s v="10"/>
    <s v="08"/>
    <d v="2001-10-08T00:00:00"/>
    <d v="2023-01-11T00:00:00"/>
    <n v="21"/>
    <n v="21.3"/>
  </r>
  <r>
    <s v="21292867504"/>
    <x v="0"/>
    <s v="miasto"/>
    <s v="21"/>
    <s v="29"/>
    <s v="28"/>
    <s v="2021"/>
    <s v="09"/>
    <s v="28"/>
    <d v="2021-09-28T00:00:00"/>
    <d v="2023-01-11T00:00:00"/>
    <n v="1"/>
    <n v="1.3"/>
  </r>
  <r>
    <s v="09310931990"/>
    <x v="12"/>
    <s v="miasto"/>
    <s v="09"/>
    <s v="31"/>
    <s v="09"/>
    <s v="2009"/>
    <s v="11"/>
    <s v="09"/>
    <d v="2009-11-09T00:00:00"/>
    <d v="2023-01-11T00:00:00"/>
    <n v="13"/>
    <n v="13.2"/>
  </r>
  <r>
    <s v="00301923628"/>
    <x v="6"/>
    <s v="miasto"/>
    <s v="00"/>
    <s v="30"/>
    <s v="19"/>
    <s v="2000"/>
    <s v="10"/>
    <s v="19"/>
    <d v="2000-10-19T00:00:00"/>
    <d v="2023-01-11T00:00:00"/>
    <n v="22"/>
    <n v="22.2"/>
  </r>
  <r>
    <s v="01241320263"/>
    <x v="10"/>
    <s v="miasto"/>
    <s v="01"/>
    <s v="24"/>
    <s v="13"/>
    <s v="2001"/>
    <s v="04"/>
    <s v="13"/>
    <d v="2001-04-13T00:00:00"/>
    <d v="2023-01-11T00:00:00"/>
    <n v="21"/>
    <n v="21.7"/>
  </r>
  <r>
    <s v="20242260107"/>
    <x v="2"/>
    <s v="wieś"/>
    <s v="20"/>
    <s v="24"/>
    <s v="22"/>
    <s v="2020"/>
    <s v="04"/>
    <s v="22"/>
    <d v="2020-04-22T00:00:00"/>
    <d v="2023-01-11T00:00:00"/>
    <n v="2"/>
    <n v="2.7"/>
  </r>
  <r>
    <s v="00231165855"/>
    <x v="2"/>
    <s v="wieś"/>
    <s v="00"/>
    <s v="23"/>
    <s v="11"/>
    <s v="2000"/>
    <s v="03"/>
    <s v="11"/>
    <d v="2000-03-11T00:00:00"/>
    <d v="2023-01-11T00:00:00"/>
    <n v="22"/>
    <n v="22.8"/>
  </r>
  <r>
    <s v="15272639593"/>
    <x v="10"/>
    <s v="wieś"/>
    <s v="15"/>
    <s v="27"/>
    <s v="26"/>
    <s v="2015"/>
    <s v="07"/>
    <s v="26"/>
    <d v="2015-07-26T00:00:00"/>
    <d v="2023-01-11T00:00:00"/>
    <n v="7"/>
    <n v="7.5"/>
  </r>
  <r>
    <s v="22302366035"/>
    <x v="0"/>
    <s v="wieś"/>
    <s v="22"/>
    <s v="30"/>
    <s v="23"/>
    <s v="2022"/>
    <s v="10"/>
    <s v="23"/>
    <d v="2022-10-23T00:00:00"/>
    <d v="2023-01-11T00:00:00"/>
    <n v="0"/>
    <n v="0.2"/>
  </r>
  <r>
    <s v="17241573501"/>
    <x v="4"/>
    <s v="miasto"/>
    <s v="17"/>
    <s v="24"/>
    <s v="15"/>
    <s v="2017"/>
    <s v="04"/>
    <s v="15"/>
    <d v="2017-04-15T00:00:00"/>
    <d v="2023-01-11T00:00:00"/>
    <n v="5"/>
    <n v="5.7"/>
  </r>
  <r>
    <s v="11272916382"/>
    <x v="4"/>
    <s v="miasto"/>
    <s v="11"/>
    <s v="27"/>
    <s v="29"/>
    <s v="2011"/>
    <s v="07"/>
    <s v="29"/>
    <d v="2011-07-29T00:00:00"/>
    <d v="2023-01-11T00:00:00"/>
    <n v="11"/>
    <n v="11.5"/>
  </r>
  <r>
    <s v="15323100788"/>
    <x v="9"/>
    <s v="wieś"/>
    <s v="15"/>
    <s v="32"/>
    <s v="31"/>
    <s v="2015"/>
    <s v="12"/>
    <s v="31"/>
    <d v="2015-12-31T00:00:00"/>
    <d v="2023-01-11T00:00:00"/>
    <n v="7"/>
    <n v="7"/>
  </r>
  <r>
    <s v="09262218954"/>
    <x v="1"/>
    <s v="wieś"/>
    <s v="09"/>
    <s v="26"/>
    <s v="22"/>
    <s v="2009"/>
    <s v="06"/>
    <s v="22"/>
    <d v="2009-06-22T00:00:00"/>
    <d v="2023-01-11T00:00:00"/>
    <n v="13"/>
    <n v="13.6"/>
  </r>
  <r>
    <s v="21220692011"/>
    <x v="13"/>
    <s v="wieś"/>
    <s v="21"/>
    <s v="22"/>
    <s v="06"/>
    <s v="2021"/>
    <s v="02"/>
    <s v="06"/>
    <d v="2021-02-06T00:00:00"/>
    <d v="2023-01-11T00:00:00"/>
    <n v="1"/>
    <n v="1.9"/>
  </r>
  <r>
    <s v="08321684273"/>
    <x v="9"/>
    <s v="wieś"/>
    <s v="08"/>
    <s v="32"/>
    <s v="16"/>
    <s v="2008"/>
    <s v="12"/>
    <s v="16"/>
    <d v="2008-12-16T00:00:00"/>
    <d v="2023-01-11T00:00:00"/>
    <n v="14"/>
    <n v="14.1"/>
  </r>
  <r>
    <s v="04322129955"/>
    <x v="2"/>
    <s v="wieś"/>
    <s v="04"/>
    <s v="32"/>
    <s v="21"/>
    <s v="2004"/>
    <s v="12"/>
    <s v="21"/>
    <d v="2004-12-21T00:00:00"/>
    <d v="2023-01-11T00:00:00"/>
    <n v="18"/>
    <n v="18.100000000000001"/>
  </r>
  <r>
    <s v="10301730326"/>
    <x v="1"/>
    <s v="wieś"/>
    <s v="10"/>
    <s v="30"/>
    <s v="17"/>
    <s v="2010"/>
    <s v="10"/>
    <s v="17"/>
    <d v="2010-10-17T00:00:00"/>
    <d v="2023-01-11T00:00:00"/>
    <n v="12"/>
    <n v="12.2"/>
  </r>
  <r>
    <s v="09271604865"/>
    <x v="12"/>
    <s v="miasto"/>
    <s v="09"/>
    <s v="27"/>
    <s v="16"/>
    <s v="2009"/>
    <s v="07"/>
    <s v="16"/>
    <d v="2009-07-16T00:00:00"/>
    <d v="2023-01-11T00:00:00"/>
    <n v="13"/>
    <n v="13.5"/>
  </r>
  <r>
    <s v="18320126005"/>
    <x v="10"/>
    <s v="miasto"/>
    <s v="18"/>
    <s v="32"/>
    <s v="01"/>
    <s v="2018"/>
    <s v="12"/>
    <s v="01"/>
    <d v="2018-12-01T00:00:00"/>
    <d v="2023-01-11T00:00:00"/>
    <n v="4"/>
    <n v="4.0999999999999996"/>
  </r>
  <r>
    <s v="10262232318"/>
    <x v="1"/>
    <s v="wieś"/>
    <s v="10"/>
    <s v="26"/>
    <s v="22"/>
    <s v="2010"/>
    <s v="06"/>
    <s v="22"/>
    <d v="2010-06-22T00:00:00"/>
    <d v="2023-01-11T00:00:00"/>
    <n v="12"/>
    <n v="12.6"/>
  </r>
  <r>
    <s v="21303122839"/>
    <x v="2"/>
    <s v="miasto"/>
    <s v="21"/>
    <s v="30"/>
    <s v="31"/>
    <s v="2021"/>
    <s v="10"/>
    <s v="31"/>
    <d v="2021-10-31T00:00:00"/>
    <d v="2023-01-11T00:00:00"/>
    <n v="1"/>
    <n v="1.2"/>
  </r>
  <r>
    <s v="10293014169"/>
    <x v="15"/>
    <s v="wieś"/>
    <s v="10"/>
    <s v="29"/>
    <s v="30"/>
    <s v="2010"/>
    <s v="09"/>
    <s v="30"/>
    <d v="2010-09-30T00:00:00"/>
    <d v="2023-01-11T00:00:00"/>
    <n v="12"/>
    <n v="12.3"/>
  </r>
  <r>
    <s v="09210120492"/>
    <x v="13"/>
    <s v="wieś"/>
    <s v="09"/>
    <s v="21"/>
    <s v="01"/>
    <s v="2009"/>
    <s v="01"/>
    <s v="01"/>
    <d v="2009-01-01T00:00:00"/>
    <d v="2023-01-11T00:00:00"/>
    <n v="14"/>
    <n v="14"/>
  </r>
  <r>
    <s v="20260451486"/>
    <x v="6"/>
    <s v="miasto"/>
    <s v="20"/>
    <s v="26"/>
    <s v="04"/>
    <s v="2020"/>
    <s v="06"/>
    <s v="04"/>
    <d v="2020-06-04T00:00:00"/>
    <d v="2023-01-11T00:00:00"/>
    <n v="2"/>
    <n v="2.6"/>
  </r>
  <r>
    <s v="17302231740"/>
    <x v="6"/>
    <s v="wieś"/>
    <s v="17"/>
    <s v="30"/>
    <s v="22"/>
    <s v="2017"/>
    <s v="10"/>
    <s v="22"/>
    <d v="2017-10-22T00:00:00"/>
    <d v="2023-01-11T00:00:00"/>
    <n v="5"/>
    <n v="5.2"/>
  </r>
  <r>
    <s v="02320253199"/>
    <x v="11"/>
    <s v="wieś"/>
    <s v="02"/>
    <s v="32"/>
    <s v="02"/>
    <s v="2002"/>
    <s v="12"/>
    <s v="02"/>
    <d v="2002-12-02T00:00:00"/>
    <d v="2023-01-11T00:00:00"/>
    <n v="20"/>
    <n v="20.100000000000001"/>
  </r>
  <r>
    <s v="18260366309"/>
    <x v="6"/>
    <s v="miasto"/>
    <s v="18"/>
    <s v="26"/>
    <s v="03"/>
    <s v="2018"/>
    <s v="06"/>
    <s v="03"/>
    <d v="2018-06-03T00:00:00"/>
    <d v="2023-01-11T00:00:00"/>
    <n v="4"/>
    <n v="4.5999999999999996"/>
  </r>
  <r>
    <s v="04222956169"/>
    <x v="6"/>
    <s v="wieś"/>
    <s v="04"/>
    <s v="22"/>
    <s v="29"/>
    <s v="2004"/>
    <s v="02"/>
    <s v="29"/>
    <d v="2004-02-29T00:00:00"/>
    <d v="2023-01-11T00:00:00"/>
    <n v="18"/>
    <n v="18.899999999999999"/>
  </r>
  <r>
    <s v="05261270230"/>
    <x v="9"/>
    <s v="wieś"/>
    <s v="05"/>
    <s v="26"/>
    <s v="12"/>
    <s v="2005"/>
    <s v="06"/>
    <s v="12"/>
    <d v="2005-06-12T00:00:00"/>
    <d v="2023-01-11T00:00:00"/>
    <n v="17"/>
    <n v="17.600000000000001"/>
  </r>
  <r>
    <s v="15320635728"/>
    <x v="4"/>
    <s v="wieś"/>
    <s v="15"/>
    <s v="32"/>
    <s v="06"/>
    <s v="2015"/>
    <s v="12"/>
    <s v="06"/>
    <d v="2015-12-06T00:00:00"/>
    <d v="2023-01-11T00:00:00"/>
    <n v="7"/>
    <n v="7.1"/>
  </r>
  <r>
    <s v="14292679651"/>
    <x v="4"/>
    <s v="miasto"/>
    <s v="14"/>
    <s v="29"/>
    <s v="26"/>
    <s v="2014"/>
    <s v="09"/>
    <s v="26"/>
    <d v="2014-09-26T00:00:00"/>
    <d v="2023-01-11T00:00:00"/>
    <n v="8"/>
    <n v="8.3000000000000007"/>
  </r>
  <r>
    <s v="15210368107"/>
    <x v="13"/>
    <s v="wieś"/>
    <s v="15"/>
    <s v="21"/>
    <s v="03"/>
    <s v="2015"/>
    <s v="01"/>
    <s v="03"/>
    <d v="2015-01-03T00:00:00"/>
    <d v="2023-01-11T00:00:00"/>
    <n v="8"/>
    <n v="8"/>
  </r>
  <r>
    <s v="11282868178"/>
    <x v="14"/>
    <s v="miasto"/>
    <s v="11"/>
    <s v="28"/>
    <s v="28"/>
    <s v="2011"/>
    <s v="08"/>
    <s v="28"/>
    <d v="2011-08-28T00:00:00"/>
    <d v="2023-01-11T00:00:00"/>
    <n v="11"/>
    <n v="11.4"/>
  </r>
  <r>
    <s v="21270839187"/>
    <x v="9"/>
    <s v="miasto"/>
    <s v="21"/>
    <s v="27"/>
    <s v="08"/>
    <s v="2021"/>
    <s v="07"/>
    <s v="08"/>
    <d v="2021-07-08T00:00:00"/>
    <d v="2023-01-11T00:00:00"/>
    <n v="1"/>
    <n v="1.5"/>
  </r>
  <r>
    <s v="07271839036"/>
    <x v="5"/>
    <s v="wieś"/>
    <s v="07"/>
    <s v="27"/>
    <s v="18"/>
    <s v="2007"/>
    <s v="07"/>
    <s v="18"/>
    <d v="2007-07-18T00:00:00"/>
    <d v="2023-01-11T00:00:00"/>
    <n v="15"/>
    <n v="15.5"/>
  </r>
  <r>
    <s v="05281893493"/>
    <x v="15"/>
    <s v="miasto"/>
    <s v="05"/>
    <s v="28"/>
    <s v="18"/>
    <s v="2005"/>
    <s v="08"/>
    <s v="18"/>
    <d v="2005-08-18T00:00:00"/>
    <d v="2023-01-11T00:00:00"/>
    <n v="17"/>
    <n v="17.399999999999999"/>
  </r>
  <r>
    <s v="09252839228"/>
    <x v="5"/>
    <s v="wieś"/>
    <s v="09"/>
    <s v="25"/>
    <s v="28"/>
    <s v="2009"/>
    <s v="05"/>
    <s v="28"/>
    <d v="2009-05-28T00:00:00"/>
    <d v="2023-01-11T00:00:00"/>
    <n v="13"/>
    <n v="13.6"/>
  </r>
  <r>
    <s v="00291348241"/>
    <x v="13"/>
    <s v="wieś"/>
    <s v="00"/>
    <s v="29"/>
    <s v="13"/>
    <s v="2000"/>
    <s v="09"/>
    <s v="13"/>
    <d v="2000-09-13T00:00:00"/>
    <d v="2023-01-11T00:00:00"/>
    <n v="22"/>
    <n v="22.3"/>
  </r>
  <r>
    <s v="04280932334"/>
    <x v="7"/>
    <s v="miasto"/>
    <s v="04"/>
    <s v="28"/>
    <s v="09"/>
    <s v="2004"/>
    <s v="08"/>
    <s v="09"/>
    <d v="2004-08-09T00:00:00"/>
    <d v="2023-01-11T00:00:00"/>
    <n v="18"/>
    <n v="18.399999999999999"/>
  </r>
  <r>
    <s v="02220934077"/>
    <x v="2"/>
    <s v="miasto"/>
    <s v="02"/>
    <s v="22"/>
    <s v="09"/>
    <s v="2002"/>
    <s v="02"/>
    <s v="09"/>
    <d v="2002-02-09T00:00:00"/>
    <d v="2023-01-11T00:00:00"/>
    <n v="20"/>
    <n v="20.9"/>
  </r>
  <r>
    <s v="02210131268"/>
    <x v="11"/>
    <s v="miasto"/>
    <s v="02"/>
    <s v="21"/>
    <s v="01"/>
    <s v="2002"/>
    <s v="01"/>
    <s v="01"/>
    <d v="2002-01-01T00:00:00"/>
    <d v="2023-01-11T00:00:00"/>
    <n v="21"/>
    <n v="21"/>
  </r>
  <r>
    <s v="09241160465"/>
    <x v="3"/>
    <s v="miasto"/>
    <s v="09"/>
    <s v="24"/>
    <s v="11"/>
    <s v="2009"/>
    <s v="04"/>
    <s v="11"/>
    <d v="2009-04-11T00:00:00"/>
    <d v="2023-01-11T00:00:00"/>
    <n v="13"/>
    <n v="13.8"/>
  </r>
  <r>
    <s v="09241367008"/>
    <x v="13"/>
    <s v="miasto"/>
    <s v="09"/>
    <s v="24"/>
    <s v="13"/>
    <s v="2009"/>
    <s v="04"/>
    <s v="13"/>
    <d v="2009-04-13T00:00:00"/>
    <d v="2023-01-11T00:00:00"/>
    <n v="13"/>
    <n v="13.7"/>
  </r>
  <r>
    <s v="13312872144"/>
    <x v="2"/>
    <s v="miasto"/>
    <s v="13"/>
    <s v="31"/>
    <s v="28"/>
    <s v="2013"/>
    <s v="11"/>
    <s v="28"/>
    <d v="2013-11-28T00:00:00"/>
    <d v="2023-01-11T00:00:00"/>
    <n v="9"/>
    <n v="9.1"/>
  </r>
  <r>
    <s v="13262230102"/>
    <x v="1"/>
    <s v="miasto"/>
    <s v="13"/>
    <s v="26"/>
    <s v="22"/>
    <s v="2013"/>
    <s v="06"/>
    <s v="22"/>
    <d v="2013-06-22T00:00:00"/>
    <d v="2023-01-11T00:00:00"/>
    <n v="9"/>
    <n v="9.6"/>
  </r>
  <r>
    <s v="21220724187"/>
    <x v="2"/>
    <s v="wieś"/>
    <s v="21"/>
    <s v="22"/>
    <s v="07"/>
    <s v="2021"/>
    <s v="02"/>
    <s v="07"/>
    <d v="2021-02-07T00:00:00"/>
    <d v="2023-01-11T00:00:00"/>
    <n v="1"/>
    <n v="1.9"/>
  </r>
  <r>
    <s v="06261743427"/>
    <x v="5"/>
    <s v="miasto"/>
    <s v="06"/>
    <s v="26"/>
    <s v="17"/>
    <s v="2006"/>
    <s v="06"/>
    <s v="17"/>
    <d v="2006-06-17T00:00:00"/>
    <d v="2023-01-11T00:00:00"/>
    <n v="16"/>
    <n v="16.600000000000001"/>
  </r>
  <r>
    <s v="14222620834"/>
    <x v="11"/>
    <s v="wieś"/>
    <s v="14"/>
    <s v="22"/>
    <s v="26"/>
    <s v="2014"/>
    <s v="02"/>
    <s v="26"/>
    <d v="2014-02-26T00:00:00"/>
    <d v="2023-01-11T00:00:00"/>
    <n v="8"/>
    <n v="8.9"/>
  </r>
  <r>
    <s v="19321241795"/>
    <x v="3"/>
    <s v="miasto"/>
    <s v="19"/>
    <s v="32"/>
    <s v="12"/>
    <s v="2019"/>
    <s v="12"/>
    <s v="12"/>
    <d v="2019-12-12T00:00:00"/>
    <d v="2023-01-11T00:00:00"/>
    <n v="3"/>
    <n v="3.1"/>
  </r>
  <r>
    <s v="08231904735"/>
    <x v="4"/>
    <s v="wieś"/>
    <s v="08"/>
    <s v="23"/>
    <s v="19"/>
    <s v="2008"/>
    <s v="03"/>
    <s v="19"/>
    <d v="2008-03-19T00:00:00"/>
    <d v="2023-01-11T00:00:00"/>
    <n v="14"/>
    <n v="14.8"/>
  </r>
  <r>
    <s v="15291262613"/>
    <x v="11"/>
    <s v="miasto"/>
    <s v="15"/>
    <s v="29"/>
    <s v="12"/>
    <s v="2015"/>
    <s v="09"/>
    <s v="12"/>
    <d v="2015-09-12T00:00:00"/>
    <d v="2023-01-11T00:00:00"/>
    <n v="7"/>
    <n v="7.3"/>
  </r>
  <r>
    <s v="08260445829"/>
    <x v="12"/>
    <s v="miasto"/>
    <s v="08"/>
    <s v="26"/>
    <s v="04"/>
    <s v="2008"/>
    <s v="06"/>
    <s v="04"/>
    <d v="2008-06-04T00:00:00"/>
    <d v="2023-01-11T00:00:00"/>
    <n v="14"/>
    <n v="14.6"/>
  </r>
  <r>
    <s v="08240292689"/>
    <x v="5"/>
    <s v="miasto"/>
    <s v="08"/>
    <s v="24"/>
    <s v="02"/>
    <s v="2008"/>
    <s v="04"/>
    <s v="02"/>
    <d v="2008-04-02T00:00:00"/>
    <d v="2023-01-11T00:00:00"/>
    <n v="14"/>
    <n v="14.8"/>
  </r>
  <r>
    <s v="19231091923"/>
    <x v="12"/>
    <s v="wieś"/>
    <s v="19"/>
    <s v="23"/>
    <s v="10"/>
    <s v="2019"/>
    <s v="03"/>
    <s v="10"/>
    <d v="2019-03-10T00:00:00"/>
    <d v="2023-01-11T00:00:00"/>
    <n v="3"/>
    <n v="3.8"/>
  </r>
  <r>
    <s v="14281202570"/>
    <x v="3"/>
    <s v="miasto"/>
    <s v="14"/>
    <s v="28"/>
    <s v="12"/>
    <s v="2014"/>
    <s v="08"/>
    <s v="12"/>
    <d v="2014-08-12T00:00:00"/>
    <d v="2023-01-11T00:00:00"/>
    <n v="8"/>
    <n v="8.4"/>
  </r>
  <r>
    <s v="07280297711"/>
    <x v="2"/>
    <s v="wieś"/>
    <s v="07"/>
    <s v="28"/>
    <s v="02"/>
    <s v="2007"/>
    <s v="08"/>
    <s v="02"/>
    <d v="2007-08-02T00:00:00"/>
    <d v="2023-01-11T00:00:00"/>
    <n v="15"/>
    <n v="15.4"/>
  </r>
  <r>
    <s v="06262554167"/>
    <x v="0"/>
    <s v="miasto"/>
    <s v="06"/>
    <s v="26"/>
    <s v="25"/>
    <s v="2006"/>
    <s v="06"/>
    <s v="25"/>
    <d v="2006-06-25T00:00:00"/>
    <d v="2023-01-11T00:00:00"/>
    <n v="16"/>
    <n v="16.5"/>
  </r>
  <r>
    <s v="15242764690"/>
    <x v="2"/>
    <s v="miasto"/>
    <s v="15"/>
    <s v="24"/>
    <s v="27"/>
    <s v="2015"/>
    <s v="04"/>
    <s v="27"/>
    <d v="2015-04-27T00:00:00"/>
    <d v="2023-01-11T00:00:00"/>
    <n v="7"/>
    <n v="7.7"/>
  </r>
  <r>
    <s v="14262226577"/>
    <x v="4"/>
    <s v="miasto"/>
    <s v="14"/>
    <s v="26"/>
    <s v="22"/>
    <s v="2014"/>
    <s v="06"/>
    <s v="22"/>
    <d v="2014-06-22T00:00:00"/>
    <d v="2023-01-11T00:00:00"/>
    <n v="8"/>
    <n v="8.6"/>
  </r>
  <r>
    <s v="01212988892"/>
    <x v="7"/>
    <s v="wieś"/>
    <s v="01"/>
    <s v="21"/>
    <s v="29"/>
    <s v="2001"/>
    <s v="01"/>
    <s v="29"/>
    <d v="2001-01-29T00:00:00"/>
    <d v="2023-01-11T00:00:00"/>
    <n v="21"/>
    <n v="21.9"/>
  </r>
  <r>
    <s v="21210221072"/>
    <x v="1"/>
    <s v="wieś"/>
    <s v="21"/>
    <s v="21"/>
    <s v="02"/>
    <s v="2021"/>
    <s v="01"/>
    <s v="02"/>
    <d v="2021-01-02T00:00:00"/>
    <d v="2023-01-11T00:00:00"/>
    <n v="2"/>
    <n v="2"/>
  </r>
  <r>
    <s v="16282427578"/>
    <x v="13"/>
    <s v="wieś"/>
    <s v="16"/>
    <s v="28"/>
    <s v="24"/>
    <s v="2016"/>
    <s v="08"/>
    <s v="24"/>
    <d v="2016-08-24T00:00:00"/>
    <d v="2023-01-11T00:00:00"/>
    <n v="6"/>
    <n v="6.4"/>
  </r>
  <r>
    <s v="02241272826"/>
    <x v="9"/>
    <s v="miasto"/>
    <s v="02"/>
    <s v="24"/>
    <s v="12"/>
    <s v="2002"/>
    <s v="04"/>
    <s v="12"/>
    <d v="2002-04-12T00:00:00"/>
    <d v="2023-01-11T00:00:00"/>
    <n v="20"/>
    <n v="20.8"/>
  </r>
  <r>
    <s v="06310554648"/>
    <x v="15"/>
    <s v="wieś"/>
    <s v="06"/>
    <s v="31"/>
    <s v="05"/>
    <s v="2006"/>
    <s v="11"/>
    <s v="05"/>
    <d v="2006-11-05T00:00:00"/>
    <d v="2023-01-11T00:00:00"/>
    <n v="16"/>
    <n v="16.2"/>
  </r>
  <r>
    <s v="18210957250"/>
    <x v="14"/>
    <s v="miasto"/>
    <s v="18"/>
    <s v="21"/>
    <s v="09"/>
    <s v="2018"/>
    <s v="01"/>
    <s v="09"/>
    <d v="2018-01-09T00:00:00"/>
    <d v="2023-01-11T00:00:00"/>
    <n v="5"/>
    <n v="5"/>
  </r>
  <r>
    <s v="21243075794"/>
    <x v="4"/>
    <s v="wieś"/>
    <s v="21"/>
    <s v="24"/>
    <s v="30"/>
    <s v="2021"/>
    <s v="04"/>
    <s v="30"/>
    <d v="2021-04-30T00:00:00"/>
    <d v="2023-01-11T00:00:00"/>
    <n v="1"/>
    <n v="1.7"/>
  </r>
  <r>
    <s v="00251281221"/>
    <x v="8"/>
    <s v="miasto"/>
    <s v="00"/>
    <s v="25"/>
    <s v="12"/>
    <s v="2000"/>
    <s v="05"/>
    <s v="12"/>
    <d v="2000-05-12T00:00:00"/>
    <d v="2023-01-11T00:00:00"/>
    <n v="22"/>
    <n v="22.7"/>
  </r>
  <r>
    <s v="00270484214"/>
    <x v="5"/>
    <s v="miasto"/>
    <s v="00"/>
    <s v="27"/>
    <s v="04"/>
    <s v="2000"/>
    <s v="07"/>
    <s v="04"/>
    <d v="2000-07-04T00:00:00"/>
    <d v="2023-01-11T00:00:00"/>
    <n v="22"/>
    <n v="22.5"/>
  </r>
  <r>
    <s v="06211342089"/>
    <x v="6"/>
    <s v="wieś"/>
    <s v="06"/>
    <s v="21"/>
    <s v="13"/>
    <s v="2006"/>
    <s v="01"/>
    <s v="13"/>
    <d v="2006-01-13T00:00:00"/>
    <d v="2023-01-11T00:00:00"/>
    <n v="16"/>
    <n v="17"/>
  </r>
  <r>
    <s v="17212237652"/>
    <x v="13"/>
    <s v="miasto"/>
    <s v="17"/>
    <s v="21"/>
    <s v="22"/>
    <s v="2017"/>
    <s v="01"/>
    <s v="22"/>
    <d v="2017-01-22T00:00:00"/>
    <d v="2023-01-11T00:00:00"/>
    <n v="5"/>
    <n v="6"/>
  </r>
  <r>
    <s v="11241593178"/>
    <x v="2"/>
    <s v="miasto"/>
    <s v="11"/>
    <s v="24"/>
    <s v="15"/>
    <s v="2011"/>
    <s v="04"/>
    <s v="15"/>
    <d v="2011-04-15T00:00:00"/>
    <d v="2023-01-11T00:00:00"/>
    <n v="11"/>
    <n v="11.7"/>
  </r>
  <r>
    <s v="18222264663"/>
    <x v="7"/>
    <s v="wieś"/>
    <s v="18"/>
    <s v="22"/>
    <s v="22"/>
    <s v="2018"/>
    <s v="02"/>
    <s v="22"/>
    <d v="2018-02-22T00:00:00"/>
    <d v="2023-01-11T00:00:00"/>
    <n v="4"/>
    <n v="4.9000000000000004"/>
  </r>
  <r>
    <s v="04311914014"/>
    <x v="5"/>
    <s v="wieś"/>
    <s v="04"/>
    <s v="31"/>
    <s v="19"/>
    <s v="2004"/>
    <s v="11"/>
    <s v="19"/>
    <d v="2004-11-19T00:00:00"/>
    <d v="2023-01-11T00:00:00"/>
    <n v="18"/>
    <n v="18.100000000000001"/>
  </r>
  <r>
    <s v="06260135821"/>
    <x v="0"/>
    <s v="miasto"/>
    <s v="06"/>
    <s v="26"/>
    <s v="01"/>
    <s v="2006"/>
    <s v="06"/>
    <s v="01"/>
    <d v="2006-06-01T00:00:00"/>
    <d v="2023-01-11T00:00:00"/>
    <n v="16"/>
    <n v="16.600000000000001"/>
  </r>
  <r>
    <s v="06220424817"/>
    <x v="8"/>
    <s v="miasto"/>
    <s v="06"/>
    <s v="22"/>
    <s v="04"/>
    <s v="2006"/>
    <s v="02"/>
    <s v="04"/>
    <d v="2006-02-04T00:00:00"/>
    <d v="2023-01-11T00:00:00"/>
    <n v="16"/>
    <n v="16.899999999999999"/>
  </r>
  <r>
    <s v="22261251874"/>
    <x v="6"/>
    <s v="wieś"/>
    <s v="22"/>
    <s v="26"/>
    <s v="12"/>
    <s v="2022"/>
    <s v="06"/>
    <s v="12"/>
    <d v="2022-06-12T00:00:00"/>
    <d v="2023-01-11T00:00:00"/>
    <n v="0"/>
    <n v="0.6"/>
  </r>
  <r>
    <s v="19291516772"/>
    <x v="8"/>
    <s v="miasto"/>
    <s v="19"/>
    <s v="29"/>
    <s v="15"/>
    <s v="2019"/>
    <s v="09"/>
    <s v="15"/>
    <d v="2019-09-15T00:00:00"/>
    <d v="2023-01-11T00:00:00"/>
    <n v="3"/>
    <n v="3.3"/>
  </r>
  <r>
    <s v="01310378922"/>
    <x v="1"/>
    <s v="wieś"/>
    <s v="01"/>
    <s v="31"/>
    <s v="03"/>
    <s v="2001"/>
    <s v="11"/>
    <s v="03"/>
    <d v="2001-11-03T00:00:00"/>
    <d v="2023-01-11T00:00:00"/>
    <n v="21"/>
    <n v="21.2"/>
  </r>
  <r>
    <s v="16232416838"/>
    <x v="10"/>
    <s v="miasto"/>
    <s v="16"/>
    <s v="23"/>
    <s v="24"/>
    <s v="2016"/>
    <s v="03"/>
    <s v="24"/>
    <d v="2016-03-24T00:00:00"/>
    <d v="2023-01-11T00:00:00"/>
    <n v="6"/>
    <n v="6.8"/>
  </r>
  <r>
    <s v="02240727679"/>
    <x v="14"/>
    <s v="miasto"/>
    <s v="02"/>
    <s v="24"/>
    <s v="07"/>
    <s v="2002"/>
    <s v="04"/>
    <s v="07"/>
    <d v="2002-04-07T00:00:00"/>
    <d v="2023-01-11T00:00:00"/>
    <n v="20"/>
    <n v="20.8"/>
  </r>
  <r>
    <s v="06270487288"/>
    <x v="2"/>
    <s v="wieś"/>
    <s v="06"/>
    <s v="27"/>
    <s v="04"/>
    <s v="2006"/>
    <s v="07"/>
    <s v="04"/>
    <d v="2006-07-04T00:00:00"/>
    <d v="2023-01-11T00:00:00"/>
    <n v="16"/>
    <n v="16.5"/>
  </r>
  <r>
    <s v="04241869475"/>
    <x v="3"/>
    <s v="wieś"/>
    <s v="04"/>
    <s v="24"/>
    <s v="18"/>
    <s v="2004"/>
    <s v="04"/>
    <s v="18"/>
    <d v="2004-04-18T00:00:00"/>
    <d v="2023-01-11T00:00:00"/>
    <n v="18"/>
    <n v="18.7"/>
  </r>
  <r>
    <s v="17320457399"/>
    <x v="9"/>
    <s v="miasto"/>
    <s v="17"/>
    <s v="32"/>
    <s v="04"/>
    <s v="2017"/>
    <s v="12"/>
    <s v="04"/>
    <d v="2017-12-04T00:00:00"/>
    <d v="2023-01-11T00:00:00"/>
    <n v="5"/>
    <n v="5.09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215E2-B900-4496-969B-404C87A518D6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B13" firstHeaderRow="1" firstDataRow="1" firstDataCol="1"/>
  <pivotFields count="3">
    <pivotField dataField="1" showAll="0"/>
    <pivotField axis="axisRow" showAll="0">
      <items count="17">
        <item h="1" x="15"/>
        <item h="1" x="13"/>
        <item h="1" x="5"/>
        <item h="1" x="3"/>
        <item h="1" x="14"/>
        <item h="1" x="4"/>
        <item h="1" x="8"/>
        <item h="1" x="12"/>
        <item h="1" x="10"/>
        <item h="1" x="9"/>
        <item x="1"/>
        <item h="1" x="6"/>
        <item h="1" x="2"/>
        <item x="7"/>
        <item h="1" x="1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1"/>
    <field x="2"/>
  </rowFields>
  <rowItems count="10">
    <i>
      <x v="10"/>
    </i>
    <i r="1">
      <x/>
    </i>
    <i r="1">
      <x v="1"/>
    </i>
    <i>
      <x v="13"/>
    </i>
    <i r="1">
      <x/>
    </i>
    <i r="1">
      <x v="1"/>
    </i>
    <i>
      <x v="15"/>
    </i>
    <i r="1">
      <x/>
    </i>
    <i r="1">
      <x v="1"/>
    </i>
    <i t="grand">
      <x/>
    </i>
  </rowItems>
  <colItems count="1">
    <i/>
  </colItems>
  <dataFields count="1">
    <dataField name="Liczba z pese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EB0E1-6821-4EC0-B6DE-30D238BCF723}" name="Tabela przestawna2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5" firstHeaderRow="0" firstDataRow="1" firstDataCol="1"/>
  <pivotFields count="11">
    <pivotField showAll="0"/>
    <pivotField axis="axisRow" showAll="0">
      <items count="17">
        <item h="1" x="15"/>
        <item x="13"/>
        <item h="1" x="5"/>
        <item h="1" x="3"/>
        <item h="1" x="14"/>
        <item h="1" x="4"/>
        <item h="1" x="8"/>
        <item h="1" x="12"/>
        <item h="1" x="10"/>
        <item h="1" x="9"/>
        <item h="1" x="1"/>
        <item h="1" x="6"/>
        <item h="1" x="2"/>
        <item h="1" x="7"/>
        <item h="1" x="1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4" showAll="0"/>
    <pivotField showAll="0"/>
  </pivotFields>
  <rowFields count="1">
    <field x="1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ajmłodszy" fld="9" subtotal="max" baseField="1" baseItem="1" numFmtId="14"/>
    <dataField name="najstarszy" fld="9" subtotal="min" baseField="1" baseItem="1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2AA27-A5A1-4EBB-9A7D-5ED5AE8EC1D1}" name="Tabela przestawna3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Liczba z pes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49CEA-AAED-4806-977A-D78D7C973934}" name="Tabela przestawna5" cacheId="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3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Liczba z pesel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24218-6918-4057-A7E0-3DAAE6202750}" name="Tabela przestawna2" cacheId="1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0" firstHeaderRow="1" firstDataRow="1" firstDataCol="1"/>
  <pivotFields count="13">
    <pivotField showAll="0"/>
    <pivotField axis="axisRow" showAll="0" sortType="descending">
      <items count="17">
        <item x="15"/>
        <item x="13"/>
        <item x="5"/>
        <item x="3"/>
        <item x="14"/>
        <item x="4"/>
        <item x="8"/>
        <item x="12"/>
        <item x="10"/>
        <item x="9"/>
        <item x="1"/>
        <item x="6"/>
        <item x="2"/>
        <item x="7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dataField="1" showAll="0"/>
  </pivotFields>
  <rowFields count="1">
    <field x="1"/>
  </rowFields>
  <rowItems count="17">
    <i>
      <x v="3"/>
    </i>
    <i>
      <x v="7"/>
    </i>
    <i>
      <x v="5"/>
    </i>
    <i>
      <x v="4"/>
    </i>
    <i>
      <x v="12"/>
    </i>
    <i>
      <x v="2"/>
    </i>
    <i>
      <x v="8"/>
    </i>
    <i>
      <x v="9"/>
    </i>
    <i>
      <x/>
    </i>
    <i>
      <x v="1"/>
    </i>
    <i>
      <x v="13"/>
    </i>
    <i>
      <x v="11"/>
    </i>
    <i>
      <x v="14"/>
    </i>
    <i>
      <x v="6"/>
    </i>
    <i>
      <x v="10"/>
    </i>
    <i>
      <x v="15"/>
    </i>
    <i t="grand">
      <x/>
    </i>
  </rowItems>
  <colItems count="1">
    <i/>
  </colItems>
  <dataFields count="1">
    <dataField name="Średnia z ilość dni" fld="12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FEAD7E-F6CE-4070-B463-D91D4DF98629}" name="Tabela przestawna7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0" firstHeaderRow="1" firstDataRow="1" firstDataCol="1"/>
  <pivotFields count="12">
    <pivotField showAll="0"/>
    <pivotField axis="axisRow" showAll="0" sortType="descending">
      <items count="17">
        <item x="15"/>
        <item x="13"/>
        <item x="5"/>
        <item x="3"/>
        <item x="14"/>
        <item x="4"/>
        <item x="8"/>
        <item x="12"/>
        <item x="10"/>
        <item x="9"/>
        <item x="1"/>
        <item x="6"/>
        <item x="2"/>
        <item x="7"/>
        <item x="1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dataField="1" showAll="0"/>
  </pivotFields>
  <rowFields count="1">
    <field x="1"/>
  </rowFields>
  <rowItems count="17">
    <i>
      <x v="3"/>
    </i>
    <i>
      <x v="5"/>
    </i>
    <i>
      <x v="7"/>
    </i>
    <i>
      <x v="4"/>
    </i>
    <i>
      <x v="2"/>
    </i>
    <i>
      <x v="12"/>
    </i>
    <i>
      <x v="8"/>
    </i>
    <i>
      <x v="9"/>
    </i>
    <i>
      <x/>
    </i>
    <i>
      <x v="1"/>
    </i>
    <i>
      <x v="13"/>
    </i>
    <i>
      <x v="11"/>
    </i>
    <i>
      <x v="14"/>
    </i>
    <i>
      <x v="6"/>
    </i>
    <i>
      <x v="10"/>
    </i>
    <i>
      <x v="15"/>
    </i>
    <i t="grand">
      <x/>
    </i>
  </rowItems>
  <colItems count="1">
    <i/>
  </colItems>
  <dataFields count="1">
    <dataField name="Średnia z liczba lat" fld="11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735BC-BF59-457D-A81D-79EE9788583D}" name="Tabela przestawna8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6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8"/>
        <item x="10"/>
        <item x="11"/>
        <item x="2"/>
        <item x="4"/>
        <item x="7"/>
        <item x="0"/>
        <item x="3"/>
        <item x="5"/>
        <item x="1"/>
        <item x="9"/>
        <item x="6"/>
        <item t="default"/>
      </items>
    </pivotField>
    <pivotField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Liczba z pes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63D99-8EE0-4919-BC6D-3F6636430B1A}" name="Tabela przestawna9" cacheId="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6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Liczba z pese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" connectionId="1" xr16:uid="{37AB5BB0-DC47-4AC1-9445-DDF777D0515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" connectionId="2" xr16:uid="{BD881BEC-244B-4379-8B2A-2B87DA60A8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2DA-13DB-4DCB-9BBB-050491E3F0B2}">
  <dimension ref="A1:C1001"/>
  <sheetViews>
    <sheetView topLeftCell="A973" workbookViewId="0">
      <selection sqref="A1:C1001"/>
    </sheetView>
  </sheetViews>
  <sheetFormatPr defaultRowHeight="14.4" x14ac:dyDescent="0.3"/>
  <cols>
    <col min="1" max="1" width="12" bestFit="1" customWidth="1"/>
    <col min="2" max="2" width="18.88671875" bestFit="1" customWidth="1"/>
    <col min="3" max="3" width="30.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8</v>
      </c>
    </row>
    <row r="5" spans="1:3" x14ac:dyDescent="0.3">
      <c r="A5" s="1" t="s">
        <v>11</v>
      </c>
      <c r="B5" t="s">
        <v>12</v>
      </c>
      <c r="C5" t="s">
        <v>5</v>
      </c>
    </row>
    <row r="6" spans="1:3" x14ac:dyDescent="0.3">
      <c r="A6" s="1" t="s">
        <v>13</v>
      </c>
      <c r="B6" t="s">
        <v>14</v>
      </c>
      <c r="C6" t="s">
        <v>8</v>
      </c>
    </row>
    <row r="7" spans="1:3" x14ac:dyDescent="0.3">
      <c r="A7" s="1" t="s">
        <v>15</v>
      </c>
      <c r="B7" t="s">
        <v>16</v>
      </c>
      <c r="C7" t="s">
        <v>8</v>
      </c>
    </row>
    <row r="8" spans="1:3" x14ac:dyDescent="0.3">
      <c r="A8" s="1" t="s">
        <v>17</v>
      </c>
      <c r="B8" t="s">
        <v>14</v>
      </c>
      <c r="C8" t="s">
        <v>8</v>
      </c>
    </row>
    <row r="9" spans="1:3" x14ac:dyDescent="0.3">
      <c r="A9" s="1" t="s">
        <v>18</v>
      </c>
      <c r="B9" t="s">
        <v>12</v>
      </c>
      <c r="C9" t="s">
        <v>8</v>
      </c>
    </row>
    <row r="10" spans="1:3" x14ac:dyDescent="0.3">
      <c r="A10" s="1" t="s">
        <v>19</v>
      </c>
      <c r="B10" t="s">
        <v>4</v>
      </c>
      <c r="C10" t="s">
        <v>5</v>
      </c>
    </row>
    <row r="11" spans="1:3" x14ac:dyDescent="0.3">
      <c r="A11" s="1" t="s">
        <v>20</v>
      </c>
      <c r="B11" t="s">
        <v>16</v>
      </c>
      <c r="C11" t="s">
        <v>8</v>
      </c>
    </row>
    <row r="12" spans="1:3" x14ac:dyDescent="0.3">
      <c r="A12" s="1" t="s">
        <v>21</v>
      </c>
      <c r="B12" t="s">
        <v>7</v>
      </c>
      <c r="C12" t="s">
        <v>8</v>
      </c>
    </row>
    <row r="13" spans="1:3" x14ac:dyDescent="0.3">
      <c r="A13" s="1" t="s">
        <v>22</v>
      </c>
      <c r="B13" t="s">
        <v>23</v>
      </c>
      <c r="C13" t="s">
        <v>8</v>
      </c>
    </row>
    <row r="14" spans="1:3" x14ac:dyDescent="0.3">
      <c r="A14" s="1" t="s">
        <v>24</v>
      </c>
      <c r="B14" t="s">
        <v>25</v>
      </c>
      <c r="C14" t="s">
        <v>8</v>
      </c>
    </row>
    <row r="15" spans="1:3" x14ac:dyDescent="0.3">
      <c r="A15" s="1" t="s">
        <v>26</v>
      </c>
      <c r="B15" t="s">
        <v>27</v>
      </c>
      <c r="C15" t="s">
        <v>8</v>
      </c>
    </row>
    <row r="16" spans="1:3" x14ac:dyDescent="0.3">
      <c r="A16" s="1" t="s">
        <v>28</v>
      </c>
      <c r="B16" t="s">
        <v>25</v>
      </c>
      <c r="C16" t="s">
        <v>5</v>
      </c>
    </row>
    <row r="17" spans="1:3" x14ac:dyDescent="0.3">
      <c r="A17" s="1" t="s">
        <v>29</v>
      </c>
      <c r="B17" t="s">
        <v>23</v>
      </c>
      <c r="C17" t="s">
        <v>8</v>
      </c>
    </row>
    <row r="18" spans="1:3" x14ac:dyDescent="0.3">
      <c r="A18" s="1" t="s">
        <v>30</v>
      </c>
      <c r="B18" t="s">
        <v>16</v>
      </c>
      <c r="C18" t="s">
        <v>8</v>
      </c>
    </row>
    <row r="19" spans="1:3" x14ac:dyDescent="0.3">
      <c r="A19" s="1" t="s">
        <v>31</v>
      </c>
      <c r="B19" t="s">
        <v>7</v>
      </c>
      <c r="C19" t="s">
        <v>8</v>
      </c>
    </row>
    <row r="20" spans="1:3" x14ac:dyDescent="0.3">
      <c r="A20" s="1" t="s">
        <v>32</v>
      </c>
      <c r="B20" t="s">
        <v>33</v>
      </c>
      <c r="C20" t="s">
        <v>8</v>
      </c>
    </row>
    <row r="21" spans="1:3" x14ac:dyDescent="0.3">
      <c r="A21" s="1" t="s">
        <v>34</v>
      </c>
      <c r="B21" t="s">
        <v>35</v>
      </c>
      <c r="C21" t="s">
        <v>5</v>
      </c>
    </row>
    <row r="22" spans="1:3" x14ac:dyDescent="0.3">
      <c r="A22" s="1" t="s">
        <v>36</v>
      </c>
      <c r="B22" t="s">
        <v>37</v>
      </c>
      <c r="C22" t="s">
        <v>8</v>
      </c>
    </row>
    <row r="23" spans="1:3" x14ac:dyDescent="0.3">
      <c r="A23" s="1" t="s">
        <v>38</v>
      </c>
      <c r="B23" t="s">
        <v>39</v>
      </c>
      <c r="C23" t="s">
        <v>5</v>
      </c>
    </row>
    <row r="24" spans="1:3" x14ac:dyDescent="0.3">
      <c r="A24" s="1" t="s">
        <v>40</v>
      </c>
      <c r="B24" t="s">
        <v>41</v>
      </c>
      <c r="C24" t="s">
        <v>5</v>
      </c>
    </row>
    <row r="25" spans="1:3" x14ac:dyDescent="0.3">
      <c r="A25" s="1" t="s">
        <v>42</v>
      </c>
      <c r="B25" t="s">
        <v>43</v>
      </c>
      <c r="C25" t="s">
        <v>5</v>
      </c>
    </row>
    <row r="26" spans="1:3" x14ac:dyDescent="0.3">
      <c r="A26" s="1" t="s">
        <v>44</v>
      </c>
      <c r="B26" t="s">
        <v>16</v>
      </c>
      <c r="C26" t="s">
        <v>5</v>
      </c>
    </row>
    <row r="27" spans="1:3" x14ac:dyDescent="0.3">
      <c r="A27" s="1" t="s">
        <v>45</v>
      </c>
      <c r="B27" t="s">
        <v>46</v>
      </c>
      <c r="C27" t="s">
        <v>8</v>
      </c>
    </row>
    <row r="28" spans="1:3" x14ac:dyDescent="0.3">
      <c r="A28" s="1" t="s">
        <v>47</v>
      </c>
      <c r="B28" t="s">
        <v>4</v>
      </c>
      <c r="C28" t="s">
        <v>5</v>
      </c>
    </row>
    <row r="29" spans="1:3" x14ac:dyDescent="0.3">
      <c r="A29" s="1" t="s">
        <v>48</v>
      </c>
      <c r="B29" t="s">
        <v>33</v>
      </c>
      <c r="C29" t="s">
        <v>5</v>
      </c>
    </row>
    <row r="30" spans="1:3" x14ac:dyDescent="0.3">
      <c r="A30" s="1" t="s">
        <v>49</v>
      </c>
      <c r="B30" t="s">
        <v>4</v>
      </c>
      <c r="C30" t="s">
        <v>5</v>
      </c>
    </row>
    <row r="31" spans="1:3" x14ac:dyDescent="0.3">
      <c r="A31" s="1" t="s">
        <v>50</v>
      </c>
      <c r="B31" t="s">
        <v>16</v>
      </c>
      <c r="C31" t="s">
        <v>8</v>
      </c>
    </row>
    <row r="32" spans="1:3" x14ac:dyDescent="0.3">
      <c r="A32" s="1" t="s">
        <v>51</v>
      </c>
      <c r="B32" t="s">
        <v>25</v>
      </c>
      <c r="C32" t="s">
        <v>5</v>
      </c>
    </row>
    <row r="33" spans="1:3" x14ac:dyDescent="0.3">
      <c r="A33" s="1" t="s">
        <v>52</v>
      </c>
      <c r="B33" t="s">
        <v>14</v>
      </c>
      <c r="C33" t="s">
        <v>8</v>
      </c>
    </row>
    <row r="34" spans="1:3" x14ac:dyDescent="0.3">
      <c r="A34" s="1" t="s">
        <v>53</v>
      </c>
      <c r="B34" t="s">
        <v>43</v>
      </c>
      <c r="C34" t="s">
        <v>8</v>
      </c>
    </row>
    <row r="35" spans="1:3" x14ac:dyDescent="0.3">
      <c r="A35" s="1" t="s">
        <v>54</v>
      </c>
      <c r="B35" t="s">
        <v>27</v>
      </c>
      <c r="C35" t="s">
        <v>8</v>
      </c>
    </row>
    <row r="36" spans="1:3" x14ac:dyDescent="0.3">
      <c r="A36" s="1" t="s">
        <v>55</v>
      </c>
      <c r="B36" t="s">
        <v>37</v>
      </c>
      <c r="C36" t="s">
        <v>8</v>
      </c>
    </row>
    <row r="37" spans="1:3" x14ac:dyDescent="0.3">
      <c r="A37" s="1" t="s">
        <v>56</v>
      </c>
      <c r="B37" t="s">
        <v>27</v>
      </c>
      <c r="C37" t="s">
        <v>8</v>
      </c>
    </row>
    <row r="38" spans="1:3" x14ac:dyDescent="0.3">
      <c r="A38" s="1" t="s">
        <v>57</v>
      </c>
      <c r="B38" t="s">
        <v>25</v>
      </c>
      <c r="C38" t="s">
        <v>8</v>
      </c>
    </row>
    <row r="39" spans="1:3" x14ac:dyDescent="0.3">
      <c r="A39" s="1" t="s">
        <v>58</v>
      </c>
      <c r="B39" t="s">
        <v>33</v>
      </c>
      <c r="C39" t="s">
        <v>8</v>
      </c>
    </row>
    <row r="40" spans="1:3" x14ac:dyDescent="0.3">
      <c r="A40" s="1" t="s">
        <v>59</v>
      </c>
      <c r="B40" t="s">
        <v>43</v>
      </c>
      <c r="C40" t="s">
        <v>8</v>
      </c>
    </row>
    <row r="41" spans="1:3" x14ac:dyDescent="0.3">
      <c r="A41" s="1" t="s">
        <v>60</v>
      </c>
      <c r="B41" t="s">
        <v>43</v>
      </c>
      <c r="C41" t="s">
        <v>5</v>
      </c>
    </row>
    <row r="42" spans="1:3" x14ac:dyDescent="0.3">
      <c r="A42" s="1" t="s">
        <v>61</v>
      </c>
      <c r="B42" t="s">
        <v>43</v>
      </c>
      <c r="C42" t="s">
        <v>8</v>
      </c>
    </row>
    <row r="43" spans="1:3" x14ac:dyDescent="0.3">
      <c r="A43" s="1" t="s">
        <v>62</v>
      </c>
      <c r="B43" t="s">
        <v>39</v>
      </c>
      <c r="C43" t="s">
        <v>5</v>
      </c>
    </row>
    <row r="44" spans="1:3" x14ac:dyDescent="0.3">
      <c r="A44" s="1" t="s">
        <v>63</v>
      </c>
      <c r="B44" t="s">
        <v>25</v>
      </c>
      <c r="C44" t="s">
        <v>8</v>
      </c>
    </row>
    <row r="45" spans="1:3" x14ac:dyDescent="0.3">
      <c r="A45" s="1" t="s">
        <v>64</v>
      </c>
      <c r="B45" t="s">
        <v>33</v>
      </c>
      <c r="C45" t="s">
        <v>8</v>
      </c>
    </row>
    <row r="46" spans="1:3" x14ac:dyDescent="0.3">
      <c r="A46" s="1" t="s">
        <v>65</v>
      </c>
      <c r="B46" t="s">
        <v>43</v>
      </c>
      <c r="C46" t="s">
        <v>5</v>
      </c>
    </row>
    <row r="47" spans="1:3" x14ac:dyDescent="0.3">
      <c r="A47" s="1" t="s">
        <v>66</v>
      </c>
      <c r="B47" t="s">
        <v>39</v>
      </c>
      <c r="C47" t="s">
        <v>5</v>
      </c>
    </row>
    <row r="48" spans="1:3" x14ac:dyDescent="0.3">
      <c r="A48" s="1" t="s">
        <v>67</v>
      </c>
      <c r="B48" t="s">
        <v>43</v>
      </c>
      <c r="C48" t="s">
        <v>5</v>
      </c>
    </row>
    <row r="49" spans="1:3" x14ac:dyDescent="0.3">
      <c r="A49" s="1" t="s">
        <v>68</v>
      </c>
      <c r="B49" t="s">
        <v>39</v>
      </c>
      <c r="C49" t="s">
        <v>5</v>
      </c>
    </row>
    <row r="50" spans="1:3" x14ac:dyDescent="0.3">
      <c r="A50" s="1" t="s">
        <v>69</v>
      </c>
      <c r="B50" t="s">
        <v>33</v>
      </c>
      <c r="C50" t="s">
        <v>8</v>
      </c>
    </row>
    <row r="51" spans="1:3" x14ac:dyDescent="0.3">
      <c r="A51" s="1" t="s">
        <v>70</v>
      </c>
      <c r="B51" t="s">
        <v>39</v>
      </c>
      <c r="C51" t="s">
        <v>8</v>
      </c>
    </row>
    <row r="52" spans="1:3" x14ac:dyDescent="0.3">
      <c r="A52" s="1" t="s">
        <v>71</v>
      </c>
      <c r="B52" t="s">
        <v>25</v>
      </c>
      <c r="C52" t="s">
        <v>8</v>
      </c>
    </row>
    <row r="53" spans="1:3" x14ac:dyDescent="0.3">
      <c r="A53" s="1" t="s">
        <v>72</v>
      </c>
      <c r="B53" t="s">
        <v>27</v>
      </c>
      <c r="C53" t="s">
        <v>8</v>
      </c>
    </row>
    <row r="54" spans="1:3" x14ac:dyDescent="0.3">
      <c r="A54" s="1" t="s">
        <v>73</v>
      </c>
      <c r="B54" t="s">
        <v>35</v>
      </c>
      <c r="C54" t="s">
        <v>8</v>
      </c>
    </row>
    <row r="55" spans="1:3" x14ac:dyDescent="0.3">
      <c r="A55" s="1" t="s">
        <v>74</v>
      </c>
      <c r="B55" t="s">
        <v>4</v>
      </c>
      <c r="C55" t="s">
        <v>5</v>
      </c>
    </row>
    <row r="56" spans="1:3" x14ac:dyDescent="0.3">
      <c r="A56" s="1" t="s">
        <v>75</v>
      </c>
      <c r="B56" t="s">
        <v>37</v>
      </c>
      <c r="C56" t="s">
        <v>5</v>
      </c>
    </row>
    <row r="57" spans="1:3" x14ac:dyDescent="0.3">
      <c r="A57" s="1" t="s">
        <v>76</v>
      </c>
      <c r="B57" t="s">
        <v>10</v>
      </c>
      <c r="C57" t="s">
        <v>8</v>
      </c>
    </row>
    <row r="58" spans="1:3" x14ac:dyDescent="0.3">
      <c r="A58" s="1" t="s">
        <v>77</v>
      </c>
      <c r="B58" t="s">
        <v>27</v>
      </c>
      <c r="C58" t="s">
        <v>8</v>
      </c>
    </row>
    <row r="59" spans="1:3" x14ac:dyDescent="0.3">
      <c r="A59" s="1" t="s">
        <v>78</v>
      </c>
      <c r="B59" t="s">
        <v>16</v>
      </c>
      <c r="C59" t="s">
        <v>5</v>
      </c>
    </row>
    <row r="60" spans="1:3" x14ac:dyDescent="0.3">
      <c r="A60" s="1" t="s">
        <v>79</v>
      </c>
      <c r="B60" t="s">
        <v>4</v>
      </c>
      <c r="C60" t="s">
        <v>8</v>
      </c>
    </row>
    <row r="61" spans="1:3" x14ac:dyDescent="0.3">
      <c r="A61" s="1" t="s">
        <v>80</v>
      </c>
      <c r="B61" t="s">
        <v>27</v>
      </c>
      <c r="C61" t="s">
        <v>5</v>
      </c>
    </row>
    <row r="62" spans="1:3" x14ac:dyDescent="0.3">
      <c r="A62" s="1" t="s">
        <v>81</v>
      </c>
      <c r="B62" t="s">
        <v>14</v>
      </c>
      <c r="C62" t="s">
        <v>5</v>
      </c>
    </row>
    <row r="63" spans="1:3" x14ac:dyDescent="0.3">
      <c r="A63" s="1" t="s">
        <v>82</v>
      </c>
      <c r="B63" t="s">
        <v>46</v>
      </c>
      <c r="C63" t="s">
        <v>5</v>
      </c>
    </row>
    <row r="64" spans="1:3" x14ac:dyDescent="0.3">
      <c r="A64" s="1" t="s">
        <v>83</v>
      </c>
      <c r="B64" t="s">
        <v>12</v>
      </c>
      <c r="C64" t="s">
        <v>8</v>
      </c>
    </row>
    <row r="65" spans="1:3" x14ac:dyDescent="0.3">
      <c r="A65" s="1" t="s">
        <v>84</v>
      </c>
      <c r="B65" t="s">
        <v>46</v>
      </c>
      <c r="C65" t="s">
        <v>8</v>
      </c>
    </row>
    <row r="66" spans="1:3" x14ac:dyDescent="0.3">
      <c r="A66" s="1" t="s">
        <v>85</v>
      </c>
      <c r="B66" t="s">
        <v>33</v>
      </c>
      <c r="C66" t="s">
        <v>5</v>
      </c>
    </row>
    <row r="67" spans="1:3" x14ac:dyDescent="0.3">
      <c r="A67" s="1" t="s">
        <v>86</v>
      </c>
      <c r="B67" t="s">
        <v>39</v>
      </c>
      <c r="C67" t="s">
        <v>5</v>
      </c>
    </row>
    <row r="68" spans="1:3" x14ac:dyDescent="0.3">
      <c r="A68" s="1" t="s">
        <v>87</v>
      </c>
      <c r="B68" t="s">
        <v>12</v>
      </c>
      <c r="C68" t="s">
        <v>5</v>
      </c>
    </row>
    <row r="69" spans="1:3" x14ac:dyDescent="0.3">
      <c r="A69" s="1" t="s">
        <v>88</v>
      </c>
      <c r="B69" t="s">
        <v>39</v>
      </c>
      <c r="C69" t="s">
        <v>8</v>
      </c>
    </row>
    <row r="70" spans="1:3" x14ac:dyDescent="0.3">
      <c r="A70" s="1" t="s">
        <v>89</v>
      </c>
      <c r="B70" t="s">
        <v>46</v>
      </c>
      <c r="C70" t="s">
        <v>8</v>
      </c>
    </row>
    <row r="71" spans="1:3" x14ac:dyDescent="0.3">
      <c r="A71" s="1" t="s">
        <v>90</v>
      </c>
      <c r="B71" t="s">
        <v>43</v>
      </c>
      <c r="C71" t="s">
        <v>5</v>
      </c>
    </row>
    <row r="72" spans="1:3" x14ac:dyDescent="0.3">
      <c r="A72" s="1" t="s">
        <v>91</v>
      </c>
      <c r="B72" t="s">
        <v>35</v>
      </c>
      <c r="C72" t="s">
        <v>8</v>
      </c>
    </row>
    <row r="73" spans="1:3" x14ac:dyDescent="0.3">
      <c r="A73" s="1" t="s">
        <v>92</v>
      </c>
      <c r="B73" t="s">
        <v>16</v>
      </c>
      <c r="C73" t="s">
        <v>5</v>
      </c>
    </row>
    <row r="74" spans="1:3" x14ac:dyDescent="0.3">
      <c r="A74" s="1" t="s">
        <v>93</v>
      </c>
      <c r="B74" t="s">
        <v>43</v>
      </c>
      <c r="C74" t="s">
        <v>5</v>
      </c>
    </row>
    <row r="75" spans="1:3" x14ac:dyDescent="0.3">
      <c r="A75" s="1" t="s">
        <v>94</v>
      </c>
      <c r="B75" t="s">
        <v>14</v>
      </c>
      <c r="C75" t="s">
        <v>5</v>
      </c>
    </row>
    <row r="76" spans="1:3" x14ac:dyDescent="0.3">
      <c r="A76" s="1" t="s">
        <v>95</v>
      </c>
      <c r="B76" t="s">
        <v>46</v>
      </c>
      <c r="C76" t="s">
        <v>5</v>
      </c>
    </row>
    <row r="77" spans="1:3" x14ac:dyDescent="0.3">
      <c r="A77" s="1" t="s">
        <v>96</v>
      </c>
      <c r="B77" t="s">
        <v>4</v>
      </c>
      <c r="C77" t="s">
        <v>5</v>
      </c>
    </row>
    <row r="78" spans="1:3" x14ac:dyDescent="0.3">
      <c r="A78" s="1" t="s">
        <v>97</v>
      </c>
      <c r="B78" t="s">
        <v>14</v>
      </c>
      <c r="C78" t="s">
        <v>8</v>
      </c>
    </row>
    <row r="79" spans="1:3" x14ac:dyDescent="0.3">
      <c r="A79" s="1" t="s">
        <v>98</v>
      </c>
      <c r="B79" t="s">
        <v>33</v>
      </c>
      <c r="C79" t="s">
        <v>5</v>
      </c>
    </row>
    <row r="80" spans="1:3" x14ac:dyDescent="0.3">
      <c r="A80" s="1" t="s">
        <v>99</v>
      </c>
      <c r="B80" t="s">
        <v>4</v>
      </c>
      <c r="C80" t="s">
        <v>5</v>
      </c>
    </row>
    <row r="81" spans="1:3" x14ac:dyDescent="0.3">
      <c r="A81" s="1" t="s">
        <v>100</v>
      </c>
      <c r="B81" t="s">
        <v>33</v>
      </c>
      <c r="C81" t="s">
        <v>8</v>
      </c>
    </row>
    <row r="82" spans="1:3" x14ac:dyDescent="0.3">
      <c r="A82" s="1" t="s">
        <v>101</v>
      </c>
      <c r="B82" t="s">
        <v>35</v>
      </c>
      <c r="C82" t="s">
        <v>5</v>
      </c>
    </row>
    <row r="83" spans="1:3" x14ac:dyDescent="0.3">
      <c r="A83" s="1" t="s">
        <v>102</v>
      </c>
      <c r="B83" t="s">
        <v>35</v>
      </c>
      <c r="C83" t="s">
        <v>5</v>
      </c>
    </row>
    <row r="84" spans="1:3" x14ac:dyDescent="0.3">
      <c r="A84" s="1" t="s">
        <v>103</v>
      </c>
      <c r="B84" t="s">
        <v>7</v>
      </c>
      <c r="C84" t="s">
        <v>5</v>
      </c>
    </row>
    <row r="85" spans="1:3" x14ac:dyDescent="0.3">
      <c r="A85" s="1" t="s">
        <v>104</v>
      </c>
      <c r="B85" t="s">
        <v>14</v>
      </c>
      <c r="C85" t="s">
        <v>5</v>
      </c>
    </row>
    <row r="86" spans="1:3" x14ac:dyDescent="0.3">
      <c r="A86" s="1" t="s">
        <v>105</v>
      </c>
      <c r="B86" t="s">
        <v>7</v>
      </c>
      <c r="C86" t="s">
        <v>5</v>
      </c>
    </row>
    <row r="87" spans="1:3" x14ac:dyDescent="0.3">
      <c r="A87" s="1" t="s">
        <v>106</v>
      </c>
      <c r="B87" t="s">
        <v>33</v>
      </c>
      <c r="C87" t="s">
        <v>8</v>
      </c>
    </row>
    <row r="88" spans="1:3" x14ac:dyDescent="0.3">
      <c r="A88" s="1" t="s">
        <v>107</v>
      </c>
      <c r="B88" t="s">
        <v>12</v>
      </c>
      <c r="C88" t="s">
        <v>5</v>
      </c>
    </row>
    <row r="89" spans="1:3" x14ac:dyDescent="0.3">
      <c r="A89" s="1" t="s">
        <v>108</v>
      </c>
      <c r="B89" t="s">
        <v>37</v>
      </c>
      <c r="C89" t="s">
        <v>5</v>
      </c>
    </row>
    <row r="90" spans="1:3" x14ac:dyDescent="0.3">
      <c r="A90" s="1" t="s">
        <v>109</v>
      </c>
      <c r="B90" t="s">
        <v>39</v>
      </c>
      <c r="C90" t="s">
        <v>5</v>
      </c>
    </row>
    <row r="91" spans="1:3" x14ac:dyDescent="0.3">
      <c r="A91" s="1" t="s">
        <v>110</v>
      </c>
      <c r="B91" t="s">
        <v>46</v>
      </c>
      <c r="C91" t="s">
        <v>5</v>
      </c>
    </row>
    <row r="92" spans="1:3" x14ac:dyDescent="0.3">
      <c r="A92" s="1" t="s">
        <v>111</v>
      </c>
      <c r="B92" t="s">
        <v>41</v>
      </c>
      <c r="C92" t="s">
        <v>5</v>
      </c>
    </row>
    <row r="93" spans="1:3" x14ac:dyDescent="0.3">
      <c r="A93" s="1" t="s">
        <v>112</v>
      </c>
      <c r="B93" t="s">
        <v>4</v>
      </c>
      <c r="C93" t="s">
        <v>5</v>
      </c>
    </row>
    <row r="94" spans="1:3" x14ac:dyDescent="0.3">
      <c r="A94" s="1" t="s">
        <v>113</v>
      </c>
      <c r="B94" t="s">
        <v>37</v>
      </c>
      <c r="C94" t="s">
        <v>8</v>
      </c>
    </row>
    <row r="95" spans="1:3" x14ac:dyDescent="0.3">
      <c r="A95" s="1" t="s">
        <v>114</v>
      </c>
      <c r="B95" t="s">
        <v>27</v>
      </c>
      <c r="C95" t="s">
        <v>8</v>
      </c>
    </row>
    <row r="96" spans="1:3" x14ac:dyDescent="0.3">
      <c r="A96" s="1" t="s">
        <v>115</v>
      </c>
      <c r="B96" t="s">
        <v>35</v>
      </c>
      <c r="C96" t="s">
        <v>8</v>
      </c>
    </row>
    <row r="97" spans="1:3" x14ac:dyDescent="0.3">
      <c r="A97" s="1" t="s">
        <v>116</v>
      </c>
      <c r="B97" t="s">
        <v>7</v>
      </c>
      <c r="C97" t="s">
        <v>8</v>
      </c>
    </row>
    <row r="98" spans="1:3" x14ac:dyDescent="0.3">
      <c r="A98" s="1" t="s">
        <v>117</v>
      </c>
      <c r="B98" t="s">
        <v>41</v>
      </c>
      <c r="C98" t="s">
        <v>5</v>
      </c>
    </row>
    <row r="99" spans="1:3" x14ac:dyDescent="0.3">
      <c r="A99" s="1" t="s">
        <v>118</v>
      </c>
      <c r="B99" t="s">
        <v>39</v>
      </c>
      <c r="C99" t="s">
        <v>8</v>
      </c>
    </row>
    <row r="100" spans="1:3" x14ac:dyDescent="0.3">
      <c r="A100" s="1" t="s">
        <v>119</v>
      </c>
      <c r="B100" t="s">
        <v>33</v>
      </c>
      <c r="C100" t="s">
        <v>8</v>
      </c>
    </row>
    <row r="101" spans="1:3" x14ac:dyDescent="0.3">
      <c r="A101" s="1" t="s">
        <v>120</v>
      </c>
      <c r="B101" t="s">
        <v>27</v>
      </c>
      <c r="C101" t="s">
        <v>8</v>
      </c>
    </row>
    <row r="102" spans="1:3" x14ac:dyDescent="0.3">
      <c r="A102" s="1" t="s">
        <v>121</v>
      </c>
      <c r="B102" t="s">
        <v>14</v>
      </c>
      <c r="C102" t="s">
        <v>8</v>
      </c>
    </row>
    <row r="103" spans="1:3" x14ac:dyDescent="0.3">
      <c r="A103" s="1" t="s">
        <v>122</v>
      </c>
      <c r="B103" t="s">
        <v>41</v>
      </c>
      <c r="C103" t="s">
        <v>8</v>
      </c>
    </row>
    <row r="104" spans="1:3" x14ac:dyDescent="0.3">
      <c r="A104" s="1" t="s">
        <v>123</v>
      </c>
      <c r="B104" t="s">
        <v>12</v>
      </c>
      <c r="C104" t="s">
        <v>5</v>
      </c>
    </row>
    <row r="105" spans="1:3" x14ac:dyDescent="0.3">
      <c r="A105" s="1" t="s">
        <v>124</v>
      </c>
      <c r="B105" t="s">
        <v>27</v>
      </c>
      <c r="C105" t="s">
        <v>8</v>
      </c>
    </row>
    <row r="106" spans="1:3" x14ac:dyDescent="0.3">
      <c r="A106" s="1" t="s">
        <v>125</v>
      </c>
      <c r="B106" t="s">
        <v>46</v>
      </c>
      <c r="C106" t="s">
        <v>8</v>
      </c>
    </row>
    <row r="107" spans="1:3" x14ac:dyDescent="0.3">
      <c r="A107" s="1" t="s">
        <v>126</v>
      </c>
      <c r="B107" t="s">
        <v>23</v>
      </c>
      <c r="C107" t="s">
        <v>8</v>
      </c>
    </row>
    <row r="108" spans="1:3" x14ac:dyDescent="0.3">
      <c r="A108" s="1" t="s">
        <v>127</v>
      </c>
      <c r="B108" t="s">
        <v>12</v>
      </c>
      <c r="C108" t="s">
        <v>5</v>
      </c>
    </row>
    <row r="109" spans="1:3" x14ac:dyDescent="0.3">
      <c r="A109" s="1" t="s">
        <v>128</v>
      </c>
      <c r="B109" t="s">
        <v>10</v>
      </c>
      <c r="C109" t="s">
        <v>8</v>
      </c>
    </row>
    <row r="110" spans="1:3" x14ac:dyDescent="0.3">
      <c r="A110" s="1" t="s">
        <v>129</v>
      </c>
      <c r="B110" t="s">
        <v>46</v>
      </c>
      <c r="C110" t="s">
        <v>8</v>
      </c>
    </row>
    <row r="111" spans="1:3" x14ac:dyDescent="0.3">
      <c r="A111" s="1" t="s">
        <v>130</v>
      </c>
      <c r="B111" t="s">
        <v>35</v>
      </c>
      <c r="C111" t="s">
        <v>8</v>
      </c>
    </row>
    <row r="112" spans="1:3" x14ac:dyDescent="0.3">
      <c r="A112" s="1" t="s">
        <v>131</v>
      </c>
      <c r="B112" t="s">
        <v>39</v>
      </c>
      <c r="C112" t="s">
        <v>8</v>
      </c>
    </row>
    <row r="113" spans="1:3" x14ac:dyDescent="0.3">
      <c r="A113" s="1" t="s">
        <v>132</v>
      </c>
      <c r="B113" t="s">
        <v>10</v>
      </c>
      <c r="C113" t="s">
        <v>5</v>
      </c>
    </row>
    <row r="114" spans="1:3" x14ac:dyDescent="0.3">
      <c r="A114" s="1" t="s">
        <v>133</v>
      </c>
      <c r="B114" t="s">
        <v>35</v>
      </c>
      <c r="C114" t="s">
        <v>5</v>
      </c>
    </row>
    <row r="115" spans="1:3" x14ac:dyDescent="0.3">
      <c r="A115" s="1" t="s">
        <v>134</v>
      </c>
      <c r="B115" t="s">
        <v>23</v>
      </c>
      <c r="C115" t="s">
        <v>5</v>
      </c>
    </row>
    <row r="116" spans="1:3" x14ac:dyDescent="0.3">
      <c r="A116" s="1" t="s">
        <v>135</v>
      </c>
      <c r="B116" t="s">
        <v>4</v>
      </c>
      <c r="C116" t="s">
        <v>5</v>
      </c>
    </row>
    <row r="117" spans="1:3" x14ac:dyDescent="0.3">
      <c r="A117" s="1" t="s">
        <v>136</v>
      </c>
      <c r="B117" t="s">
        <v>14</v>
      </c>
      <c r="C117" t="s">
        <v>5</v>
      </c>
    </row>
    <row r="118" spans="1:3" x14ac:dyDescent="0.3">
      <c r="A118" s="1" t="s">
        <v>137</v>
      </c>
      <c r="B118" t="s">
        <v>16</v>
      </c>
      <c r="C118" t="s">
        <v>8</v>
      </c>
    </row>
    <row r="119" spans="1:3" x14ac:dyDescent="0.3">
      <c r="A119" s="1" t="s">
        <v>138</v>
      </c>
      <c r="B119" t="s">
        <v>7</v>
      </c>
      <c r="C119" t="s">
        <v>8</v>
      </c>
    </row>
    <row r="120" spans="1:3" x14ac:dyDescent="0.3">
      <c r="A120" s="1" t="s">
        <v>139</v>
      </c>
      <c r="B120" t="s">
        <v>41</v>
      </c>
      <c r="C120" t="s">
        <v>8</v>
      </c>
    </row>
    <row r="121" spans="1:3" x14ac:dyDescent="0.3">
      <c r="A121" s="1" t="s">
        <v>140</v>
      </c>
      <c r="B121" t="s">
        <v>37</v>
      </c>
      <c r="C121" t="s">
        <v>5</v>
      </c>
    </row>
    <row r="122" spans="1:3" x14ac:dyDescent="0.3">
      <c r="A122" s="1" t="s">
        <v>141</v>
      </c>
      <c r="B122" t="s">
        <v>27</v>
      </c>
      <c r="C122" t="s">
        <v>5</v>
      </c>
    </row>
    <row r="123" spans="1:3" x14ac:dyDescent="0.3">
      <c r="A123" s="1" t="s">
        <v>142</v>
      </c>
      <c r="B123" t="s">
        <v>12</v>
      </c>
      <c r="C123" t="s">
        <v>8</v>
      </c>
    </row>
    <row r="124" spans="1:3" x14ac:dyDescent="0.3">
      <c r="A124" s="1" t="s">
        <v>143</v>
      </c>
      <c r="B124" t="s">
        <v>37</v>
      </c>
      <c r="C124" t="s">
        <v>5</v>
      </c>
    </row>
    <row r="125" spans="1:3" x14ac:dyDescent="0.3">
      <c r="A125" s="1" t="s">
        <v>144</v>
      </c>
      <c r="B125" t="s">
        <v>4</v>
      </c>
      <c r="C125" t="s">
        <v>8</v>
      </c>
    </row>
    <row r="126" spans="1:3" x14ac:dyDescent="0.3">
      <c r="A126" s="1" t="s">
        <v>145</v>
      </c>
      <c r="B126" t="s">
        <v>41</v>
      </c>
      <c r="C126" t="s">
        <v>5</v>
      </c>
    </row>
    <row r="127" spans="1:3" x14ac:dyDescent="0.3">
      <c r="A127" s="1" t="s">
        <v>146</v>
      </c>
      <c r="B127" t="s">
        <v>43</v>
      </c>
      <c r="C127" t="s">
        <v>5</v>
      </c>
    </row>
    <row r="128" spans="1:3" x14ac:dyDescent="0.3">
      <c r="A128" s="1" t="s">
        <v>147</v>
      </c>
      <c r="B128" t="s">
        <v>35</v>
      </c>
      <c r="C128" t="s">
        <v>8</v>
      </c>
    </row>
    <row r="129" spans="1:3" x14ac:dyDescent="0.3">
      <c r="A129" s="1" t="s">
        <v>148</v>
      </c>
      <c r="B129" t="s">
        <v>16</v>
      </c>
      <c r="C129" t="s">
        <v>8</v>
      </c>
    </row>
    <row r="130" spans="1:3" x14ac:dyDescent="0.3">
      <c r="A130" s="1" t="s">
        <v>149</v>
      </c>
      <c r="B130" t="s">
        <v>27</v>
      </c>
      <c r="C130" t="s">
        <v>5</v>
      </c>
    </row>
    <row r="131" spans="1:3" x14ac:dyDescent="0.3">
      <c r="A131" s="1" t="s">
        <v>150</v>
      </c>
      <c r="B131" t="s">
        <v>4</v>
      </c>
      <c r="C131" t="s">
        <v>8</v>
      </c>
    </row>
    <row r="132" spans="1:3" x14ac:dyDescent="0.3">
      <c r="A132" s="1" t="s">
        <v>151</v>
      </c>
      <c r="B132" t="s">
        <v>39</v>
      </c>
      <c r="C132" t="s">
        <v>5</v>
      </c>
    </row>
    <row r="133" spans="1:3" x14ac:dyDescent="0.3">
      <c r="A133" s="1" t="s">
        <v>152</v>
      </c>
      <c r="B133" t="s">
        <v>10</v>
      </c>
      <c r="C133" t="s">
        <v>5</v>
      </c>
    </row>
    <row r="134" spans="1:3" x14ac:dyDescent="0.3">
      <c r="A134" s="1" t="s">
        <v>153</v>
      </c>
      <c r="B134" t="s">
        <v>4</v>
      </c>
      <c r="C134" t="s">
        <v>5</v>
      </c>
    </row>
    <row r="135" spans="1:3" x14ac:dyDescent="0.3">
      <c r="A135" s="1" t="s">
        <v>154</v>
      </c>
      <c r="B135" t="s">
        <v>16</v>
      </c>
      <c r="C135" t="s">
        <v>8</v>
      </c>
    </row>
    <row r="136" spans="1:3" x14ac:dyDescent="0.3">
      <c r="A136" s="1" t="s">
        <v>155</v>
      </c>
      <c r="B136" t="s">
        <v>35</v>
      </c>
      <c r="C136" t="s">
        <v>8</v>
      </c>
    </row>
    <row r="137" spans="1:3" x14ac:dyDescent="0.3">
      <c r="A137" s="1" t="s">
        <v>156</v>
      </c>
      <c r="B137" t="s">
        <v>43</v>
      </c>
      <c r="C137" t="s">
        <v>5</v>
      </c>
    </row>
    <row r="138" spans="1:3" x14ac:dyDescent="0.3">
      <c r="A138" s="1" t="s">
        <v>157</v>
      </c>
      <c r="B138" t="s">
        <v>10</v>
      </c>
      <c r="C138" t="s">
        <v>8</v>
      </c>
    </row>
    <row r="139" spans="1:3" x14ac:dyDescent="0.3">
      <c r="A139" s="1" t="s">
        <v>158</v>
      </c>
      <c r="B139" t="s">
        <v>41</v>
      </c>
      <c r="C139" t="s">
        <v>8</v>
      </c>
    </row>
    <row r="140" spans="1:3" x14ac:dyDescent="0.3">
      <c r="A140" s="1" t="s">
        <v>159</v>
      </c>
      <c r="B140" t="s">
        <v>33</v>
      </c>
      <c r="C140" t="s">
        <v>5</v>
      </c>
    </row>
    <row r="141" spans="1:3" x14ac:dyDescent="0.3">
      <c r="A141" s="1" t="s">
        <v>160</v>
      </c>
      <c r="B141" t="s">
        <v>4</v>
      </c>
      <c r="C141" t="s">
        <v>5</v>
      </c>
    </row>
    <row r="142" spans="1:3" x14ac:dyDescent="0.3">
      <c r="A142" s="1" t="s">
        <v>161</v>
      </c>
      <c r="B142" t="s">
        <v>27</v>
      </c>
      <c r="C142" t="s">
        <v>8</v>
      </c>
    </row>
    <row r="143" spans="1:3" x14ac:dyDescent="0.3">
      <c r="A143" s="1" t="s">
        <v>162</v>
      </c>
      <c r="B143" t="s">
        <v>14</v>
      </c>
      <c r="C143" t="s">
        <v>5</v>
      </c>
    </row>
    <row r="144" spans="1:3" x14ac:dyDescent="0.3">
      <c r="A144" s="1" t="s">
        <v>163</v>
      </c>
      <c r="B144" t="s">
        <v>12</v>
      </c>
      <c r="C144" t="s">
        <v>5</v>
      </c>
    </row>
    <row r="145" spans="1:3" x14ac:dyDescent="0.3">
      <c r="A145" s="1" t="s">
        <v>164</v>
      </c>
      <c r="B145" t="s">
        <v>39</v>
      </c>
      <c r="C145" t="s">
        <v>8</v>
      </c>
    </row>
    <row r="146" spans="1:3" x14ac:dyDescent="0.3">
      <c r="A146" s="1" t="s">
        <v>165</v>
      </c>
      <c r="B146" t="s">
        <v>46</v>
      </c>
      <c r="C146" t="s">
        <v>5</v>
      </c>
    </row>
    <row r="147" spans="1:3" x14ac:dyDescent="0.3">
      <c r="A147" s="1" t="s">
        <v>166</v>
      </c>
      <c r="B147" t="s">
        <v>14</v>
      </c>
      <c r="C147" t="s">
        <v>5</v>
      </c>
    </row>
    <row r="148" spans="1:3" x14ac:dyDescent="0.3">
      <c r="A148" s="1" t="s">
        <v>167</v>
      </c>
      <c r="B148" t="s">
        <v>27</v>
      </c>
      <c r="C148" t="s">
        <v>5</v>
      </c>
    </row>
    <row r="149" spans="1:3" x14ac:dyDescent="0.3">
      <c r="A149" s="1" t="s">
        <v>168</v>
      </c>
      <c r="B149" t="s">
        <v>27</v>
      </c>
      <c r="C149" t="s">
        <v>5</v>
      </c>
    </row>
    <row r="150" spans="1:3" x14ac:dyDescent="0.3">
      <c r="A150" s="1" t="s">
        <v>169</v>
      </c>
      <c r="B150" t="s">
        <v>43</v>
      </c>
      <c r="C150" t="s">
        <v>5</v>
      </c>
    </row>
    <row r="151" spans="1:3" x14ac:dyDescent="0.3">
      <c r="A151" s="1" t="s">
        <v>170</v>
      </c>
      <c r="B151" t="s">
        <v>7</v>
      </c>
      <c r="C151" t="s">
        <v>8</v>
      </c>
    </row>
    <row r="152" spans="1:3" x14ac:dyDescent="0.3">
      <c r="A152" s="1" t="s">
        <v>171</v>
      </c>
      <c r="B152" t="s">
        <v>16</v>
      </c>
      <c r="C152" t="s">
        <v>5</v>
      </c>
    </row>
    <row r="153" spans="1:3" x14ac:dyDescent="0.3">
      <c r="A153" s="1" t="s">
        <v>172</v>
      </c>
      <c r="B153" t="s">
        <v>14</v>
      </c>
      <c r="C153" t="s">
        <v>8</v>
      </c>
    </row>
    <row r="154" spans="1:3" x14ac:dyDescent="0.3">
      <c r="A154" s="1" t="s">
        <v>173</v>
      </c>
      <c r="B154" t="s">
        <v>10</v>
      </c>
      <c r="C154" t="s">
        <v>8</v>
      </c>
    </row>
    <row r="155" spans="1:3" x14ac:dyDescent="0.3">
      <c r="A155" s="1" t="s">
        <v>174</v>
      </c>
      <c r="B155" t="s">
        <v>41</v>
      </c>
      <c r="C155" t="s">
        <v>5</v>
      </c>
    </row>
    <row r="156" spans="1:3" x14ac:dyDescent="0.3">
      <c r="A156" s="1" t="s">
        <v>175</v>
      </c>
      <c r="B156" t="s">
        <v>39</v>
      </c>
      <c r="C156" t="s">
        <v>5</v>
      </c>
    </row>
    <row r="157" spans="1:3" x14ac:dyDescent="0.3">
      <c r="A157" s="1" t="s">
        <v>176</v>
      </c>
      <c r="B157" t="s">
        <v>23</v>
      </c>
      <c r="C157" t="s">
        <v>5</v>
      </c>
    </row>
    <row r="158" spans="1:3" x14ac:dyDescent="0.3">
      <c r="A158" s="1" t="s">
        <v>177</v>
      </c>
      <c r="B158" t="s">
        <v>37</v>
      </c>
      <c r="C158" t="s">
        <v>8</v>
      </c>
    </row>
    <row r="159" spans="1:3" x14ac:dyDescent="0.3">
      <c r="A159" s="1" t="s">
        <v>178</v>
      </c>
      <c r="B159" t="s">
        <v>14</v>
      </c>
      <c r="C159" t="s">
        <v>5</v>
      </c>
    </row>
    <row r="160" spans="1:3" x14ac:dyDescent="0.3">
      <c r="A160" s="1" t="s">
        <v>179</v>
      </c>
      <c r="B160" t="s">
        <v>10</v>
      </c>
      <c r="C160" t="s">
        <v>8</v>
      </c>
    </row>
    <row r="161" spans="1:3" x14ac:dyDescent="0.3">
      <c r="A161" s="1" t="s">
        <v>180</v>
      </c>
      <c r="B161" t="s">
        <v>7</v>
      </c>
      <c r="C161" t="s">
        <v>8</v>
      </c>
    </row>
    <row r="162" spans="1:3" x14ac:dyDescent="0.3">
      <c r="A162" s="1" t="s">
        <v>181</v>
      </c>
      <c r="B162" t="s">
        <v>14</v>
      </c>
      <c r="C162" t="s">
        <v>8</v>
      </c>
    </row>
    <row r="163" spans="1:3" x14ac:dyDescent="0.3">
      <c r="A163" s="1" t="s">
        <v>182</v>
      </c>
      <c r="B163" t="s">
        <v>46</v>
      </c>
      <c r="C163" t="s">
        <v>8</v>
      </c>
    </row>
    <row r="164" spans="1:3" x14ac:dyDescent="0.3">
      <c r="A164" s="1" t="s">
        <v>183</v>
      </c>
      <c r="B164" t="s">
        <v>27</v>
      </c>
      <c r="C164" t="s">
        <v>8</v>
      </c>
    </row>
    <row r="165" spans="1:3" x14ac:dyDescent="0.3">
      <c r="A165" s="1" t="s">
        <v>184</v>
      </c>
      <c r="B165" t="s">
        <v>46</v>
      </c>
      <c r="C165" t="s">
        <v>5</v>
      </c>
    </row>
    <row r="166" spans="1:3" x14ac:dyDescent="0.3">
      <c r="A166" s="1" t="s">
        <v>185</v>
      </c>
      <c r="B166" t="s">
        <v>10</v>
      </c>
      <c r="C166" t="s">
        <v>5</v>
      </c>
    </row>
    <row r="167" spans="1:3" x14ac:dyDescent="0.3">
      <c r="A167" s="1" t="s">
        <v>186</v>
      </c>
      <c r="B167" t="s">
        <v>37</v>
      </c>
      <c r="C167" t="s">
        <v>5</v>
      </c>
    </row>
    <row r="168" spans="1:3" x14ac:dyDescent="0.3">
      <c r="A168" s="1" t="s">
        <v>187</v>
      </c>
      <c r="B168" t="s">
        <v>41</v>
      </c>
      <c r="C168" t="s">
        <v>8</v>
      </c>
    </row>
    <row r="169" spans="1:3" x14ac:dyDescent="0.3">
      <c r="A169" s="1" t="s">
        <v>188</v>
      </c>
      <c r="B169" t="s">
        <v>35</v>
      </c>
      <c r="C169" t="s">
        <v>8</v>
      </c>
    </row>
    <row r="170" spans="1:3" x14ac:dyDescent="0.3">
      <c r="A170" s="1" t="s">
        <v>189</v>
      </c>
      <c r="B170" t="s">
        <v>43</v>
      </c>
      <c r="C170" t="s">
        <v>8</v>
      </c>
    </row>
    <row r="171" spans="1:3" x14ac:dyDescent="0.3">
      <c r="A171" s="1" t="s">
        <v>190</v>
      </c>
      <c r="B171" t="s">
        <v>41</v>
      </c>
      <c r="C171" t="s">
        <v>8</v>
      </c>
    </row>
    <row r="172" spans="1:3" x14ac:dyDescent="0.3">
      <c r="A172" s="1" t="s">
        <v>191</v>
      </c>
      <c r="B172" t="s">
        <v>23</v>
      </c>
      <c r="C172" t="s">
        <v>8</v>
      </c>
    </row>
    <row r="173" spans="1:3" x14ac:dyDescent="0.3">
      <c r="A173" s="1" t="s">
        <v>192</v>
      </c>
      <c r="B173" t="s">
        <v>16</v>
      </c>
      <c r="C173" t="s">
        <v>5</v>
      </c>
    </row>
    <row r="174" spans="1:3" x14ac:dyDescent="0.3">
      <c r="A174" s="1" t="s">
        <v>193</v>
      </c>
      <c r="B174" t="s">
        <v>37</v>
      </c>
      <c r="C174" t="s">
        <v>8</v>
      </c>
    </row>
    <row r="175" spans="1:3" x14ac:dyDescent="0.3">
      <c r="A175" s="1" t="s">
        <v>194</v>
      </c>
      <c r="B175" t="s">
        <v>27</v>
      </c>
      <c r="C175" t="s">
        <v>8</v>
      </c>
    </row>
    <row r="176" spans="1:3" x14ac:dyDescent="0.3">
      <c r="A176" s="1" t="s">
        <v>195</v>
      </c>
      <c r="B176" t="s">
        <v>37</v>
      </c>
      <c r="C176" t="s">
        <v>8</v>
      </c>
    </row>
    <row r="177" spans="1:3" x14ac:dyDescent="0.3">
      <c r="A177" s="1" t="s">
        <v>196</v>
      </c>
      <c r="B177" t="s">
        <v>41</v>
      </c>
      <c r="C177" t="s">
        <v>5</v>
      </c>
    </row>
    <row r="178" spans="1:3" x14ac:dyDescent="0.3">
      <c r="A178" s="1" t="s">
        <v>197</v>
      </c>
      <c r="B178" t="s">
        <v>39</v>
      </c>
      <c r="C178" t="s">
        <v>5</v>
      </c>
    </row>
    <row r="179" spans="1:3" x14ac:dyDescent="0.3">
      <c r="A179" s="1" t="s">
        <v>198</v>
      </c>
      <c r="B179" t="s">
        <v>25</v>
      </c>
      <c r="C179" t="s">
        <v>8</v>
      </c>
    </row>
    <row r="180" spans="1:3" x14ac:dyDescent="0.3">
      <c r="A180" s="1" t="s">
        <v>199</v>
      </c>
      <c r="B180" t="s">
        <v>23</v>
      </c>
      <c r="C180" t="s">
        <v>8</v>
      </c>
    </row>
    <row r="181" spans="1:3" x14ac:dyDescent="0.3">
      <c r="A181" s="1" t="s">
        <v>200</v>
      </c>
      <c r="B181" t="s">
        <v>23</v>
      </c>
      <c r="C181" t="s">
        <v>8</v>
      </c>
    </row>
    <row r="182" spans="1:3" x14ac:dyDescent="0.3">
      <c r="A182" s="1" t="s">
        <v>201</v>
      </c>
      <c r="B182" t="s">
        <v>37</v>
      </c>
      <c r="C182" t="s">
        <v>8</v>
      </c>
    </row>
    <row r="183" spans="1:3" x14ac:dyDescent="0.3">
      <c r="A183" s="1" t="s">
        <v>202</v>
      </c>
      <c r="B183" t="s">
        <v>10</v>
      </c>
      <c r="C183" t="s">
        <v>5</v>
      </c>
    </row>
    <row r="184" spans="1:3" x14ac:dyDescent="0.3">
      <c r="A184" s="1" t="s">
        <v>203</v>
      </c>
      <c r="B184" t="s">
        <v>46</v>
      </c>
      <c r="C184" t="s">
        <v>5</v>
      </c>
    </row>
    <row r="185" spans="1:3" x14ac:dyDescent="0.3">
      <c r="A185" s="1" t="s">
        <v>204</v>
      </c>
      <c r="B185" t="s">
        <v>35</v>
      </c>
      <c r="C185" t="s">
        <v>5</v>
      </c>
    </row>
    <row r="186" spans="1:3" x14ac:dyDescent="0.3">
      <c r="A186" s="1" t="s">
        <v>205</v>
      </c>
      <c r="B186" t="s">
        <v>14</v>
      </c>
      <c r="C186" t="s">
        <v>8</v>
      </c>
    </row>
    <row r="187" spans="1:3" x14ac:dyDescent="0.3">
      <c r="A187" s="1" t="s">
        <v>206</v>
      </c>
      <c r="B187" t="s">
        <v>33</v>
      </c>
      <c r="C187" t="s">
        <v>8</v>
      </c>
    </row>
    <row r="188" spans="1:3" x14ac:dyDescent="0.3">
      <c r="A188" s="1" t="s">
        <v>207</v>
      </c>
      <c r="B188" t="s">
        <v>33</v>
      </c>
      <c r="C188" t="s">
        <v>5</v>
      </c>
    </row>
    <row r="189" spans="1:3" x14ac:dyDescent="0.3">
      <c r="A189" s="1" t="s">
        <v>208</v>
      </c>
      <c r="B189" t="s">
        <v>10</v>
      </c>
      <c r="C189" t="s">
        <v>5</v>
      </c>
    </row>
    <row r="190" spans="1:3" x14ac:dyDescent="0.3">
      <c r="A190" s="1" t="s">
        <v>209</v>
      </c>
      <c r="B190" t="s">
        <v>37</v>
      </c>
      <c r="C190" t="s">
        <v>8</v>
      </c>
    </row>
    <row r="191" spans="1:3" x14ac:dyDescent="0.3">
      <c r="A191" s="1" t="s">
        <v>210</v>
      </c>
      <c r="B191" t="s">
        <v>25</v>
      </c>
      <c r="C191" t="s">
        <v>5</v>
      </c>
    </row>
    <row r="192" spans="1:3" x14ac:dyDescent="0.3">
      <c r="A192" s="1" t="s">
        <v>211</v>
      </c>
      <c r="B192" t="s">
        <v>35</v>
      </c>
      <c r="C192" t="s">
        <v>5</v>
      </c>
    </row>
    <row r="193" spans="1:3" x14ac:dyDescent="0.3">
      <c r="A193" s="1" t="s">
        <v>212</v>
      </c>
      <c r="B193" t="s">
        <v>27</v>
      </c>
      <c r="C193" t="s">
        <v>5</v>
      </c>
    </row>
    <row r="194" spans="1:3" x14ac:dyDescent="0.3">
      <c r="A194" s="1" t="s">
        <v>213</v>
      </c>
      <c r="B194" t="s">
        <v>33</v>
      </c>
      <c r="C194" t="s">
        <v>8</v>
      </c>
    </row>
    <row r="195" spans="1:3" x14ac:dyDescent="0.3">
      <c r="A195" s="1" t="s">
        <v>214</v>
      </c>
      <c r="B195" t="s">
        <v>16</v>
      </c>
      <c r="C195" t="s">
        <v>5</v>
      </c>
    </row>
    <row r="196" spans="1:3" x14ac:dyDescent="0.3">
      <c r="A196" s="1" t="s">
        <v>215</v>
      </c>
      <c r="B196" t="s">
        <v>43</v>
      </c>
      <c r="C196" t="s">
        <v>8</v>
      </c>
    </row>
    <row r="197" spans="1:3" x14ac:dyDescent="0.3">
      <c r="A197" s="1" t="s">
        <v>216</v>
      </c>
      <c r="B197" t="s">
        <v>25</v>
      </c>
      <c r="C197" t="s">
        <v>5</v>
      </c>
    </row>
    <row r="198" spans="1:3" x14ac:dyDescent="0.3">
      <c r="A198" s="1" t="s">
        <v>217</v>
      </c>
      <c r="B198" t="s">
        <v>10</v>
      </c>
      <c r="C198" t="s">
        <v>5</v>
      </c>
    </row>
    <row r="199" spans="1:3" x14ac:dyDescent="0.3">
      <c r="A199" s="1" t="s">
        <v>218</v>
      </c>
      <c r="B199" t="s">
        <v>33</v>
      </c>
      <c r="C199" t="s">
        <v>8</v>
      </c>
    </row>
    <row r="200" spans="1:3" x14ac:dyDescent="0.3">
      <c r="A200" s="1" t="s">
        <v>219</v>
      </c>
      <c r="B200" t="s">
        <v>27</v>
      </c>
      <c r="C200" t="s">
        <v>8</v>
      </c>
    </row>
    <row r="201" spans="1:3" x14ac:dyDescent="0.3">
      <c r="A201" s="1" t="s">
        <v>220</v>
      </c>
      <c r="B201" t="s">
        <v>23</v>
      </c>
      <c r="C201" t="s">
        <v>8</v>
      </c>
    </row>
    <row r="202" spans="1:3" x14ac:dyDescent="0.3">
      <c r="A202" s="1" t="s">
        <v>221</v>
      </c>
      <c r="B202" t="s">
        <v>39</v>
      </c>
      <c r="C202" t="s">
        <v>8</v>
      </c>
    </row>
    <row r="203" spans="1:3" x14ac:dyDescent="0.3">
      <c r="A203" s="1" t="s">
        <v>222</v>
      </c>
      <c r="B203" t="s">
        <v>14</v>
      </c>
      <c r="C203" t="s">
        <v>5</v>
      </c>
    </row>
    <row r="204" spans="1:3" x14ac:dyDescent="0.3">
      <c r="A204" s="1" t="s">
        <v>223</v>
      </c>
      <c r="B204" t="s">
        <v>46</v>
      </c>
      <c r="C204" t="s">
        <v>5</v>
      </c>
    </row>
    <row r="205" spans="1:3" x14ac:dyDescent="0.3">
      <c r="A205" s="1" t="s">
        <v>224</v>
      </c>
      <c r="B205" t="s">
        <v>33</v>
      </c>
      <c r="C205" t="s">
        <v>5</v>
      </c>
    </row>
    <row r="206" spans="1:3" x14ac:dyDescent="0.3">
      <c r="A206" s="1" t="s">
        <v>225</v>
      </c>
      <c r="B206" t="s">
        <v>14</v>
      </c>
      <c r="C206" t="s">
        <v>8</v>
      </c>
    </row>
    <row r="207" spans="1:3" x14ac:dyDescent="0.3">
      <c r="A207" s="1" t="s">
        <v>226</v>
      </c>
      <c r="B207" t="s">
        <v>46</v>
      </c>
      <c r="C207" t="s">
        <v>8</v>
      </c>
    </row>
    <row r="208" spans="1:3" x14ac:dyDescent="0.3">
      <c r="A208" s="1" t="s">
        <v>227</v>
      </c>
      <c r="B208" t="s">
        <v>46</v>
      </c>
      <c r="C208" t="s">
        <v>8</v>
      </c>
    </row>
    <row r="209" spans="1:3" x14ac:dyDescent="0.3">
      <c r="A209" s="1" t="s">
        <v>228</v>
      </c>
      <c r="B209" t="s">
        <v>25</v>
      </c>
      <c r="C209" t="s">
        <v>5</v>
      </c>
    </row>
    <row r="210" spans="1:3" x14ac:dyDescent="0.3">
      <c r="A210" s="1" t="s">
        <v>229</v>
      </c>
      <c r="B210" t="s">
        <v>25</v>
      </c>
      <c r="C210" t="s">
        <v>5</v>
      </c>
    </row>
    <row r="211" spans="1:3" x14ac:dyDescent="0.3">
      <c r="A211" s="1" t="s">
        <v>230</v>
      </c>
      <c r="B211" t="s">
        <v>33</v>
      </c>
      <c r="C211" t="s">
        <v>8</v>
      </c>
    </row>
    <row r="212" spans="1:3" x14ac:dyDescent="0.3">
      <c r="A212" s="1" t="s">
        <v>231</v>
      </c>
      <c r="B212" t="s">
        <v>33</v>
      </c>
      <c r="C212" t="s">
        <v>5</v>
      </c>
    </row>
    <row r="213" spans="1:3" x14ac:dyDescent="0.3">
      <c r="A213" s="1" t="s">
        <v>232</v>
      </c>
      <c r="B213" t="s">
        <v>33</v>
      </c>
      <c r="C213" t="s">
        <v>5</v>
      </c>
    </row>
    <row r="214" spans="1:3" x14ac:dyDescent="0.3">
      <c r="A214" s="1" t="s">
        <v>233</v>
      </c>
      <c r="B214" t="s">
        <v>23</v>
      </c>
      <c r="C214" t="s">
        <v>5</v>
      </c>
    </row>
    <row r="215" spans="1:3" x14ac:dyDescent="0.3">
      <c r="A215" s="1" t="s">
        <v>234</v>
      </c>
      <c r="B215" t="s">
        <v>7</v>
      </c>
      <c r="C215" t="s">
        <v>8</v>
      </c>
    </row>
    <row r="216" spans="1:3" x14ac:dyDescent="0.3">
      <c r="A216" s="1" t="s">
        <v>235</v>
      </c>
      <c r="B216" t="s">
        <v>39</v>
      </c>
      <c r="C216" t="s">
        <v>8</v>
      </c>
    </row>
    <row r="217" spans="1:3" x14ac:dyDescent="0.3">
      <c r="A217" s="1" t="s">
        <v>236</v>
      </c>
      <c r="B217" t="s">
        <v>14</v>
      </c>
      <c r="C217" t="s">
        <v>8</v>
      </c>
    </row>
    <row r="218" spans="1:3" x14ac:dyDescent="0.3">
      <c r="A218" s="1" t="s">
        <v>237</v>
      </c>
      <c r="B218" t="s">
        <v>14</v>
      </c>
      <c r="C218" t="s">
        <v>8</v>
      </c>
    </row>
    <row r="219" spans="1:3" x14ac:dyDescent="0.3">
      <c r="A219" s="1" t="s">
        <v>238</v>
      </c>
      <c r="B219" t="s">
        <v>14</v>
      </c>
      <c r="C219" t="s">
        <v>8</v>
      </c>
    </row>
    <row r="220" spans="1:3" x14ac:dyDescent="0.3">
      <c r="A220" s="1" t="s">
        <v>239</v>
      </c>
      <c r="B220" t="s">
        <v>41</v>
      </c>
      <c r="C220" t="s">
        <v>5</v>
      </c>
    </row>
    <row r="221" spans="1:3" x14ac:dyDescent="0.3">
      <c r="A221" s="1" t="s">
        <v>240</v>
      </c>
      <c r="B221" t="s">
        <v>25</v>
      </c>
      <c r="C221" t="s">
        <v>5</v>
      </c>
    </row>
    <row r="222" spans="1:3" x14ac:dyDescent="0.3">
      <c r="A222" s="1" t="s">
        <v>241</v>
      </c>
      <c r="B222" t="s">
        <v>35</v>
      </c>
      <c r="C222" t="s">
        <v>8</v>
      </c>
    </row>
    <row r="223" spans="1:3" x14ac:dyDescent="0.3">
      <c r="A223" s="1" t="s">
        <v>242</v>
      </c>
      <c r="B223" t="s">
        <v>12</v>
      </c>
      <c r="C223" t="s">
        <v>8</v>
      </c>
    </row>
    <row r="224" spans="1:3" x14ac:dyDescent="0.3">
      <c r="A224" s="1" t="s">
        <v>243</v>
      </c>
      <c r="B224" t="s">
        <v>46</v>
      </c>
      <c r="C224" t="s">
        <v>5</v>
      </c>
    </row>
    <row r="225" spans="1:3" x14ac:dyDescent="0.3">
      <c r="A225" s="1" t="s">
        <v>244</v>
      </c>
      <c r="B225" t="s">
        <v>10</v>
      </c>
      <c r="C225" t="s">
        <v>8</v>
      </c>
    </row>
    <row r="226" spans="1:3" x14ac:dyDescent="0.3">
      <c r="A226" s="1" t="s">
        <v>245</v>
      </c>
      <c r="B226" t="s">
        <v>37</v>
      </c>
      <c r="C226" t="s">
        <v>5</v>
      </c>
    </row>
    <row r="227" spans="1:3" x14ac:dyDescent="0.3">
      <c r="A227" s="1" t="s">
        <v>246</v>
      </c>
      <c r="B227" t="s">
        <v>23</v>
      </c>
      <c r="C227" t="s">
        <v>8</v>
      </c>
    </row>
    <row r="228" spans="1:3" x14ac:dyDescent="0.3">
      <c r="A228" s="1" t="s">
        <v>247</v>
      </c>
      <c r="B228" t="s">
        <v>35</v>
      </c>
      <c r="C228" t="s">
        <v>8</v>
      </c>
    </row>
    <row r="229" spans="1:3" x14ac:dyDescent="0.3">
      <c r="A229" s="1" t="s">
        <v>248</v>
      </c>
      <c r="B229" t="s">
        <v>43</v>
      </c>
      <c r="C229" t="s">
        <v>5</v>
      </c>
    </row>
    <row r="230" spans="1:3" x14ac:dyDescent="0.3">
      <c r="A230" s="1" t="s">
        <v>249</v>
      </c>
      <c r="B230" t="s">
        <v>10</v>
      </c>
      <c r="C230" t="s">
        <v>5</v>
      </c>
    </row>
    <row r="231" spans="1:3" x14ac:dyDescent="0.3">
      <c r="A231" s="1" t="s">
        <v>250</v>
      </c>
      <c r="B231" t="s">
        <v>14</v>
      </c>
      <c r="C231" t="s">
        <v>8</v>
      </c>
    </row>
    <row r="232" spans="1:3" x14ac:dyDescent="0.3">
      <c r="A232" s="1" t="s">
        <v>251</v>
      </c>
      <c r="B232" t="s">
        <v>33</v>
      </c>
      <c r="C232" t="s">
        <v>5</v>
      </c>
    </row>
    <row r="233" spans="1:3" x14ac:dyDescent="0.3">
      <c r="A233" s="1" t="s">
        <v>252</v>
      </c>
      <c r="B233" t="s">
        <v>12</v>
      </c>
      <c r="C233" t="s">
        <v>8</v>
      </c>
    </row>
    <row r="234" spans="1:3" x14ac:dyDescent="0.3">
      <c r="A234" s="1" t="s">
        <v>253</v>
      </c>
      <c r="B234" t="s">
        <v>37</v>
      </c>
      <c r="C234" t="s">
        <v>5</v>
      </c>
    </row>
    <row r="235" spans="1:3" x14ac:dyDescent="0.3">
      <c r="A235" s="1" t="s">
        <v>254</v>
      </c>
      <c r="B235" t="s">
        <v>43</v>
      </c>
      <c r="C235" t="s">
        <v>8</v>
      </c>
    </row>
    <row r="236" spans="1:3" x14ac:dyDescent="0.3">
      <c r="A236" s="1" t="s">
        <v>255</v>
      </c>
      <c r="B236" t="s">
        <v>12</v>
      </c>
      <c r="C236" t="s">
        <v>5</v>
      </c>
    </row>
    <row r="237" spans="1:3" x14ac:dyDescent="0.3">
      <c r="A237" s="1" t="s">
        <v>256</v>
      </c>
      <c r="B237" t="s">
        <v>4</v>
      </c>
      <c r="C237" t="s">
        <v>5</v>
      </c>
    </row>
    <row r="238" spans="1:3" x14ac:dyDescent="0.3">
      <c r="A238" s="1" t="s">
        <v>257</v>
      </c>
      <c r="B238" t="s">
        <v>39</v>
      </c>
      <c r="C238" t="s">
        <v>8</v>
      </c>
    </row>
    <row r="239" spans="1:3" x14ac:dyDescent="0.3">
      <c r="A239" s="1" t="s">
        <v>258</v>
      </c>
      <c r="B239" t="s">
        <v>41</v>
      </c>
      <c r="C239" t="s">
        <v>5</v>
      </c>
    </row>
    <row r="240" spans="1:3" x14ac:dyDescent="0.3">
      <c r="A240" s="1" t="s">
        <v>259</v>
      </c>
      <c r="B240" t="s">
        <v>27</v>
      </c>
      <c r="C240" t="s">
        <v>5</v>
      </c>
    </row>
    <row r="241" spans="1:3" x14ac:dyDescent="0.3">
      <c r="A241" s="1" t="s">
        <v>260</v>
      </c>
      <c r="B241" t="s">
        <v>37</v>
      </c>
      <c r="C241" t="s">
        <v>8</v>
      </c>
    </row>
    <row r="242" spans="1:3" x14ac:dyDescent="0.3">
      <c r="A242" s="1" t="s">
        <v>261</v>
      </c>
      <c r="B242" t="s">
        <v>23</v>
      </c>
      <c r="C242" t="s">
        <v>5</v>
      </c>
    </row>
    <row r="243" spans="1:3" x14ac:dyDescent="0.3">
      <c r="A243" s="1" t="s">
        <v>262</v>
      </c>
      <c r="B243" t="s">
        <v>12</v>
      </c>
      <c r="C243" t="s">
        <v>8</v>
      </c>
    </row>
    <row r="244" spans="1:3" x14ac:dyDescent="0.3">
      <c r="A244" s="1" t="s">
        <v>263</v>
      </c>
      <c r="B244" t="s">
        <v>4</v>
      </c>
      <c r="C244" t="s">
        <v>5</v>
      </c>
    </row>
    <row r="245" spans="1:3" x14ac:dyDescent="0.3">
      <c r="A245" s="1" t="s">
        <v>264</v>
      </c>
      <c r="B245" t="s">
        <v>35</v>
      </c>
      <c r="C245" t="s">
        <v>8</v>
      </c>
    </row>
    <row r="246" spans="1:3" x14ac:dyDescent="0.3">
      <c r="A246" s="1" t="s">
        <v>265</v>
      </c>
      <c r="B246" t="s">
        <v>23</v>
      </c>
      <c r="C246" t="s">
        <v>8</v>
      </c>
    </row>
    <row r="247" spans="1:3" x14ac:dyDescent="0.3">
      <c r="A247" s="1" t="s">
        <v>266</v>
      </c>
      <c r="B247" t="s">
        <v>14</v>
      </c>
      <c r="C247" t="s">
        <v>5</v>
      </c>
    </row>
    <row r="248" spans="1:3" x14ac:dyDescent="0.3">
      <c r="A248" s="1" t="s">
        <v>267</v>
      </c>
      <c r="B248" t="s">
        <v>25</v>
      </c>
      <c r="C248" t="s">
        <v>5</v>
      </c>
    </row>
    <row r="249" spans="1:3" x14ac:dyDescent="0.3">
      <c r="A249" s="1" t="s">
        <v>268</v>
      </c>
      <c r="B249" t="s">
        <v>10</v>
      </c>
      <c r="C249" t="s">
        <v>8</v>
      </c>
    </row>
    <row r="250" spans="1:3" x14ac:dyDescent="0.3">
      <c r="A250" s="1" t="s">
        <v>269</v>
      </c>
      <c r="B250" t="s">
        <v>43</v>
      </c>
      <c r="C250" t="s">
        <v>8</v>
      </c>
    </row>
    <row r="251" spans="1:3" x14ac:dyDescent="0.3">
      <c r="A251" s="1" t="s">
        <v>270</v>
      </c>
      <c r="B251" t="s">
        <v>23</v>
      </c>
      <c r="C251" t="s">
        <v>8</v>
      </c>
    </row>
    <row r="252" spans="1:3" x14ac:dyDescent="0.3">
      <c r="A252" s="1" t="s">
        <v>271</v>
      </c>
      <c r="B252" t="s">
        <v>27</v>
      </c>
      <c r="C252" t="s">
        <v>8</v>
      </c>
    </row>
    <row r="253" spans="1:3" x14ac:dyDescent="0.3">
      <c r="A253" s="1" t="s">
        <v>272</v>
      </c>
      <c r="B253" t="s">
        <v>33</v>
      </c>
      <c r="C253" t="s">
        <v>5</v>
      </c>
    </row>
    <row r="254" spans="1:3" x14ac:dyDescent="0.3">
      <c r="A254" s="1" t="s">
        <v>273</v>
      </c>
      <c r="B254" t="s">
        <v>43</v>
      </c>
      <c r="C254" t="s">
        <v>5</v>
      </c>
    </row>
    <row r="255" spans="1:3" x14ac:dyDescent="0.3">
      <c r="A255" s="1" t="s">
        <v>274</v>
      </c>
      <c r="B255" t="s">
        <v>39</v>
      </c>
      <c r="C255" t="s">
        <v>5</v>
      </c>
    </row>
    <row r="256" spans="1:3" x14ac:dyDescent="0.3">
      <c r="A256" s="1" t="s">
        <v>275</v>
      </c>
      <c r="B256" t="s">
        <v>27</v>
      </c>
      <c r="C256" t="s">
        <v>8</v>
      </c>
    </row>
    <row r="257" spans="1:3" x14ac:dyDescent="0.3">
      <c r="A257" s="1" t="s">
        <v>276</v>
      </c>
      <c r="B257" t="s">
        <v>14</v>
      </c>
      <c r="C257" t="s">
        <v>8</v>
      </c>
    </row>
    <row r="258" spans="1:3" x14ac:dyDescent="0.3">
      <c r="A258" s="1" t="s">
        <v>277</v>
      </c>
      <c r="B258" t="s">
        <v>12</v>
      </c>
      <c r="C258" t="s">
        <v>8</v>
      </c>
    </row>
    <row r="259" spans="1:3" x14ac:dyDescent="0.3">
      <c r="A259" s="1" t="s">
        <v>278</v>
      </c>
      <c r="B259" t="s">
        <v>10</v>
      </c>
      <c r="C259" t="s">
        <v>8</v>
      </c>
    </row>
    <row r="260" spans="1:3" x14ac:dyDescent="0.3">
      <c r="A260" s="1" t="s">
        <v>279</v>
      </c>
      <c r="B260" t="s">
        <v>35</v>
      </c>
      <c r="C260" t="s">
        <v>5</v>
      </c>
    </row>
    <row r="261" spans="1:3" x14ac:dyDescent="0.3">
      <c r="A261" s="1" t="s">
        <v>280</v>
      </c>
      <c r="B261" t="s">
        <v>43</v>
      </c>
      <c r="C261" t="s">
        <v>8</v>
      </c>
    </row>
    <row r="262" spans="1:3" x14ac:dyDescent="0.3">
      <c r="A262" s="1" t="s">
        <v>281</v>
      </c>
      <c r="B262" t="s">
        <v>43</v>
      </c>
      <c r="C262" t="s">
        <v>8</v>
      </c>
    </row>
    <row r="263" spans="1:3" x14ac:dyDescent="0.3">
      <c r="A263" s="1" t="s">
        <v>282</v>
      </c>
      <c r="B263" t="s">
        <v>37</v>
      </c>
      <c r="C263" t="s">
        <v>8</v>
      </c>
    </row>
    <row r="264" spans="1:3" x14ac:dyDescent="0.3">
      <c r="A264" s="1" t="s">
        <v>283</v>
      </c>
      <c r="B264" t="s">
        <v>16</v>
      </c>
      <c r="C264" t="s">
        <v>8</v>
      </c>
    </row>
    <row r="265" spans="1:3" x14ac:dyDescent="0.3">
      <c r="A265" s="1" t="s">
        <v>284</v>
      </c>
      <c r="B265" t="s">
        <v>10</v>
      </c>
      <c r="C265" t="s">
        <v>5</v>
      </c>
    </row>
    <row r="266" spans="1:3" x14ac:dyDescent="0.3">
      <c r="A266" s="1" t="s">
        <v>285</v>
      </c>
      <c r="B266" t="s">
        <v>7</v>
      </c>
      <c r="C266" t="s">
        <v>5</v>
      </c>
    </row>
    <row r="267" spans="1:3" x14ac:dyDescent="0.3">
      <c r="A267" s="1" t="s">
        <v>286</v>
      </c>
      <c r="B267" t="s">
        <v>14</v>
      </c>
      <c r="C267" t="s">
        <v>5</v>
      </c>
    </row>
    <row r="268" spans="1:3" x14ac:dyDescent="0.3">
      <c r="A268" s="1" t="s">
        <v>287</v>
      </c>
      <c r="B268" t="s">
        <v>33</v>
      </c>
      <c r="C268" t="s">
        <v>8</v>
      </c>
    </row>
    <row r="269" spans="1:3" x14ac:dyDescent="0.3">
      <c r="A269" s="1" t="s">
        <v>288</v>
      </c>
      <c r="B269" t="s">
        <v>35</v>
      </c>
      <c r="C269" t="s">
        <v>8</v>
      </c>
    </row>
    <row r="270" spans="1:3" x14ac:dyDescent="0.3">
      <c r="A270" s="1" t="s">
        <v>289</v>
      </c>
      <c r="B270" t="s">
        <v>12</v>
      </c>
      <c r="C270" t="s">
        <v>5</v>
      </c>
    </row>
    <row r="271" spans="1:3" x14ac:dyDescent="0.3">
      <c r="A271" s="1" t="s">
        <v>290</v>
      </c>
      <c r="B271" t="s">
        <v>23</v>
      </c>
      <c r="C271" t="s">
        <v>5</v>
      </c>
    </row>
    <row r="272" spans="1:3" x14ac:dyDescent="0.3">
      <c r="A272" s="1" t="s">
        <v>291</v>
      </c>
      <c r="B272" t="s">
        <v>23</v>
      </c>
      <c r="C272" t="s">
        <v>8</v>
      </c>
    </row>
    <row r="273" spans="1:3" x14ac:dyDescent="0.3">
      <c r="A273" s="1" t="s">
        <v>292</v>
      </c>
      <c r="B273" t="s">
        <v>43</v>
      </c>
      <c r="C273" t="s">
        <v>8</v>
      </c>
    </row>
    <row r="274" spans="1:3" x14ac:dyDescent="0.3">
      <c r="A274" s="1" t="s">
        <v>293</v>
      </c>
      <c r="B274" t="s">
        <v>39</v>
      </c>
      <c r="C274" t="s">
        <v>5</v>
      </c>
    </row>
    <row r="275" spans="1:3" x14ac:dyDescent="0.3">
      <c r="A275" s="1" t="s">
        <v>294</v>
      </c>
      <c r="B275" t="s">
        <v>35</v>
      </c>
      <c r="C275" t="s">
        <v>8</v>
      </c>
    </row>
    <row r="276" spans="1:3" x14ac:dyDescent="0.3">
      <c r="A276" s="1" t="s">
        <v>295</v>
      </c>
      <c r="B276" t="s">
        <v>41</v>
      </c>
      <c r="C276" t="s">
        <v>5</v>
      </c>
    </row>
    <row r="277" spans="1:3" x14ac:dyDescent="0.3">
      <c r="A277" s="1" t="s">
        <v>296</v>
      </c>
      <c r="B277" t="s">
        <v>12</v>
      </c>
      <c r="C277" t="s">
        <v>5</v>
      </c>
    </row>
    <row r="278" spans="1:3" x14ac:dyDescent="0.3">
      <c r="A278" s="1" t="s">
        <v>297</v>
      </c>
      <c r="B278" t="s">
        <v>12</v>
      </c>
      <c r="C278" t="s">
        <v>8</v>
      </c>
    </row>
    <row r="279" spans="1:3" x14ac:dyDescent="0.3">
      <c r="A279" s="1" t="s">
        <v>298</v>
      </c>
      <c r="B279" t="s">
        <v>37</v>
      </c>
      <c r="C279" t="s">
        <v>5</v>
      </c>
    </row>
    <row r="280" spans="1:3" x14ac:dyDescent="0.3">
      <c r="A280" s="1" t="s">
        <v>299</v>
      </c>
      <c r="B280" t="s">
        <v>37</v>
      </c>
      <c r="C280" t="s">
        <v>8</v>
      </c>
    </row>
    <row r="281" spans="1:3" x14ac:dyDescent="0.3">
      <c r="A281" s="1" t="s">
        <v>300</v>
      </c>
      <c r="B281" t="s">
        <v>46</v>
      </c>
      <c r="C281" t="s">
        <v>5</v>
      </c>
    </row>
    <row r="282" spans="1:3" x14ac:dyDescent="0.3">
      <c r="A282" s="1" t="s">
        <v>301</v>
      </c>
      <c r="B282" t="s">
        <v>37</v>
      </c>
      <c r="C282" t="s">
        <v>5</v>
      </c>
    </row>
    <row r="283" spans="1:3" x14ac:dyDescent="0.3">
      <c r="A283" s="1" t="s">
        <v>302</v>
      </c>
      <c r="B283" t="s">
        <v>37</v>
      </c>
      <c r="C283" t="s">
        <v>8</v>
      </c>
    </row>
    <row r="284" spans="1:3" x14ac:dyDescent="0.3">
      <c r="A284" s="1" t="s">
        <v>303</v>
      </c>
      <c r="B284" t="s">
        <v>27</v>
      </c>
      <c r="C284" t="s">
        <v>5</v>
      </c>
    </row>
    <row r="285" spans="1:3" x14ac:dyDescent="0.3">
      <c r="A285" s="1" t="s">
        <v>304</v>
      </c>
      <c r="B285" t="s">
        <v>46</v>
      </c>
      <c r="C285" t="s">
        <v>8</v>
      </c>
    </row>
    <row r="286" spans="1:3" x14ac:dyDescent="0.3">
      <c r="A286" s="1" t="s">
        <v>305</v>
      </c>
      <c r="B286" t="s">
        <v>27</v>
      </c>
      <c r="C286" t="s">
        <v>5</v>
      </c>
    </row>
    <row r="287" spans="1:3" x14ac:dyDescent="0.3">
      <c r="A287" s="1" t="s">
        <v>306</v>
      </c>
      <c r="B287" t="s">
        <v>16</v>
      </c>
      <c r="C287" t="s">
        <v>8</v>
      </c>
    </row>
    <row r="288" spans="1:3" x14ac:dyDescent="0.3">
      <c r="A288" s="1" t="s">
        <v>307</v>
      </c>
      <c r="B288" t="s">
        <v>39</v>
      </c>
      <c r="C288" t="s">
        <v>5</v>
      </c>
    </row>
    <row r="289" spans="1:3" x14ac:dyDescent="0.3">
      <c r="A289" s="1" t="s">
        <v>308</v>
      </c>
      <c r="B289" t="s">
        <v>41</v>
      </c>
      <c r="C289" t="s">
        <v>5</v>
      </c>
    </row>
    <row r="290" spans="1:3" x14ac:dyDescent="0.3">
      <c r="A290" s="1" t="s">
        <v>309</v>
      </c>
      <c r="B290" t="s">
        <v>27</v>
      </c>
      <c r="C290" t="s">
        <v>8</v>
      </c>
    </row>
    <row r="291" spans="1:3" x14ac:dyDescent="0.3">
      <c r="A291" s="1" t="s">
        <v>310</v>
      </c>
      <c r="B291" t="s">
        <v>10</v>
      </c>
      <c r="C291" t="s">
        <v>8</v>
      </c>
    </row>
    <row r="292" spans="1:3" x14ac:dyDescent="0.3">
      <c r="A292" s="1" t="s">
        <v>311</v>
      </c>
      <c r="B292" t="s">
        <v>37</v>
      </c>
      <c r="C292" t="s">
        <v>5</v>
      </c>
    </row>
    <row r="293" spans="1:3" x14ac:dyDescent="0.3">
      <c r="A293" s="1" t="s">
        <v>312</v>
      </c>
      <c r="B293" t="s">
        <v>23</v>
      </c>
      <c r="C293" t="s">
        <v>8</v>
      </c>
    </row>
    <row r="294" spans="1:3" x14ac:dyDescent="0.3">
      <c r="A294" s="1" t="s">
        <v>313</v>
      </c>
      <c r="B294" t="s">
        <v>7</v>
      </c>
      <c r="C294" t="s">
        <v>8</v>
      </c>
    </row>
    <row r="295" spans="1:3" x14ac:dyDescent="0.3">
      <c r="A295" s="1" t="s">
        <v>314</v>
      </c>
      <c r="B295" t="s">
        <v>41</v>
      </c>
      <c r="C295" t="s">
        <v>8</v>
      </c>
    </row>
    <row r="296" spans="1:3" x14ac:dyDescent="0.3">
      <c r="A296" s="1" t="s">
        <v>315</v>
      </c>
      <c r="B296" t="s">
        <v>41</v>
      </c>
      <c r="C296" t="s">
        <v>5</v>
      </c>
    </row>
    <row r="297" spans="1:3" x14ac:dyDescent="0.3">
      <c r="A297" s="1" t="s">
        <v>316</v>
      </c>
      <c r="B297" t="s">
        <v>39</v>
      </c>
      <c r="C297" t="s">
        <v>8</v>
      </c>
    </row>
    <row r="298" spans="1:3" x14ac:dyDescent="0.3">
      <c r="A298" s="1" t="s">
        <v>317</v>
      </c>
      <c r="B298" t="s">
        <v>39</v>
      </c>
      <c r="C298" t="s">
        <v>5</v>
      </c>
    </row>
    <row r="299" spans="1:3" x14ac:dyDescent="0.3">
      <c r="A299" s="1" t="s">
        <v>318</v>
      </c>
      <c r="B299" t="s">
        <v>4</v>
      </c>
      <c r="C299" t="s">
        <v>8</v>
      </c>
    </row>
    <row r="300" spans="1:3" x14ac:dyDescent="0.3">
      <c r="A300" s="1" t="s">
        <v>319</v>
      </c>
      <c r="B300" t="s">
        <v>33</v>
      </c>
      <c r="C300" t="s">
        <v>8</v>
      </c>
    </row>
    <row r="301" spans="1:3" x14ac:dyDescent="0.3">
      <c r="A301" s="1" t="s">
        <v>320</v>
      </c>
      <c r="B301" t="s">
        <v>7</v>
      </c>
      <c r="C301" t="s">
        <v>5</v>
      </c>
    </row>
    <row r="302" spans="1:3" x14ac:dyDescent="0.3">
      <c r="A302" s="1" t="s">
        <v>321</v>
      </c>
      <c r="B302" t="s">
        <v>39</v>
      </c>
      <c r="C302" t="s">
        <v>5</v>
      </c>
    </row>
    <row r="303" spans="1:3" x14ac:dyDescent="0.3">
      <c r="A303" s="1" t="s">
        <v>322</v>
      </c>
      <c r="B303" t="s">
        <v>46</v>
      </c>
      <c r="C303" t="s">
        <v>8</v>
      </c>
    </row>
    <row r="304" spans="1:3" x14ac:dyDescent="0.3">
      <c r="A304" s="1" t="s">
        <v>323</v>
      </c>
      <c r="B304" t="s">
        <v>35</v>
      </c>
      <c r="C304" t="s">
        <v>8</v>
      </c>
    </row>
    <row r="305" spans="1:3" x14ac:dyDescent="0.3">
      <c r="A305" s="1" t="s">
        <v>324</v>
      </c>
      <c r="B305" t="s">
        <v>46</v>
      </c>
      <c r="C305" t="s">
        <v>5</v>
      </c>
    </row>
    <row r="306" spans="1:3" x14ac:dyDescent="0.3">
      <c r="A306" s="1" t="s">
        <v>325</v>
      </c>
      <c r="B306" t="s">
        <v>35</v>
      </c>
      <c r="C306" t="s">
        <v>5</v>
      </c>
    </row>
    <row r="307" spans="1:3" x14ac:dyDescent="0.3">
      <c r="A307" s="1" t="s">
        <v>326</v>
      </c>
      <c r="B307" t="s">
        <v>16</v>
      </c>
      <c r="C307" t="s">
        <v>5</v>
      </c>
    </row>
    <row r="308" spans="1:3" x14ac:dyDescent="0.3">
      <c r="A308" s="1" t="s">
        <v>327</v>
      </c>
      <c r="B308" t="s">
        <v>7</v>
      </c>
      <c r="C308" t="s">
        <v>5</v>
      </c>
    </row>
    <row r="309" spans="1:3" x14ac:dyDescent="0.3">
      <c r="A309" s="1" t="s">
        <v>328</v>
      </c>
      <c r="B309" t="s">
        <v>43</v>
      </c>
      <c r="C309" t="s">
        <v>5</v>
      </c>
    </row>
    <row r="310" spans="1:3" x14ac:dyDescent="0.3">
      <c r="A310" s="1" t="s">
        <v>329</v>
      </c>
      <c r="B310" t="s">
        <v>33</v>
      </c>
      <c r="C310" t="s">
        <v>8</v>
      </c>
    </row>
    <row r="311" spans="1:3" x14ac:dyDescent="0.3">
      <c r="A311" s="1" t="s">
        <v>330</v>
      </c>
      <c r="B311" t="s">
        <v>23</v>
      </c>
      <c r="C311" t="s">
        <v>5</v>
      </c>
    </row>
    <row r="312" spans="1:3" x14ac:dyDescent="0.3">
      <c r="A312" s="1" t="s">
        <v>331</v>
      </c>
      <c r="B312" t="s">
        <v>43</v>
      </c>
      <c r="C312" t="s">
        <v>5</v>
      </c>
    </row>
    <row r="313" spans="1:3" x14ac:dyDescent="0.3">
      <c r="A313" s="1" t="s">
        <v>332</v>
      </c>
      <c r="B313" t="s">
        <v>39</v>
      </c>
      <c r="C313" t="s">
        <v>5</v>
      </c>
    </row>
    <row r="314" spans="1:3" x14ac:dyDescent="0.3">
      <c r="A314" s="1" t="s">
        <v>333</v>
      </c>
      <c r="B314" t="s">
        <v>25</v>
      </c>
      <c r="C314" t="s">
        <v>5</v>
      </c>
    </row>
    <row r="315" spans="1:3" x14ac:dyDescent="0.3">
      <c r="A315" s="1" t="s">
        <v>334</v>
      </c>
      <c r="B315" t="s">
        <v>7</v>
      </c>
      <c r="C315" t="s">
        <v>8</v>
      </c>
    </row>
    <row r="316" spans="1:3" x14ac:dyDescent="0.3">
      <c r="A316" s="1" t="s">
        <v>335</v>
      </c>
      <c r="B316" t="s">
        <v>7</v>
      </c>
      <c r="C316" t="s">
        <v>8</v>
      </c>
    </row>
    <row r="317" spans="1:3" x14ac:dyDescent="0.3">
      <c r="A317" s="1" t="s">
        <v>336</v>
      </c>
      <c r="B317" t="s">
        <v>39</v>
      </c>
      <c r="C317" t="s">
        <v>8</v>
      </c>
    </row>
    <row r="318" spans="1:3" x14ac:dyDescent="0.3">
      <c r="A318" s="1" t="s">
        <v>337</v>
      </c>
      <c r="B318" t="s">
        <v>12</v>
      </c>
      <c r="C318" t="s">
        <v>8</v>
      </c>
    </row>
    <row r="319" spans="1:3" x14ac:dyDescent="0.3">
      <c r="A319" s="1" t="s">
        <v>338</v>
      </c>
      <c r="B319" t="s">
        <v>7</v>
      </c>
      <c r="C319" t="s">
        <v>8</v>
      </c>
    </row>
    <row r="320" spans="1:3" x14ac:dyDescent="0.3">
      <c r="A320" s="1" t="s">
        <v>339</v>
      </c>
      <c r="B320" t="s">
        <v>12</v>
      </c>
      <c r="C320" t="s">
        <v>8</v>
      </c>
    </row>
    <row r="321" spans="1:3" x14ac:dyDescent="0.3">
      <c r="A321" s="1" t="s">
        <v>340</v>
      </c>
      <c r="B321" t="s">
        <v>39</v>
      </c>
      <c r="C321" t="s">
        <v>5</v>
      </c>
    </row>
    <row r="322" spans="1:3" x14ac:dyDescent="0.3">
      <c r="A322" s="1" t="s">
        <v>341</v>
      </c>
      <c r="B322" t="s">
        <v>14</v>
      </c>
      <c r="C322" t="s">
        <v>5</v>
      </c>
    </row>
    <row r="323" spans="1:3" x14ac:dyDescent="0.3">
      <c r="A323" s="1" t="s">
        <v>342</v>
      </c>
      <c r="B323" t="s">
        <v>33</v>
      </c>
      <c r="C323" t="s">
        <v>8</v>
      </c>
    </row>
    <row r="324" spans="1:3" x14ac:dyDescent="0.3">
      <c r="A324" s="1" t="s">
        <v>343</v>
      </c>
      <c r="B324" t="s">
        <v>23</v>
      </c>
      <c r="C324" t="s">
        <v>5</v>
      </c>
    </row>
    <row r="325" spans="1:3" x14ac:dyDescent="0.3">
      <c r="A325" s="1" t="s">
        <v>344</v>
      </c>
      <c r="B325" t="s">
        <v>10</v>
      </c>
      <c r="C325" t="s">
        <v>8</v>
      </c>
    </row>
    <row r="326" spans="1:3" x14ac:dyDescent="0.3">
      <c r="A326" s="1" t="s">
        <v>345</v>
      </c>
      <c r="B326" t="s">
        <v>33</v>
      </c>
      <c r="C326" t="s">
        <v>8</v>
      </c>
    </row>
    <row r="327" spans="1:3" x14ac:dyDescent="0.3">
      <c r="A327" s="1" t="s">
        <v>346</v>
      </c>
      <c r="B327" t="s">
        <v>43</v>
      </c>
      <c r="C327" t="s">
        <v>5</v>
      </c>
    </row>
    <row r="328" spans="1:3" x14ac:dyDescent="0.3">
      <c r="A328" s="1" t="s">
        <v>347</v>
      </c>
      <c r="B328" t="s">
        <v>14</v>
      </c>
      <c r="C328" t="s">
        <v>5</v>
      </c>
    </row>
    <row r="329" spans="1:3" x14ac:dyDescent="0.3">
      <c r="A329" s="1" t="s">
        <v>348</v>
      </c>
      <c r="B329" t="s">
        <v>7</v>
      </c>
      <c r="C329" t="s">
        <v>8</v>
      </c>
    </row>
    <row r="330" spans="1:3" x14ac:dyDescent="0.3">
      <c r="A330" s="1" t="s">
        <v>349</v>
      </c>
      <c r="B330" t="s">
        <v>39</v>
      </c>
      <c r="C330" t="s">
        <v>8</v>
      </c>
    </row>
    <row r="331" spans="1:3" x14ac:dyDescent="0.3">
      <c r="A331" s="1" t="s">
        <v>350</v>
      </c>
      <c r="B331" t="s">
        <v>16</v>
      </c>
      <c r="C331" t="s">
        <v>5</v>
      </c>
    </row>
    <row r="332" spans="1:3" x14ac:dyDescent="0.3">
      <c r="A332" s="1" t="s">
        <v>351</v>
      </c>
      <c r="B332" t="s">
        <v>25</v>
      </c>
      <c r="C332" t="s">
        <v>5</v>
      </c>
    </row>
    <row r="333" spans="1:3" x14ac:dyDescent="0.3">
      <c r="A333" s="1" t="s">
        <v>352</v>
      </c>
      <c r="B333" t="s">
        <v>43</v>
      </c>
      <c r="C333" t="s">
        <v>5</v>
      </c>
    </row>
    <row r="334" spans="1:3" x14ac:dyDescent="0.3">
      <c r="A334" s="1" t="s">
        <v>353</v>
      </c>
      <c r="B334" t="s">
        <v>25</v>
      </c>
      <c r="C334" t="s">
        <v>8</v>
      </c>
    </row>
    <row r="335" spans="1:3" x14ac:dyDescent="0.3">
      <c r="A335" s="1" t="s">
        <v>354</v>
      </c>
      <c r="B335" t="s">
        <v>39</v>
      </c>
      <c r="C335" t="s">
        <v>8</v>
      </c>
    </row>
    <row r="336" spans="1:3" x14ac:dyDescent="0.3">
      <c r="A336" s="1" t="s">
        <v>355</v>
      </c>
      <c r="B336" t="s">
        <v>7</v>
      </c>
      <c r="C336" t="s">
        <v>5</v>
      </c>
    </row>
    <row r="337" spans="1:3" x14ac:dyDescent="0.3">
      <c r="A337" s="1" t="s">
        <v>356</v>
      </c>
      <c r="B337" t="s">
        <v>43</v>
      </c>
      <c r="C337" t="s">
        <v>5</v>
      </c>
    </row>
    <row r="338" spans="1:3" x14ac:dyDescent="0.3">
      <c r="A338" s="1" t="s">
        <v>357</v>
      </c>
      <c r="B338" t="s">
        <v>27</v>
      </c>
      <c r="C338" t="s">
        <v>5</v>
      </c>
    </row>
    <row r="339" spans="1:3" x14ac:dyDescent="0.3">
      <c r="A339" s="1" t="s">
        <v>358</v>
      </c>
      <c r="B339" t="s">
        <v>27</v>
      </c>
      <c r="C339" t="s">
        <v>8</v>
      </c>
    </row>
    <row r="340" spans="1:3" x14ac:dyDescent="0.3">
      <c r="A340" s="1" t="s">
        <v>359</v>
      </c>
      <c r="B340" t="s">
        <v>46</v>
      </c>
      <c r="C340" t="s">
        <v>8</v>
      </c>
    </row>
    <row r="341" spans="1:3" x14ac:dyDescent="0.3">
      <c r="A341" s="1" t="s">
        <v>360</v>
      </c>
      <c r="B341" t="s">
        <v>43</v>
      </c>
      <c r="C341" t="s">
        <v>5</v>
      </c>
    </row>
    <row r="342" spans="1:3" x14ac:dyDescent="0.3">
      <c r="A342" s="1" t="s">
        <v>361</v>
      </c>
      <c r="B342" t="s">
        <v>16</v>
      </c>
      <c r="C342" t="s">
        <v>5</v>
      </c>
    </row>
    <row r="343" spans="1:3" x14ac:dyDescent="0.3">
      <c r="A343" s="1" t="s">
        <v>362</v>
      </c>
      <c r="B343" t="s">
        <v>16</v>
      </c>
      <c r="C343" t="s">
        <v>5</v>
      </c>
    </row>
    <row r="344" spans="1:3" x14ac:dyDescent="0.3">
      <c r="A344" s="1" t="s">
        <v>363</v>
      </c>
      <c r="B344" t="s">
        <v>16</v>
      </c>
      <c r="C344" t="s">
        <v>8</v>
      </c>
    </row>
    <row r="345" spans="1:3" x14ac:dyDescent="0.3">
      <c r="A345" s="1" t="s">
        <v>364</v>
      </c>
      <c r="B345" t="s">
        <v>43</v>
      </c>
      <c r="C345" t="s">
        <v>5</v>
      </c>
    </row>
    <row r="346" spans="1:3" x14ac:dyDescent="0.3">
      <c r="A346" s="1" t="s">
        <v>365</v>
      </c>
      <c r="B346" t="s">
        <v>4</v>
      </c>
      <c r="C346" t="s">
        <v>5</v>
      </c>
    </row>
    <row r="347" spans="1:3" x14ac:dyDescent="0.3">
      <c r="A347" s="1" t="s">
        <v>366</v>
      </c>
      <c r="B347" t="s">
        <v>27</v>
      </c>
      <c r="C347" t="s">
        <v>5</v>
      </c>
    </row>
    <row r="348" spans="1:3" x14ac:dyDescent="0.3">
      <c r="A348" s="1" t="s">
        <v>367</v>
      </c>
      <c r="B348" t="s">
        <v>23</v>
      </c>
      <c r="C348" t="s">
        <v>8</v>
      </c>
    </row>
    <row r="349" spans="1:3" x14ac:dyDescent="0.3">
      <c r="A349" s="1" t="s">
        <v>368</v>
      </c>
      <c r="B349" t="s">
        <v>27</v>
      </c>
      <c r="C349" t="s">
        <v>5</v>
      </c>
    </row>
    <row r="350" spans="1:3" x14ac:dyDescent="0.3">
      <c r="A350" s="1" t="s">
        <v>369</v>
      </c>
      <c r="B350" t="s">
        <v>37</v>
      </c>
      <c r="C350" t="s">
        <v>5</v>
      </c>
    </row>
    <row r="351" spans="1:3" x14ac:dyDescent="0.3">
      <c r="A351" s="1" t="s">
        <v>370</v>
      </c>
      <c r="B351" t="s">
        <v>43</v>
      </c>
      <c r="C351" t="s">
        <v>8</v>
      </c>
    </row>
    <row r="352" spans="1:3" x14ac:dyDescent="0.3">
      <c r="A352" s="1" t="s">
        <v>371</v>
      </c>
      <c r="B352" t="s">
        <v>39</v>
      </c>
      <c r="C352" t="s">
        <v>5</v>
      </c>
    </row>
    <row r="353" spans="1:3" x14ac:dyDescent="0.3">
      <c r="A353" s="1" t="s">
        <v>372</v>
      </c>
      <c r="B353" t="s">
        <v>23</v>
      </c>
      <c r="C353" t="s">
        <v>8</v>
      </c>
    </row>
    <row r="354" spans="1:3" x14ac:dyDescent="0.3">
      <c r="A354" s="1" t="s">
        <v>373</v>
      </c>
      <c r="B354" t="s">
        <v>10</v>
      </c>
      <c r="C354" t="s">
        <v>5</v>
      </c>
    </row>
    <row r="355" spans="1:3" x14ac:dyDescent="0.3">
      <c r="A355" s="1" t="s">
        <v>374</v>
      </c>
      <c r="B355" t="s">
        <v>46</v>
      </c>
      <c r="C355" t="s">
        <v>8</v>
      </c>
    </row>
    <row r="356" spans="1:3" x14ac:dyDescent="0.3">
      <c r="A356" s="1" t="s">
        <v>375</v>
      </c>
      <c r="B356" t="s">
        <v>41</v>
      </c>
      <c r="C356" t="s">
        <v>8</v>
      </c>
    </row>
    <row r="357" spans="1:3" x14ac:dyDescent="0.3">
      <c r="A357" s="1" t="s">
        <v>376</v>
      </c>
      <c r="B357" t="s">
        <v>43</v>
      </c>
      <c r="C357" t="s">
        <v>5</v>
      </c>
    </row>
    <row r="358" spans="1:3" x14ac:dyDescent="0.3">
      <c r="A358" s="1" t="s">
        <v>377</v>
      </c>
      <c r="B358" t="s">
        <v>43</v>
      </c>
      <c r="C358" t="s">
        <v>5</v>
      </c>
    </row>
    <row r="359" spans="1:3" x14ac:dyDescent="0.3">
      <c r="A359" s="1" t="s">
        <v>378</v>
      </c>
      <c r="B359" t="s">
        <v>25</v>
      </c>
      <c r="C359" t="s">
        <v>8</v>
      </c>
    </row>
    <row r="360" spans="1:3" x14ac:dyDescent="0.3">
      <c r="A360" s="1" t="s">
        <v>379</v>
      </c>
      <c r="B360" t="s">
        <v>37</v>
      </c>
      <c r="C360" t="s">
        <v>5</v>
      </c>
    </row>
    <row r="361" spans="1:3" x14ac:dyDescent="0.3">
      <c r="A361" s="1" t="s">
        <v>380</v>
      </c>
      <c r="B361" t="s">
        <v>43</v>
      </c>
      <c r="C361" t="s">
        <v>5</v>
      </c>
    </row>
    <row r="362" spans="1:3" x14ac:dyDescent="0.3">
      <c r="A362" s="1" t="s">
        <v>381</v>
      </c>
      <c r="B362" t="s">
        <v>37</v>
      </c>
      <c r="C362" t="s">
        <v>5</v>
      </c>
    </row>
    <row r="363" spans="1:3" x14ac:dyDescent="0.3">
      <c r="A363" s="1" t="s">
        <v>382</v>
      </c>
      <c r="B363" t="s">
        <v>25</v>
      </c>
      <c r="C363" t="s">
        <v>8</v>
      </c>
    </row>
    <row r="364" spans="1:3" x14ac:dyDescent="0.3">
      <c r="A364" s="1" t="s">
        <v>383</v>
      </c>
      <c r="B364" t="s">
        <v>35</v>
      </c>
      <c r="C364" t="s">
        <v>8</v>
      </c>
    </row>
    <row r="365" spans="1:3" x14ac:dyDescent="0.3">
      <c r="A365" s="1" t="s">
        <v>384</v>
      </c>
      <c r="B365" t="s">
        <v>7</v>
      </c>
      <c r="C365" t="s">
        <v>8</v>
      </c>
    </row>
    <row r="366" spans="1:3" x14ac:dyDescent="0.3">
      <c r="A366" s="1" t="s">
        <v>385</v>
      </c>
      <c r="B366" t="s">
        <v>43</v>
      </c>
      <c r="C366" t="s">
        <v>5</v>
      </c>
    </row>
    <row r="367" spans="1:3" x14ac:dyDescent="0.3">
      <c r="A367" s="1" t="s">
        <v>386</v>
      </c>
      <c r="B367" t="s">
        <v>37</v>
      </c>
      <c r="C367" t="s">
        <v>5</v>
      </c>
    </row>
    <row r="368" spans="1:3" x14ac:dyDescent="0.3">
      <c r="A368" s="1" t="s">
        <v>387</v>
      </c>
      <c r="B368" t="s">
        <v>25</v>
      </c>
      <c r="C368" t="s">
        <v>5</v>
      </c>
    </row>
    <row r="369" spans="1:3" x14ac:dyDescent="0.3">
      <c r="A369" s="1" t="s">
        <v>388</v>
      </c>
      <c r="B369" t="s">
        <v>25</v>
      </c>
      <c r="C369" t="s">
        <v>5</v>
      </c>
    </row>
    <row r="370" spans="1:3" x14ac:dyDescent="0.3">
      <c r="A370" s="1" t="s">
        <v>389</v>
      </c>
      <c r="B370" t="s">
        <v>16</v>
      </c>
      <c r="C370" t="s">
        <v>5</v>
      </c>
    </row>
    <row r="371" spans="1:3" x14ac:dyDescent="0.3">
      <c r="A371" s="1" t="s">
        <v>390</v>
      </c>
      <c r="B371" t="s">
        <v>14</v>
      </c>
      <c r="C371" t="s">
        <v>8</v>
      </c>
    </row>
    <row r="372" spans="1:3" x14ac:dyDescent="0.3">
      <c r="A372" s="1" t="s">
        <v>391</v>
      </c>
      <c r="B372" t="s">
        <v>10</v>
      </c>
      <c r="C372" t="s">
        <v>5</v>
      </c>
    </row>
    <row r="373" spans="1:3" x14ac:dyDescent="0.3">
      <c r="A373" s="1" t="s">
        <v>392</v>
      </c>
      <c r="B373" t="s">
        <v>25</v>
      </c>
      <c r="C373" t="s">
        <v>5</v>
      </c>
    </row>
    <row r="374" spans="1:3" x14ac:dyDescent="0.3">
      <c r="A374" s="1" t="s">
        <v>393</v>
      </c>
      <c r="B374" t="s">
        <v>10</v>
      </c>
      <c r="C374" t="s">
        <v>8</v>
      </c>
    </row>
    <row r="375" spans="1:3" x14ac:dyDescent="0.3">
      <c r="A375" s="1" t="s">
        <v>394</v>
      </c>
      <c r="B375" t="s">
        <v>33</v>
      </c>
      <c r="C375" t="s">
        <v>8</v>
      </c>
    </row>
    <row r="376" spans="1:3" x14ac:dyDescent="0.3">
      <c r="A376" s="1" t="s">
        <v>395</v>
      </c>
      <c r="B376" t="s">
        <v>25</v>
      </c>
      <c r="C376" t="s">
        <v>8</v>
      </c>
    </row>
    <row r="377" spans="1:3" x14ac:dyDescent="0.3">
      <c r="A377" s="1" t="s">
        <v>396</v>
      </c>
      <c r="B377" t="s">
        <v>41</v>
      </c>
      <c r="C377" t="s">
        <v>5</v>
      </c>
    </row>
    <row r="378" spans="1:3" x14ac:dyDescent="0.3">
      <c r="A378" s="1" t="s">
        <v>397</v>
      </c>
      <c r="B378" t="s">
        <v>10</v>
      </c>
      <c r="C378" t="s">
        <v>5</v>
      </c>
    </row>
    <row r="379" spans="1:3" x14ac:dyDescent="0.3">
      <c r="A379" s="1" t="s">
        <v>398</v>
      </c>
      <c r="B379" t="s">
        <v>25</v>
      </c>
      <c r="C379" t="s">
        <v>5</v>
      </c>
    </row>
    <row r="380" spans="1:3" x14ac:dyDescent="0.3">
      <c r="A380" s="1" t="s">
        <v>399</v>
      </c>
      <c r="B380" t="s">
        <v>41</v>
      </c>
      <c r="C380" t="s">
        <v>5</v>
      </c>
    </row>
    <row r="381" spans="1:3" x14ac:dyDescent="0.3">
      <c r="A381" s="1" t="s">
        <v>400</v>
      </c>
      <c r="B381" t="s">
        <v>37</v>
      </c>
      <c r="C381" t="s">
        <v>5</v>
      </c>
    </row>
    <row r="382" spans="1:3" x14ac:dyDescent="0.3">
      <c r="A382" s="1" t="s">
        <v>401</v>
      </c>
      <c r="B382" t="s">
        <v>27</v>
      </c>
      <c r="C382" t="s">
        <v>5</v>
      </c>
    </row>
    <row r="383" spans="1:3" x14ac:dyDescent="0.3">
      <c r="A383" s="1" t="s">
        <v>402</v>
      </c>
      <c r="B383" t="s">
        <v>10</v>
      </c>
      <c r="C383" t="s">
        <v>5</v>
      </c>
    </row>
    <row r="384" spans="1:3" x14ac:dyDescent="0.3">
      <c r="A384" s="1" t="s">
        <v>403</v>
      </c>
      <c r="B384" t="s">
        <v>7</v>
      </c>
      <c r="C384" t="s">
        <v>8</v>
      </c>
    </row>
    <row r="385" spans="1:3" x14ac:dyDescent="0.3">
      <c r="A385" s="1" t="s">
        <v>404</v>
      </c>
      <c r="B385" t="s">
        <v>7</v>
      </c>
      <c r="C385" t="s">
        <v>8</v>
      </c>
    </row>
    <row r="386" spans="1:3" x14ac:dyDescent="0.3">
      <c r="A386" s="1" t="s">
        <v>405</v>
      </c>
      <c r="B386" t="s">
        <v>16</v>
      </c>
      <c r="C386" t="s">
        <v>8</v>
      </c>
    </row>
    <row r="387" spans="1:3" x14ac:dyDescent="0.3">
      <c r="A387" s="1" t="s">
        <v>406</v>
      </c>
      <c r="B387" t="s">
        <v>33</v>
      </c>
      <c r="C387" t="s">
        <v>8</v>
      </c>
    </row>
    <row r="388" spans="1:3" x14ac:dyDescent="0.3">
      <c r="A388" s="1" t="s">
        <v>407</v>
      </c>
      <c r="B388" t="s">
        <v>4</v>
      </c>
      <c r="C388" t="s">
        <v>8</v>
      </c>
    </row>
    <row r="389" spans="1:3" x14ac:dyDescent="0.3">
      <c r="A389" s="1" t="s">
        <v>408</v>
      </c>
      <c r="B389" t="s">
        <v>37</v>
      </c>
      <c r="C389" t="s">
        <v>5</v>
      </c>
    </row>
    <row r="390" spans="1:3" x14ac:dyDescent="0.3">
      <c r="A390" s="1" t="s">
        <v>409</v>
      </c>
      <c r="B390" t="s">
        <v>43</v>
      </c>
      <c r="C390" t="s">
        <v>8</v>
      </c>
    </row>
    <row r="391" spans="1:3" x14ac:dyDescent="0.3">
      <c r="A391" s="1" t="s">
        <v>410</v>
      </c>
      <c r="B391" t="s">
        <v>39</v>
      </c>
      <c r="C391" t="s">
        <v>8</v>
      </c>
    </row>
    <row r="392" spans="1:3" x14ac:dyDescent="0.3">
      <c r="A392" s="1" t="s">
        <v>411</v>
      </c>
      <c r="B392" t="s">
        <v>46</v>
      </c>
      <c r="C392" t="s">
        <v>5</v>
      </c>
    </row>
    <row r="393" spans="1:3" x14ac:dyDescent="0.3">
      <c r="A393" s="1" t="s">
        <v>412</v>
      </c>
      <c r="B393" t="s">
        <v>12</v>
      </c>
      <c r="C393" t="s">
        <v>5</v>
      </c>
    </row>
    <row r="394" spans="1:3" x14ac:dyDescent="0.3">
      <c r="A394" s="1" t="s">
        <v>413</v>
      </c>
      <c r="B394" t="s">
        <v>7</v>
      </c>
      <c r="C394" t="s">
        <v>5</v>
      </c>
    </row>
    <row r="395" spans="1:3" x14ac:dyDescent="0.3">
      <c r="A395" s="1" t="s">
        <v>414</v>
      </c>
      <c r="B395" t="s">
        <v>37</v>
      </c>
      <c r="C395" t="s">
        <v>5</v>
      </c>
    </row>
    <row r="396" spans="1:3" x14ac:dyDescent="0.3">
      <c r="A396" s="1" t="s">
        <v>415</v>
      </c>
      <c r="B396" t="s">
        <v>4</v>
      </c>
      <c r="C396" t="s">
        <v>8</v>
      </c>
    </row>
    <row r="397" spans="1:3" x14ac:dyDescent="0.3">
      <c r="A397" s="1" t="s">
        <v>416</v>
      </c>
      <c r="B397" t="s">
        <v>7</v>
      </c>
      <c r="C397" t="s">
        <v>8</v>
      </c>
    </row>
    <row r="398" spans="1:3" x14ac:dyDescent="0.3">
      <c r="A398" s="1" t="s">
        <v>417</v>
      </c>
      <c r="B398" t="s">
        <v>46</v>
      </c>
      <c r="C398" t="s">
        <v>5</v>
      </c>
    </row>
    <row r="399" spans="1:3" x14ac:dyDescent="0.3">
      <c r="A399" s="1" t="s">
        <v>418</v>
      </c>
      <c r="B399" t="s">
        <v>16</v>
      </c>
      <c r="C399" t="s">
        <v>5</v>
      </c>
    </row>
    <row r="400" spans="1:3" x14ac:dyDescent="0.3">
      <c r="A400" s="1" t="s">
        <v>419</v>
      </c>
      <c r="B400" t="s">
        <v>33</v>
      </c>
      <c r="C400" t="s">
        <v>5</v>
      </c>
    </row>
    <row r="401" spans="1:3" x14ac:dyDescent="0.3">
      <c r="A401" s="1" t="s">
        <v>420</v>
      </c>
      <c r="B401" t="s">
        <v>39</v>
      </c>
      <c r="C401" t="s">
        <v>5</v>
      </c>
    </row>
    <row r="402" spans="1:3" x14ac:dyDescent="0.3">
      <c r="A402" s="1" t="s">
        <v>421</v>
      </c>
      <c r="B402" t="s">
        <v>14</v>
      </c>
      <c r="C402" t="s">
        <v>8</v>
      </c>
    </row>
    <row r="403" spans="1:3" x14ac:dyDescent="0.3">
      <c r="A403" s="1" t="s">
        <v>422</v>
      </c>
      <c r="B403" t="s">
        <v>10</v>
      </c>
      <c r="C403" t="s">
        <v>5</v>
      </c>
    </row>
    <row r="404" spans="1:3" x14ac:dyDescent="0.3">
      <c r="A404" s="1" t="s">
        <v>423</v>
      </c>
      <c r="B404" t="s">
        <v>23</v>
      </c>
      <c r="C404" t="s">
        <v>5</v>
      </c>
    </row>
    <row r="405" spans="1:3" x14ac:dyDescent="0.3">
      <c r="A405" s="1" t="s">
        <v>424</v>
      </c>
      <c r="B405" t="s">
        <v>4</v>
      </c>
      <c r="C405" t="s">
        <v>5</v>
      </c>
    </row>
    <row r="406" spans="1:3" x14ac:dyDescent="0.3">
      <c r="A406" s="1" t="s">
        <v>425</v>
      </c>
      <c r="B406" t="s">
        <v>23</v>
      </c>
      <c r="C406" t="s">
        <v>8</v>
      </c>
    </row>
    <row r="407" spans="1:3" x14ac:dyDescent="0.3">
      <c r="A407" s="1" t="s">
        <v>426</v>
      </c>
      <c r="B407" t="s">
        <v>39</v>
      </c>
      <c r="C407" t="s">
        <v>8</v>
      </c>
    </row>
    <row r="408" spans="1:3" x14ac:dyDescent="0.3">
      <c r="A408" s="1" t="s">
        <v>427</v>
      </c>
      <c r="B408" t="s">
        <v>7</v>
      </c>
      <c r="C408" t="s">
        <v>5</v>
      </c>
    </row>
    <row r="409" spans="1:3" x14ac:dyDescent="0.3">
      <c r="A409" s="1" t="s">
        <v>428</v>
      </c>
      <c r="B409" t="s">
        <v>14</v>
      </c>
      <c r="C409" t="s">
        <v>8</v>
      </c>
    </row>
    <row r="410" spans="1:3" x14ac:dyDescent="0.3">
      <c r="A410" s="1" t="s">
        <v>429</v>
      </c>
      <c r="B410" t="s">
        <v>35</v>
      </c>
      <c r="C410" t="s">
        <v>5</v>
      </c>
    </row>
    <row r="411" spans="1:3" x14ac:dyDescent="0.3">
      <c r="A411" s="1" t="s">
        <v>430</v>
      </c>
      <c r="B411" t="s">
        <v>46</v>
      </c>
      <c r="C411" t="s">
        <v>5</v>
      </c>
    </row>
    <row r="412" spans="1:3" x14ac:dyDescent="0.3">
      <c r="A412" s="1" t="s">
        <v>431</v>
      </c>
      <c r="B412" t="s">
        <v>33</v>
      </c>
      <c r="C412" t="s">
        <v>5</v>
      </c>
    </row>
    <row r="413" spans="1:3" x14ac:dyDescent="0.3">
      <c r="A413" s="1" t="s">
        <v>432</v>
      </c>
      <c r="B413" t="s">
        <v>27</v>
      </c>
      <c r="C413" t="s">
        <v>5</v>
      </c>
    </row>
    <row r="414" spans="1:3" x14ac:dyDescent="0.3">
      <c r="A414" s="1" t="s">
        <v>433</v>
      </c>
      <c r="B414" t="s">
        <v>27</v>
      </c>
      <c r="C414" t="s">
        <v>8</v>
      </c>
    </row>
    <row r="415" spans="1:3" x14ac:dyDescent="0.3">
      <c r="A415" s="1" t="s">
        <v>434</v>
      </c>
      <c r="B415" t="s">
        <v>10</v>
      </c>
      <c r="C415" t="s">
        <v>5</v>
      </c>
    </row>
    <row r="416" spans="1:3" x14ac:dyDescent="0.3">
      <c r="A416" s="1" t="s">
        <v>435</v>
      </c>
      <c r="B416" t="s">
        <v>35</v>
      </c>
      <c r="C416" t="s">
        <v>5</v>
      </c>
    </row>
    <row r="417" spans="1:3" x14ac:dyDescent="0.3">
      <c r="A417" s="1" t="s">
        <v>436</v>
      </c>
      <c r="B417" t="s">
        <v>46</v>
      </c>
      <c r="C417" t="s">
        <v>8</v>
      </c>
    </row>
    <row r="418" spans="1:3" x14ac:dyDescent="0.3">
      <c r="A418" s="1" t="s">
        <v>437</v>
      </c>
      <c r="B418" t="s">
        <v>33</v>
      </c>
      <c r="C418" t="s">
        <v>8</v>
      </c>
    </row>
    <row r="419" spans="1:3" x14ac:dyDescent="0.3">
      <c r="A419" s="1" t="s">
        <v>438</v>
      </c>
      <c r="B419" t="s">
        <v>43</v>
      </c>
      <c r="C419" t="s">
        <v>5</v>
      </c>
    </row>
    <row r="420" spans="1:3" x14ac:dyDescent="0.3">
      <c r="A420" s="1" t="s">
        <v>439</v>
      </c>
      <c r="B420" t="s">
        <v>16</v>
      </c>
      <c r="C420" t="s">
        <v>8</v>
      </c>
    </row>
    <row r="421" spans="1:3" x14ac:dyDescent="0.3">
      <c r="A421" s="1" t="s">
        <v>440</v>
      </c>
      <c r="B421" t="s">
        <v>7</v>
      </c>
      <c r="C421" t="s">
        <v>5</v>
      </c>
    </row>
    <row r="422" spans="1:3" x14ac:dyDescent="0.3">
      <c r="A422" s="1" t="s">
        <v>441</v>
      </c>
      <c r="B422" t="s">
        <v>39</v>
      </c>
      <c r="C422" t="s">
        <v>5</v>
      </c>
    </row>
    <row r="423" spans="1:3" x14ac:dyDescent="0.3">
      <c r="A423" s="1" t="s">
        <v>442</v>
      </c>
      <c r="B423" t="s">
        <v>25</v>
      </c>
      <c r="C423" t="s">
        <v>5</v>
      </c>
    </row>
    <row r="424" spans="1:3" x14ac:dyDescent="0.3">
      <c r="A424" s="1" t="s">
        <v>443</v>
      </c>
      <c r="B424" t="s">
        <v>43</v>
      </c>
      <c r="C424" t="s">
        <v>8</v>
      </c>
    </row>
    <row r="425" spans="1:3" x14ac:dyDescent="0.3">
      <c r="A425" s="1" t="s">
        <v>444</v>
      </c>
      <c r="B425" t="s">
        <v>43</v>
      </c>
      <c r="C425" t="s">
        <v>8</v>
      </c>
    </row>
    <row r="426" spans="1:3" x14ac:dyDescent="0.3">
      <c r="A426" s="1" t="s">
        <v>445</v>
      </c>
      <c r="B426" t="s">
        <v>37</v>
      </c>
      <c r="C426" t="s">
        <v>8</v>
      </c>
    </row>
    <row r="427" spans="1:3" x14ac:dyDescent="0.3">
      <c r="A427" s="1" t="s">
        <v>446</v>
      </c>
      <c r="B427" t="s">
        <v>25</v>
      </c>
      <c r="C427" t="s">
        <v>8</v>
      </c>
    </row>
    <row r="428" spans="1:3" x14ac:dyDescent="0.3">
      <c r="A428" s="1" t="s">
        <v>447</v>
      </c>
      <c r="B428" t="s">
        <v>27</v>
      </c>
      <c r="C428" t="s">
        <v>8</v>
      </c>
    </row>
    <row r="429" spans="1:3" x14ac:dyDescent="0.3">
      <c r="A429" s="1" t="s">
        <v>448</v>
      </c>
      <c r="B429" t="s">
        <v>35</v>
      </c>
      <c r="C429" t="s">
        <v>5</v>
      </c>
    </row>
    <row r="430" spans="1:3" x14ac:dyDescent="0.3">
      <c r="A430" s="1" t="s">
        <v>449</v>
      </c>
      <c r="B430" t="s">
        <v>7</v>
      </c>
      <c r="C430" t="s">
        <v>5</v>
      </c>
    </row>
    <row r="431" spans="1:3" x14ac:dyDescent="0.3">
      <c r="A431" s="1" t="s">
        <v>450</v>
      </c>
      <c r="B431" t="s">
        <v>41</v>
      </c>
      <c r="C431" t="s">
        <v>8</v>
      </c>
    </row>
    <row r="432" spans="1:3" x14ac:dyDescent="0.3">
      <c r="A432" s="1" t="s">
        <v>451</v>
      </c>
      <c r="B432" t="s">
        <v>35</v>
      </c>
      <c r="C432" t="s">
        <v>5</v>
      </c>
    </row>
    <row r="433" spans="1:3" x14ac:dyDescent="0.3">
      <c r="A433" s="1" t="s">
        <v>452</v>
      </c>
      <c r="B433" t="s">
        <v>46</v>
      </c>
      <c r="C433" t="s">
        <v>8</v>
      </c>
    </row>
    <row r="434" spans="1:3" x14ac:dyDescent="0.3">
      <c r="A434" s="1" t="s">
        <v>453</v>
      </c>
      <c r="B434" t="s">
        <v>39</v>
      </c>
      <c r="C434" t="s">
        <v>5</v>
      </c>
    </row>
    <row r="435" spans="1:3" x14ac:dyDescent="0.3">
      <c r="A435" s="1" t="s">
        <v>454</v>
      </c>
      <c r="B435" t="s">
        <v>46</v>
      </c>
      <c r="C435" t="s">
        <v>8</v>
      </c>
    </row>
    <row r="436" spans="1:3" x14ac:dyDescent="0.3">
      <c r="A436" s="1" t="s">
        <v>455</v>
      </c>
      <c r="B436" t="s">
        <v>23</v>
      </c>
      <c r="C436" t="s">
        <v>5</v>
      </c>
    </row>
    <row r="437" spans="1:3" x14ac:dyDescent="0.3">
      <c r="A437" s="1" t="s">
        <v>456</v>
      </c>
      <c r="B437" t="s">
        <v>4</v>
      </c>
      <c r="C437" t="s">
        <v>5</v>
      </c>
    </row>
    <row r="438" spans="1:3" x14ac:dyDescent="0.3">
      <c r="A438" s="1" t="s">
        <v>457</v>
      </c>
      <c r="B438" t="s">
        <v>23</v>
      </c>
      <c r="C438" t="s">
        <v>5</v>
      </c>
    </row>
    <row r="439" spans="1:3" x14ac:dyDescent="0.3">
      <c r="A439" s="1" t="s">
        <v>458</v>
      </c>
      <c r="B439" t="s">
        <v>23</v>
      </c>
      <c r="C439" t="s">
        <v>5</v>
      </c>
    </row>
    <row r="440" spans="1:3" x14ac:dyDescent="0.3">
      <c r="A440" s="1" t="s">
        <v>459</v>
      </c>
      <c r="B440" t="s">
        <v>10</v>
      </c>
      <c r="C440" t="s">
        <v>5</v>
      </c>
    </row>
    <row r="441" spans="1:3" x14ac:dyDescent="0.3">
      <c r="A441" s="1" t="s">
        <v>460</v>
      </c>
      <c r="B441" t="s">
        <v>4</v>
      </c>
      <c r="C441" t="s">
        <v>5</v>
      </c>
    </row>
    <row r="442" spans="1:3" x14ac:dyDescent="0.3">
      <c r="A442" s="1" t="s">
        <v>461</v>
      </c>
      <c r="B442" t="s">
        <v>23</v>
      </c>
      <c r="C442" t="s">
        <v>5</v>
      </c>
    </row>
    <row r="443" spans="1:3" x14ac:dyDescent="0.3">
      <c r="A443" s="1" t="s">
        <v>462</v>
      </c>
      <c r="B443" t="s">
        <v>33</v>
      </c>
      <c r="C443" t="s">
        <v>5</v>
      </c>
    </row>
    <row r="444" spans="1:3" x14ac:dyDescent="0.3">
      <c r="A444" s="1" t="s">
        <v>463</v>
      </c>
      <c r="B444" t="s">
        <v>23</v>
      </c>
      <c r="C444" t="s">
        <v>5</v>
      </c>
    </row>
    <row r="445" spans="1:3" x14ac:dyDescent="0.3">
      <c r="A445" s="1" t="s">
        <v>464</v>
      </c>
      <c r="B445" t="s">
        <v>37</v>
      </c>
      <c r="C445" t="s">
        <v>8</v>
      </c>
    </row>
    <row r="446" spans="1:3" x14ac:dyDescent="0.3">
      <c r="A446" s="1" t="s">
        <v>465</v>
      </c>
      <c r="B446" t="s">
        <v>25</v>
      </c>
      <c r="C446" t="s">
        <v>5</v>
      </c>
    </row>
    <row r="447" spans="1:3" x14ac:dyDescent="0.3">
      <c r="A447" s="1" t="s">
        <v>466</v>
      </c>
      <c r="B447" t="s">
        <v>35</v>
      </c>
      <c r="C447" t="s">
        <v>8</v>
      </c>
    </row>
    <row r="448" spans="1:3" x14ac:dyDescent="0.3">
      <c r="A448" s="1" t="s">
        <v>467</v>
      </c>
      <c r="B448" t="s">
        <v>16</v>
      </c>
      <c r="C448" t="s">
        <v>8</v>
      </c>
    </row>
    <row r="449" spans="1:3" x14ac:dyDescent="0.3">
      <c r="A449" s="1" t="s">
        <v>468</v>
      </c>
      <c r="B449" t="s">
        <v>23</v>
      </c>
      <c r="C449" t="s">
        <v>8</v>
      </c>
    </row>
    <row r="450" spans="1:3" x14ac:dyDescent="0.3">
      <c r="A450" s="1" t="s">
        <v>469</v>
      </c>
      <c r="B450" t="s">
        <v>25</v>
      </c>
      <c r="C450" t="s">
        <v>5</v>
      </c>
    </row>
    <row r="451" spans="1:3" x14ac:dyDescent="0.3">
      <c r="A451" s="1" t="s">
        <v>470</v>
      </c>
      <c r="B451" t="s">
        <v>35</v>
      </c>
      <c r="C451" t="s">
        <v>5</v>
      </c>
    </row>
    <row r="452" spans="1:3" x14ac:dyDescent="0.3">
      <c r="A452" s="1" t="s">
        <v>471</v>
      </c>
      <c r="B452" t="s">
        <v>39</v>
      </c>
      <c r="C452" t="s">
        <v>5</v>
      </c>
    </row>
    <row r="453" spans="1:3" x14ac:dyDescent="0.3">
      <c r="A453" s="1" t="s">
        <v>472</v>
      </c>
      <c r="B453" t="s">
        <v>35</v>
      </c>
      <c r="C453" t="s">
        <v>5</v>
      </c>
    </row>
    <row r="454" spans="1:3" x14ac:dyDescent="0.3">
      <c r="A454" s="1" t="s">
        <v>473</v>
      </c>
      <c r="B454" t="s">
        <v>33</v>
      </c>
      <c r="C454" t="s">
        <v>8</v>
      </c>
    </row>
    <row r="455" spans="1:3" x14ac:dyDescent="0.3">
      <c r="A455" s="1" t="s">
        <v>474</v>
      </c>
      <c r="B455" t="s">
        <v>14</v>
      </c>
      <c r="C455" t="s">
        <v>8</v>
      </c>
    </row>
    <row r="456" spans="1:3" x14ac:dyDescent="0.3">
      <c r="A456" s="1" t="s">
        <v>475</v>
      </c>
      <c r="B456" t="s">
        <v>14</v>
      </c>
      <c r="C456" t="s">
        <v>8</v>
      </c>
    </row>
    <row r="457" spans="1:3" x14ac:dyDescent="0.3">
      <c r="A457" s="1" t="s">
        <v>476</v>
      </c>
      <c r="B457" t="s">
        <v>10</v>
      </c>
      <c r="C457" t="s">
        <v>8</v>
      </c>
    </row>
    <row r="458" spans="1:3" x14ac:dyDescent="0.3">
      <c r="A458" s="1" t="s">
        <v>477</v>
      </c>
      <c r="B458" t="s">
        <v>39</v>
      </c>
      <c r="C458" t="s">
        <v>5</v>
      </c>
    </row>
    <row r="459" spans="1:3" x14ac:dyDescent="0.3">
      <c r="A459" s="1" t="s">
        <v>478</v>
      </c>
      <c r="B459" t="s">
        <v>7</v>
      </c>
      <c r="C459" t="s">
        <v>8</v>
      </c>
    </row>
    <row r="460" spans="1:3" x14ac:dyDescent="0.3">
      <c r="A460" s="1" t="s">
        <v>479</v>
      </c>
      <c r="B460" t="s">
        <v>43</v>
      </c>
      <c r="C460" t="s">
        <v>5</v>
      </c>
    </row>
    <row r="461" spans="1:3" x14ac:dyDescent="0.3">
      <c r="A461" s="1" t="s">
        <v>480</v>
      </c>
      <c r="B461" t="s">
        <v>35</v>
      </c>
      <c r="C461" t="s">
        <v>8</v>
      </c>
    </row>
    <row r="462" spans="1:3" x14ac:dyDescent="0.3">
      <c r="A462" s="1" t="s">
        <v>481</v>
      </c>
      <c r="B462" t="s">
        <v>7</v>
      </c>
      <c r="C462" t="s">
        <v>8</v>
      </c>
    </row>
    <row r="463" spans="1:3" x14ac:dyDescent="0.3">
      <c r="A463" s="1" t="s">
        <v>482</v>
      </c>
      <c r="B463" t="s">
        <v>10</v>
      </c>
      <c r="C463" t="s">
        <v>8</v>
      </c>
    </row>
    <row r="464" spans="1:3" x14ac:dyDescent="0.3">
      <c r="A464" s="1" t="s">
        <v>483</v>
      </c>
      <c r="B464" t="s">
        <v>10</v>
      </c>
      <c r="C464" t="s">
        <v>8</v>
      </c>
    </row>
    <row r="465" spans="1:3" x14ac:dyDescent="0.3">
      <c r="A465" s="1" t="s">
        <v>484</v>
      </c>
      <c r="B465" t="s">
        <v>25</v>
      </c>
      <c r="C465" t="s">
        <v>8</v>
      </c>
    </row>
    <row r="466" spans="1:3" x14ac:dyDescent="0.3">
      <c r="A466" s="1" t="s">
        <v>485</v>
      </c>
      <c r="B466" t="s">
        <v>7</v>
      </c>
      <c r="C466" t="s">
        <v>8</v>
      </c>
    </row>
    <row r="467" spans="1:3" x14ac:dyDescent="0.3">
      <c r="A467" s="1" t="s">
        <v>486</v>
      </c>
      <c r="B467" t="s">
        <v>37</v>
      </c>
      <c r="C467" t="s">
        <v>5</v>
      </c>
    </row>
    <row r="468" spans="1:3" x14ac:dyDescent="0.3">
      <c r="A468" s="1" t="s">
        <v>487</v>
      </c>
      <c r="B468" t="s">
        <v>4</v>
      </c>
      <c r="C468" t="s">
        <v>5</v>
      </c>
    </row>
    <row r="469" spans="1:3" x14ac:dyDescent="0.3">
      <c r="A469" s="1" t="s">
        <v>488</v>
      </c>
      <c r="B469" t="s">
        <v>10</v>
      </c>
      <c r="C469" t="s">
        <v>5</v>
      </c>
    </row>
    <row r="470" spans="1:3" x14ac:dyDescent="0.3">
      <c r="A470" s="1" t="s">
        <v>489</v>
      </c>
      <c r="B470" t="s">
        <v>27</v>
      </c>
      <c r="C470" t="s">
        <v>5</v>
      </c>
    </row>
    <row r="471" spans="1:3" x14ac:dyDescent="0.3">
      <c r="A471" s="1" t="s">
        <v>490</v>
      </c>
      <c r="B471" t="s">
        <v>35</v>
      </c>
      <c r="C471" t="s">
        <v>8</v>
      </c>
    </row>
    <row r="472" spans="1:3" x14ac:dyDescent="0.3">
      <c r="A472" s="1" t="s">
        <v>491</v>
      </c>
      <c r="B472" t="s">
        <v>46</v>
      </c>
      <c r="C472" t="s">
        <v>5</v>
      </c>
    </row>
    <row r="473" spans="1:3" x14ac:dyDescent="0.3">
      <c r="A473" s="1" t="s">
        <v>492</v>
      </c>
      <c r="B473" t="s">
        <v>7</v>
      </c>
      <c r="C473" t="s">
        <v>8</v>
      </c>
    </row>
    <row r="474" spans="1:3" x14ac:dyDescent="0.3">
      <c r="A474" s="1" t="s">
        <v>493</v>
      </c>
      <c r="B474" t="s">
        <v>16</v>
      </c>
      <c r="C474" t="s">
        <v>8</v>
      </c>
    </row>
    <row r="475" spans="1:3" x14ac:dyDescent="0.3">
      <c r="A475" s="1" t="s">
        <v>494</v>
      </c>
      <c r="B475" t="s">
        <v>43</v>
      </c>
      <c r="C475" t="s">
        <v>8</v>
      </c>
    </row>
    <row r="476" spans="1:3" x14ac:dyDescent="0.3">
      <c r="A476" s="1" t="s">
        <v>495</v>
      </c>
      <c r="B476" t="s">
        <v>14</v>
      </c>
      <c r="C476" t="s">
        <v>5</v>
      </c>
    </row>
    <row r="477" spans="1:3" x14ac:dyDescent="0.3">
      <c r="A477" s="1" t="s">
        <v>496</v>
      </c>
      <c r="B477" t="s">
        <v>39</v>
      </c>
      <c r="C477" t="s">
        <v>5</v>
      </c>
    </row>
    <row r="478" spans="1:3" x14ac:dyDescent="0.3">
      <c r="A478" s="1" t="s">
        <v>497</v>
      </c>
      <c r="B478" t="s">
        <v>43</v>
      </c>
      <c r="C478" t="s">
        <v>5</v>
      </c>
    </row>
    <row r="479" spans="1:3" x14ac:dyDescent="0.3">
      <c r="A479" s="1" t="s">
        <v>498</v>
      </c>
      <c r="B479" t="s">
        <v>37</v>
      </c>
      <c r="C479" t="s">
        <v>5</v>
      </c>
    </row>
    <row r="480" spans="1:3" x14ac:dyDescent="0.3">
      <c r="A480" s="1" t="s">
        <v>499</v>
      </c>
      <c r="B480" t="s">
        <v>39</v>
      </c>
      <c r="C480" t="s">
        <v>8</v>
      </c>
    </row>
    <row r="481" spans="1:3" x14ac:dyDescent="0.3">
      <c r="A481" s="1" t="s">
        <v>500</v>
      </c>
      <c r="B481" t="s">
        <v>46</v>
      </c>
      <c r="C481" t="s">
        <v>8</v>
      </c>
    </row>
    <row r="482" spans="1:3" x14ac:dyDescent="0.3">
      <c r="A482" s="1" t="s">
        <v>501</v>
      </c>
      <c r="B482" t="s">
        <v>12</v>
      </c>
      <c r="C482" t="s">
        <v>8</v>
      </c>
    </row>
    <row r="483" spans="1:3" x14ac:dyDescent="0.3">
      <c r="A483" s="1" t="s">
        <v>502</v>
      </c>
      <c r="B483" t="s">
        <v>12</v>
      </c>
      <c r="C483" t="s">
        <v>5</v>
      </c>
    </row>
    <row r="484" spans="1:3" x14ac:dyDescent="0.3">
      <c r="A484" s="1" t="s">
        <v>503</v>
      </c>
      <c r="B484" t="s">
        <v>25</v>
      </c>
      <c r="C484" t="s">
        <v>5</v>
      </c>
    </row>
    <row r="485" spans="1:3" x14ac:dyDescent="0.3">
      <c r="A485" s="1" t="s">
        <v>504</v>
      </c>
      <c r="B485" t="s">
        <v>46</v>
      </c>
      <c r="C485" t="s">
        <v>5</v>
      </c>
    </row>
    <row r="486" spans="1:3" x14ac:dyDescent="0.3">
      <c r="A486" s="1" t="s">
        <v>505</v>
      </c>
      <c r="B486" t="s">
        <v>23</v>
      </c>
      <c r="C486" t="s">
        <v>8</v>
      </c>
    </row>
    <row r="487" spans="1:3" x14ac:dyDescent="0.3">
      <c r="A487" s="1" t="s">
        <v>506</v>
      </c>
      <c r="B487" t="s">
        <v>4</v>
      </c>
      <c r="C487" t="s">
        <v>5</v>
      </c>
    </row>
    <row r="488" spans="1:3" x14ac:dyDescent="0.3">
      <c r="A488" s="1" t="s">
        <v>507</v>
      </c>
      <c r="B488" t="s">
        <v>37</v>
      </c>
      <c r="C488" t="s">
        <v>8</v>
      </c>
    </row>
    <row r="489" spans="1:3" x14ac:dyDescent="0.3">
      <c r="A489" s="1" t="s">
        <v>508</v>
      </c>
      <c r="B489" t="s">
        <v>16</v>
      </c>
      <c r="C489" t="s">
        <v>5</v>
      </c>
    </row>
    <row r="490" spans="1:3" x14ac:dyDescent="0.3">
      <c r="A490" s="1" t="s">
        <v>509</v>
      </c>
      <c r="B490" t="s">
        <v>12</v>
      </c>
      <c r="C490" t="s">
        <v>8</v>
      </c>
    </row>
    <row r="491" spans="1:3" x14ac:dyDescent="0.3">
      <c r="A491" s="1" t="s">
        <v>510</v>
      </c>
      <c r="B491" t="s">
        <v>39</v>
      </c>
      <c r="C491" t="s">
        <v>5</v>
      </c>
    </row>
    <row r="492" spans="1:3" x14ac:dyDescent="0.3">
      <c r="A492" s="1" t="s">
        <v>511</v>
      </c>
      <c r="B492" t="s">
        <v>12</v>
      </c>
      <c r="C492" t="s">
        <v>8</v>
      </c>
    </row>
    <row r="493" spans="1:3" x14ac:dyDescent="0.3">
      <c r="A493" s="1" t="s">
        <v>512</v>
      </c>
      <c r="B493" t="s">
        <v>27</v>
      </c>
      <c r="C493" t="s">
        <v>5</v>
      </c>
    </row>
    <row r="494" spans="1:3" x14ac:dyDescent="0.3">
      <c r="A494" s="1" t="s">
        <v>513</v>
      </c>
      <c r="B494" t="s">
        <v>43</v>
      </c>
      <c r="C494" t="s">
        <v>8</v>
      </c>
    </row>
    <row r="495" spans="1:3" x14ac:dyDescent="0.3">
      <c r="A495" s="1" t="s">
        <v>514</v>
      </c>
      <c r="B495" t="s">
        <v>14</v>
      </c>
      <c r="C495" t="s">
        <v>5</v>
      </c>
    </row>
    <row r="496" spans="1:3" x14ac:dyDescent="0.3">
      <c r="A496" s="1" t="s">
        <v>515</v>
      </c>
      <c r="B496" t="s">
        <v>10</v>
      </c>
      <c r="C496" t="s">
        <v>5</v>
      </c>
    </row>
    <row r="497" spans="1:3" x14ac:dyDescent="0.3">
      <c r="A497" s="1" t="s">
        <v>516</v>
      </c>
      <c r="B497" t="s">
        <v>16</v>
      </c>
      <c r="C497" t="s">
        <v>5</v>
      </c>
    </row>
    <row r="498" spans="1:3" x14ac:dyDescent="0.3">
      <c r="A498" s="1" t="s">
        <v>517</v>
      </c>
      <c r="B498" t="s">
        <v>33</v>
      </c>
      <c r="C498" t="s">
        <v>5</v>
      </c>
    </row>
    <row r="499" spans="1:3" x14ac:dyDescent="0.3">
      <c r="A499" s="1" t="s">
        <v>518</v>
      </c>
      <c r="B499" t="s">
        <v>10</v>
      </c>
      <c r="C499" t="s">
        <v>5</v>
      </c>
    </row>
    <row r="500" spans="1:3" x14ac:dyDescent="0.3">
      <c r="A500" s="1" t="s">
        <v>519</v>
      </c>
      <c r="B500" t="s">
        <v>43</v>
      </c>
      <c r="C500" t="s">
        <v>8</v>
      </c>
    </row>
    <row r="501" spans="1:3" x14ac:dyDescent="0.3">
      <c r="A501" s="1" t="s">
        <v>520</v>
      </c>
      <c r="B501" t="s">
        <v>12</v>
      </c>
      <c r="C501" t="s">
        <v>5</v>
      </c>
    </row>
    <row r="502" spans="1:3" x14ac:dyDescent="0.3">
      <c r="A502" s="1" t="s">
        <v>521</v>
      </c>
      <c r="B502" t="s">
        <v>14</v>
      </c>
      <c r="C502" t="s">
        <v>5</v>
      </c>
    </row>
    <row r="503" spans="1:3" x14ac:dyDescent="0.3">
      <c r="A503" s="1" t="s">
        <v>522</v>
      </c>
      <c r="B503" t="s">
        <v>33</v>
      </c>
      <c r="C503" t="s">
        <v>5</v>
      </c>
    </row>
    <row r="504" spans="1:3" x14ac:dyDescent="0.3">
      <c r="A504" s="1" t="s">
        <v>523</v>
      </c>
      <c r="B504" t="s">
        <v>14</v>
      </c>
      <c r="C504" t="s">
        <v>8</v>
      </c>
    </row>
    <row r="505" spans="1:3" x14ac:dyDescent="0.3">
      <c r="A505" s="1" t="s">
        <v>524</v>
      </c>
      <c r="B505" t="s">
        <v>10</v>
      </c>
      <c r="C505" t="s">
        <v>5</v>
      </c>
    </row>
    <row r="506" spans="1:3" x14ac:dyDescent="0.3">
      <c r="A506" s="1" t="s">
        <v>525</v>
      </c>
      <c r="B506" t="s">
        <v>33</v>
      </c>
      <c r="C506" t="s">
        <v>8</v>
      </c>
    </row>
    <row r="507" spans="1:3" x14ac:dyDescent="0.3">
      <c r="A507" s="1" t="s">
        <v>526</v>
      </c>
      <c r="B507" t="s">
        <v>12</v>
      </c>
      <c r="C507" t="s">
        <v>5</v>
      </c>
    </row>
    <row r="508" spans="1:3" x14ac:dyDescent="0.3">
      <c r="A508" s="1" t="s">
        <v>527</v>
      </c>
      <c r="B508" t="s">
        <v>35</v>
      </c>
      <c r="C508" t="s">
        <v>5</v>
      </c>
    </row>
    <row r="509" spans="1:3" x14ac:dyDescent="0.3">
      <c r="A509" s="1" t="s">
        <v>528</v>
      </c>
      <c r="B509" t="s">
        <v>12</v>
      </c>
      <c r="C509" t="s">
        <v>8</v>
      </c>
    </row>
    <row r="510" spans="1:3" x14ac:dyDescent="0.3">
      <c r="A510" s="1" t="s">
        <v>529</v>
      </c>
      <c r="B510" t="s">
        <v>14</v>
      </c>
      <c r="C510" t="s">
        <v>8</v>
      </c>
    </row>
    <row r="511" spans="1:3" x14ac:dyDescent="0.3">
      <c r="A511" s="1" t="s">
        <v>530</v>
      </c>
      <c r="B511" t="s">
        <v>33</v>
      </c>
      <c r="C511" t="s">
        <v>8</v>
      </c>
    </row>
    <row r="512" spans="1:3" x14ac:dyDescent="0.3">
      <c r="A512" s="1" t="s">
        <v>531</v>
      </c>
      <c r="B512" t="s">
        <v>46</v>
      </c>
      <c r="C512" t="s">
        <v>8</v>
      </c>
    </row>
    <row r="513" spans="1:3" x14ac:dyDescent="0.3">
      <c r="A513" s="1" t="s">
        <v>532</v>
      </c>
      <c r="B513" t="s">
        <v>23</v>
      </c>
      <c r="C513" t="s">
        <v>5</v>
      </c>
    </row>
    <row r="514" spans="1:3" x14ac:dyDescent="0.3">
      <c r="A514" s="1" t="s">
        <v>533</v>
      </c>
      <c r="B514" t="s">
        <v>37</v>
      </c>
      <c r="C514" t="s">
        <v>8</v>
      </c>
    </row>
    <row r="515" spans="1:3" x14ac:dyDescent="0.3">
      <c r="A515" s="1" t="s">
        <v>534</v>
      </c>
      <c r="B515" t="s">
        <v>25</v>
      </c>
      <c r="C515" t="s">
        <v>8</v>
      </c>
    </row>
    <row r="516" spans="1:3" x14ac:dyDescent="0.3">
      <c r="A516" s="1" t="s">
        <v>535</v>
      </c>
      <c r="B516" t="s">
        <v>7</v>
      </c>
      <c r="C516" t="s">
        <v>8</v>
      </c>
    </row>
    <row r="517" spans="1:3" x14ac:dyDescent="0.3">
      <c r="A517" s="1" t="s">
        <v>536</v>
      </c>
      <c r="B517" t="s">
        <v>35</v>
      </c>
      <c r="C517" t="s">
        <v>8</v>
      </c>
    </row>
    <row r="518" spans="1:3" x14ac:dyDescent="0.3">
      <c r="A518" s="1" t="s">
        <v>537</v>
      </c>
      <c r="B518" t="s">
        <v>35</v>
      </c>
      <c r="C518" t="s">
        <v>8</v>
      </c>
    </row>
    <row r="519" spans="1:3" x14ac:dyDescent="0.3">
      <c r="A519" s="1" t="s">
        <v>538</v>
      </c>
      <c r="B519" t="s">
        <v>39</v>
      </c>
      <c r="C519" t="s">
        <v>8</v>
      </c>
    </row>
    <row r="520" spans="1:3" x14ac:dyDescent="0.3">
      <c r="A520" s="1" t="s">
        <v>539</v>
      </c>
      <c r="B520" t="s">
        <v>39</v>
      </c>
      <c r="C520" t="s">
        <v>5</v>
      </c>
    </row>
    <row r="521" spans="1:3" x14ac:dyDescent="0.3">
      <c r="A521" s="1" t="s">
        <v>540</v>
      </c>
      <c r="B521" t="s">
        <v>14</v>
      </c>
      <c r="C521" t="s">
        <v>8</v>
      </c>
    </row>
    <row r="522" spans="1:3" x14ac:dyDescent="0.3">
      <c r="A522" s="1" t="s">
        <v>541</v>
      </c>
      <c r="B522" t="s">
        <v>39</v>
      </c>
      <c r="C522" t="s">
        <v>8</v>
      </c>
    </row>
    <row r="523" spans="1:3" x14ac:dyDescent="0.3">
      <c r="A523" s="1" t="s">
        <v>542</v>
      </c>
      <c r="B523" t="s">
        <v>41</v>
      </c>
      <c r="C523" t="s">
        <v>5</v>
      </c>
    </row>
    <row r="524" spans="1:3" x14ac:dyDescent="0.3">
      <c r="A524" s="1" t="s">
        <v>543</v>
      </c>
      <c r="B524" t="s">
        <v>10</v>
      </c>
      <c r="C524" t="s">
        <v>8</v>
      </c>
    </row>
    <row r="525" spans="1:3" x14ac:dyDescent="0.3">
      <c r="A525" s="1" t="s">
        <v>544</v>
      </c>
      <c r="B525" t="s">
        <v>33</v>
      </c>
      <c r="C525" t="s">
        <v>8</v>
      </c>
    </row>
    <row r="526" spans="1:3" x14ac:dyDescent="0.3">
      <c r="A526" s="1" t="s">
        <v>545</v>
      </c>
      <c r="B526" t="s">
        <v>23</v>
      </c>
      <c r="C526" t="s">
        <v>5</v>
      </c>
    </row>
    <row r="527" spans="1:3" x14ac:dyDescent="0.3">
      <c r="A527" s="1" t="s">
        <v>546</v>
      </c>
      <c r="B527" t="s">
        <v>7</v>
      </c>
      <c r="C527" t="s">
        <v>8</v>
      </c>
    </row>
    <row r="528" spans="1:3" x14ac:dyDescent="0.3">
      <c r="A528" s="1" t="s">
        <v>547</v>
      </c>
      <c r="B528" t="s">
        <v>23</v>
      </c>
      <c r="C528" t="s">
        <v>5</v>
      </c>
    </row>
    <row r="529" spans="1:3" x14ac:dyDescent="0.3">
      <c r="A529" s="1" t="s">
        <v>548</v>
      </c>
      <c r="B529" t="s">
        <v>4</v>
      </c>
      <c r="C529" t="s">
        <v>5</v>
      </c>
    </row>
    <row r="530" spans="1:3" x14ac:dyDescent="0.3">
      <c r="A530" s="1" t="s">
        <v>549</v>
      </c>
      <c r="B530" t="s">
        <v>7</v>
      </c>
      <c r="C530" t="s">
        <v>8</v>
      </c>
    </row>
    <row r="531" spans="1:3" x14ac:dyDescent="0.3">
      <c r="A531" s="1" t="s">
        <v>550</v>
      </c>
      <c r="B531" t="s">
        <v>35</v>
      </c>
      <c r="C531" t="s">
        <v>8</v>
      </c>
    </row>
    <row r="532" spans="1:3" x14ac:dyDescent="0.3">
      <c r="A532" s="1" t="s">
        <v>551</v>
      </c>
      <c r="B532" t="s">
        <v>27</v>
      </c>
      <c r="C532" t="s">
        <v>8</v>
      </c>
    </row>
    <row r="533" spans="1:3" x14ac:dyDescent="0.3">
      <c r="A533" s="1" t="s">
        <v>552</v>
      </c>
      <c r="B533" t="s">
        <v>10</v>
      </c>
      <c r="C533" t="s">
        <v>5</v>
      </c>
    </row>
    <row r="534" spans="1:3" x14ac:dyDescent="0.3">
      <c r="A534" s="1" t="s">
        <v>553</v>
      </c>
      <c r="B534" t="s">
        <v>33</v>
      </c>
      <c r="C534" t="s">
        <v>8</v>
      </c>
    </row>
    <row r="535" spans="1:3" x14ac:dyDescent="0.3">
      <c r="A535" s="1" t="s">
        <v>554</v>
      </c>
      <c r="B535" t="s">
        <v>16</v>
      </c>
      <c r="C535" t="s">
        <v>8</v>
      </c>
    </row>
    <row r="536" spans="1:3" x14ac:dyDescent="0.3">
      <c r="A536" s="1" t="s">
        <v>555</v>
      </c>
      <c r="B536" t="s">
        <v>16</v>
      </c>
      <c r="C536" t="s">
        <v>5</v>
      </c>
    </row>
    <row r="537" spans="1:3" x14ac:dyDescent="0.3">
      <c r="A537" s="1" t="s">
        <v>556</v>
      </c>
      <c r="B537" t="s">
        <v>43</v>
      </c>
      <c r="C537" t="s">
        <v>5</v>
      </c>
    </row>
    <row r="538" spans="1:3" x14ac:dyDescent="0.3">
      <c r="A538" s="1" t="s">
        <v>557</v>
      </c>
      <c r="B538" t="s">
        <v>23</v>
      </c>
      <c r="C538" t="s">
        <v>8</v>
      </c>
    </row>
    <row r="539" spans="1:3" x14ac:dyDescent="0.3">
      <c r="A539" s="1" t="s">
        <v>558</v>
      </c>
      <c r="B539" t="s">
        <v>16</v>
      </c>
      <c r="C539" t="s">
        <v>8</v>
      </c>
    </row>
    <row r="540" spans="1:3" x14ac:dyDescent="0.3">
      <c r="A540" s="1" t="s">
        <v>559</v>
      </c>
      <c r="B540" t="s">
        <v>46</v>
      </c>
      <c r="C540" t="s">
        <v>5</v>
      </c>
    </row>
    <row r="541" spans="1:3" x14ac:dyDescent="0.3">
      <c r="A541" s="1" t="s">
        <v>560</v>
      </c>
      <c r="B541" t="s">
        <v>41</v>
      </c>
      <c r="C541" t="s">
        <v>5</v>
      </c>
    </row>
    <row r="542" spans="1:3" x14ac:dyDescent="0.3">
      <c r="A542" s="1" t="s">
        <v>561</v>
      </c>
      <c r="B542" t="s">
        <v>33</v>
      </c>
      <c r="C542" t="s">
        <v>5</v>
      </c>
    </row>
    <row r="543" spans="1:3" x14ac:dyDescent="0.3">
      <c r="A543" s="1" t="s">
        <v>562</v>
      </c>
      <c r="B543" t="s">
        <v>10</v>
      </c>
      <c r="C543" t="s">
        <v>8</v>
      </c>
    </row>
    <row r="544" spans="1:3" x14ac:dyDescent="0.3">
      <c r="A544" s="1" t="s">
        <v>563</v>
      </c>
      <c r="B544" t="s">
        <v>27</v>
      </c>
      <c r="C544" t="s">
        <v>5</v>
      </c>
    </row>
    <row r="545" spans="1:3" x14ac:dyDescent="0.3">
      <c r="A545" s="1" t="s">
        <v>564</v>
      </c>
      <c r="B545" t="s">
        <v>33</v>
      </c>
      <c r="C545" t="s">
        <v>5</v>
      </c>
    </row>
    <row r="546" spans="1:3" x14ac:dyDescent="0.3">
      <c r="A546" s="1" t="s">
        <v>565</v>
      </c>
      <c r="B546" t="s">
        <v>41</v>
      </c>
      <c r="C546" t="s">
        <v>5</v>
      </c>
    </row>
    <row r="547" spans="1:3" x14ac:dyDescent="0.3">
      <c r="A547" s="1" t="s">
        <v>566</v>
      </c>
      <c r="B547" t="s">
        <v>4</v>
      </c>
      <c r="C547" t="s">
        <v>5</v>
      </c>
    </row>
    <row r="548" spans="1:3" x14ac:dyDescent="0.3">
      <c r="A548" s="1" t="s">
        <v>567</v>
      </c>
      <c r="B548" t="s">
        <v>39</v>
      </c>
      <c r="C548" t="s">
        <v>5</v>
      </c>
    </row>
    <row r="549" spans="1:3" x14ac:dyDescent="0.3">
      <c r="A549" s="1" t="s">
        <v>568</v>
      </c>
      <c r="B549" t="s">
        <v>14</v>
      </c>
      <c r="C549" t="s">
        <v>8</v>
      </c>
    </row>
    <row r="550" spans="1:3" x14ac:dyDescent="0.3">
      <c r="A550" s="1" t="s">
        <v>569</v>
      </c>
      <c r="B550" t="s">
        <v>23</v>
      </c>
      <c r="C550" t="s">
        <v>8</v>
      </c>
    </row>
    <row r="551" spans="1:3" x14ac:dyDescent="0.3">
      <c r="A551" s="1" t="s">
        <v>570</v>
      </c>
      <c r="B551" t="s">
        <v>12</v>
      </c>
      <c r="C551" t="s">
        <v>8</v>
      </c>
    </row>
    <row r="552" spans="1:3" x14ac:dyDescent="0.3">
      <c r="A552" s="1" t="s">
        <v>571</v>
      </c>
      <c r="B552" t="s">
        <v>25</v>
      </c>
      <c r="C552" t="s">
        <v>5</v>
      </c>
    </row>
    <row r="553" spans="1:3" x14ac:dyDescent="0.3">
      <c r="A553" s="1" t="s">
        <v>572</v>
      </c>
      <c r="B553" t="s">
        <v>25</v>
      </c>
      <c r="C553" t="s">
        <v>5</v>
      </c>
    </row>
    <row r="554" spans="1:3" x14ac:dyDescent="0.3">
      <c r="A554" s="1" t="s">
        <v>573</v>
      </c>
      <c r="B554" t="s">
        <v>10</v>
      </c>
      <c r="C554" t="s">
        <v>8</v>
      </c>
    </row>
    <row r="555" spans="1:3" x14ac:dyDescent="0.3">
      <c r="A555" s="1" t="s">
        <v>574</v>
      </c>
      <c r="B555" t="s">
        <v>14</v>
      </c>
      <c r="C555" t="s">
        <v>8</v>
      </c>
    </row>
    <row r="556" spans="1:3" x14ac:dyDescent="0.3">
      <c r="A556" s="1" t="s">
        <v>575</v>
      </c>
      <c r="B556" t="s">
        <v>37</v>
      </c>
      <c r="C556" t="s">
        <v>8</v>
      </c>
    </row>
    <row r="557" spans="1:3" x14ac:dyDescent="0.3">
      <c r="A557" s="1" t="s">
        <v>576</v>
      </c>
      <c r="B557" t="s">
        <v>7</v>
      </c>
      <c r="C557" t="s">
        <v>8</v>
      </c>
    </row>
    <row r="558" spans="1:3" x14ac:dyDescent="0.3">
      <c r="A558" s="1" t="s">
        <v>577</v>
      </c>
      <c r="B558" t="s">
        <v>41</v>
      </c>
      <c r="C558" t="s">
        <v>5</v>
      </c>
    </row>
    <row r="559" spans="1:3" x14ac:dyDescent="0.3">
      <c r="A559" s="1" t="s">
        <v>578</v>
      </c>
      <c r="B559" t="s">
        <v>46</v>
      </c>
      <c r="C559" t="s">
        <v>8</v>
      </c>
    </row>
    <row r="560" spans="1:3" x14ac:dyDescent="0.3">
      <c r="A560" s="1" t="s">
        <v>579</v>
      </c>
      <c r="B560" t="s">
        <v>39</v>
      </c>
      <c r="C560" t="s">
        <v>5</v>
      </c>
    </row>
    <row r="561" spans="1:3" x14ac:dyDescent="0.3">
      <c r="A561" s="1" t="s">
        <v>580</v>
      </c>
      <c r="B561" t="s">
        <v>46</v>
      </c>
      <c r="C561" t="s">
        <v>5</v>
      </c>
    </row>
    <row r="562" spans="1:3" x14ac:dyDescent="0.3">
      <c r="A562" s="1" t="s">
        <v>581</v>
      </c>
      <c r="B562" t="s">
        <v>16</v>
      </c>
      <c r="C562" t="s">
        <v>8</v>
      </c>
    </row>
    <row r="563" spans="1:3" x14ac:dyDescent="0.3">
      <c r="A563" s="1" t="s">
        <v>582</v>
      </c>
      <c r="B563" t="s">
        <v>33</v>
      </c>
      <c r="C563" t="s">
        <v>8</v>
      </c>
    </row>
    <row r="564" spans="1:3" x14ac:dyDescent="0.3">
      <c r="A564" s="1" t="s">
        <v>583</v>
      </c>
      <c r="B564" t="s">
        <v>35</v>
      </c>
      <c r="C564" t="s">
        <v>5</v>
      </c>
    </row>
    <row r="565" spans="1:3" x14ac:dyDescent="0.3">
      <c r="A565" s="1" t="s">
        <v>584</v>
      </c>
      <c r="B565" t="s">
        <v>25</v>
      </c>
      <c r="C565" t="s">
        <v>8</v>
      </c>
    </row>
    <row r="566" spans="1:3" x14ac:dyDescent="0.3">
      <c r="A566" s="1" t="s">
        <v>585</v>
      </c>
      <c r="B566" t="s">
        <v>14</v>
      </c>
      <c r="C566" t="s">
        <v>5</v>
      </c>
    </row>
    <row r="567" spans="1:3" x14ac:dyDescent="0.3">
      <c r="A567" s="1" t="s">
        <v>586</v>
      </c>
      <c r="B567" t="s">
        <v>41</v>
      </c>
      <c r="C567" t="s">
        <v>8</v>
      </c>
    </row>
    <row r="568" spans="1:3" x14ac:dyDescent="0.3">
      <c r="A568" s="1" t="s">
        <v>587</v>
      </c>
      <c r="B568" t="s">
        <v>23</v>
      </c>
      <c r="C568" t="s">
        <v>8</v>
      </c>
    </row>
    <row r="569" spans="1:3" x14ac:dyDescent="0.3">
      <c r="A569" s="1" t="s">
        <v>588</v>
      </c>
      <c r="B569" t="s">
        <v>14</v>
      </c>
      <c r="C569" t="s">
        <v>8</v>
      </c>
    </row>
    <row r="570" spans="1:3" x14ac:dyDescent="0.3">
      <c r="A570" s="1" t="s">
        <v>589</v>
      </c>
      <c r="B570" t="s">
        <v>46</v>
      </c>
      <c r="C570" t="s">
        <v>8</v>
      </c>
    </row>
    <row r="571" spans="1:3" x14ac:dyDescent="0.3">
      <c r="A571" s="1" t="s">
        <v>590</v>
      </c>
      <c r="B571" t="s">
        <v>37</v>
      </c>
      <c r="C571" t="s">
        <v>8</v>
      </c>
    </row>
    <row r="572" spans="1:3" x14ac:dyDescent="0.3">
      <c r="A572" s="1" t="s">
        <v>591</v>
      </c>
      <c r="B572" t="s">
        <v>23</v>
      </c>
      <c r="C572" t="s">
        <v>8</v>
      </c>
    </row>
    <row r="573" spans="1:3" x14ac:dyDescent="0.3">
      <c r="A573" s="1" t="s">
        <v>592</v>
      </c>
      <c r="B573" t="s">
        <v>27</v>
      </c>
      <c r="C573" t="s">
        <v>8</v>
      </c>
    </row>
    <row r="574" spans="1:3" x14ac:dyDescent="0.3">
      <c r="A574" s="1" t="s">
        <v>593</v>
      </c>
      <c r="B574" t="s">
        <v>35</v>
      </c>
      <c r="C574" t="s">
        <v>8</v>
      </c>
    </row>
    <row r="575" spans="1:3" x14ac:dyDescent="0.3">
      <c r="A575" s="1" t="s">
        <v>594</v>
      </c>
      <c r="B575" t="s">
        <v>35</v>
      </c>
      <c r="C575" t="s">
        <v>5</v>
      </c>
    </row>
    <row r="576" spans="1:3" x14ac:dyDescent="0.3">
      <c r="A576" s="1" t="s">
        <v>595</v>
      </c>
      <c r="B576" t="s">
        <v>35</v>
      </c>
      <c r="C576" t="s">
        <v>5</v>
      </c>
    </row>
    <row r="577" spans="1:3" x14ac:dyDescent="0.3">
      <c r="A577" s="1" t="s">
        <v>596</v>
      </c>
      <c r="B577" t="s">
        <v>41</v>
      </c>
      <c r="C577" t="s">
        <v>8</v>
      </c>
    </row>
    <row r="578" spans="1:3" x14ac:dyDescent="0.3">
      <c r="A578" s="1" t="s">
        <v>597</v>
      </c>
      <c r="B578" t="s">
        <v>37</v>
      </c>
      <c r="C578" t="s">
        <v>5</v>
      </c>
    </row>
    <row r="579" spans="1:3" x14ac:dyDescent="0.3">
      <c r="A579" s="1" t="s">
        <v>598</v>
      </c>
      <c r="B579" t="s">
        <v>16</v>
      </c>
      <c r="C579" t="s">
        <v>8</v>
      </c>
    </row>
    <row r="580" spans="1:3" x14ac:dyDescent="0.3">
      <c r="A580" s="1" t="s">
        <v>599</v>
      </c>
      <c r="B580" t="s">
        <v>43</v>
      </c>
      <c r="C580" t="s">
        <v>5</v>
      </c>
    </row>
    <row r="581" spans="1:3" x14ac:dyDescent="0.3">
      <c r="A581" s="1" t="s">
        <v>600</v>
      </c>
      <c r="B581" t="s">
        <v>27</v>
      </c>
      <c r="C581" t="s">
        <v>5</v>
      </c>
    </row>
    <row r="582" spans="1:3" x14ac:dyDescent="0.3">
      <c r="A582" s="1" t="s">
        <v>601</v>
      </c>
      <c r="B582" t="s">
        <v>12</v>
      </c>
      <c r="C582" t="s">
        <v>5</v>
      </c>
    </row>
    <row r="583" spans="1:3" x14ac:dyDescent="0.3">
      <c r="A583" s="1" t="s">
        <v>602</v>
      </c>
      <c r="B583" t="s">
        <v>41</v>
      </c>
      <c r="C583" t="s">
        <v>8</v>
      </c>
    </row>
    <row r="584" spans="1:3" x14ac:dyDescent="0.3">
      <c r="A584" s="1" t="s">
        <v>603</v>
      </c>
      <c r="B584" t="s">
        <v>41</v>
      </c>
      <c r="C584" t="s">
        <v>5</v>
      </c>
    </row>
    <row r="585" spans="1:3" x14ac:dyDescent="0.3">
      <c r="A585" s="1" t="s">
        <v>604</v>
      </c>
      <c r="B585" t="s">
        <v>35</v>
      </c>
      <c r="C585" t="s">
        <v>5</v>
      </c>
    </row>
    <row r="586" spans="1:3" x14ac:dyDescent="0.3">
      <c r="A586" s="1" t="s">
        <v>605</v>
      </c>
      <c r="B586" t="s">
        <v>39</v>
      </c>
      <c r="C586" t="s">
        <v>8</v>
      </c>
    </row>
    <row r="587" spans="1:3" x14ac:dyDescent="0.3">
      <c r="A587" s="1" t="s">
        <v>606</v>
      </c>
      <c r="B587" t="s">
        <v>16</v>
      </c>
      <c r="C587" t="s">
        <v>8</v>
      </c>
    </row>
    <row r="588" spans="1:3" x14ac:dyDescent="0.3">
      <c r="A588" s="1" t="s">
        <v>607</v>
      </c>
      <c r="B588" t="s">
        <v>43</v>
      </c>
      <c r="C588" t="s">
        <v>8</v>
      </c>
    </row>
    <row r="589" spans="1:3" x14ac:dyDescent="0.3">
      <c r="A589" s="1" t="s">
        <v>608</v>
      </c>
      <c r="B589" t="s">
        <v>39</v>
      </c>
      <c r="C589" t="s">
        <v>8</v>
      </c>
    </row>
    <row r="590" spans="1:3" x14ac:dyDescent="0.3">
      <c r="A590" s="1" t="s">
        <v>609</v>
      </c>
      <c r="B590" t="s">
        <v>23</v>
      </c>
      <c r="C590" t="s">
        <v>8</v>
      </c>
    </row>
    <row r="591" spans="1:3" x14ac:dyDescent="0.3">
      <c r="A591" s="1" t="s">
        <v>610</v>
      </c>
      <c r="B591" t="s">
        <v>43</v>
      </c>
      <c r="C591" t="s">
        <v>8</v>
      </c>
    </row>
    <row r="592" spans="1:3" x14ac:dyDescent="0.3">
      <c r="A592" s="1" t="s">
        <v>611</v>
      </c>
      <c r="B592" t="s">
        <v>23</v>
      </c>
      <c r="C592" t="s">
        <v>8</v>
      </c>
    </row>
    <row r="593" spans="1:3" x14ac:dyDescent="0.3">
      <c r="A593" s="1" t="s">
        <v>612</v>
      </c>
      <c r="B593" t="s">
        <v>39</v>
      </c>
      <c r="C593" t="s">
        <v>8</v>
      </c>
    </row>
    <row r="594" spans="1:3" x14ac:dyDescent="0.3">
      <c r="A594" s="1" t="s">
        <v>613</v>
      </c>
      <c r="B594" t="s">
        <v>43</v>
      </c>
      <c r="C594" t="s">
        <v>5</v>
      </c>
    </row>
    <row r="595" spans="1:3" x14ac:dyDescent="0.3">
      <c r="A595" s="1" t="s">
        <v>614</v>
      </c>
      <c r="B595" t="s">
        <v>25</v>
      </c>
      <c r="C595" t="s">
        <v>5</v>
      </c>
    </row>
    <row r="596" spans="1:3" x14ac:dyDescent="0.3">
      <c r="A596" s="1" t="s">
        <v>615</v>
      </c>
      <c r="B596" t="s">
        <v>12</v>
      </c>
      <c r="C596" t="s">
        <v>8</v>
      </c>
    </row>
    <row r="597" spans="1:3" x14ac:dyDescent="0.3">
      <c r="A597" s="1" t="s">
        <v>616</v>
      </c>
      <c r="B597" t="s">
        <v>41</v>
      </c>
      <c r="C597" t="s">
        <v>8</v>
      </c>
    </row>
    <row r="598" spans="1:3" x14ac:dyDescent="0.3">
      <c r="A598" s="1" t="s">
        <v>617</v>
      </c>
      <c r="B598" t="s">
        <v>14</v>
      </c>
      <c r="C598" t="s">
        <v>8</v>
      </c>
    </row>
    <row r="599" spans="1:3" x14ac:dyDescent="0.3">
      <c r="A599" s="1" t="s">
        <v>618</v>
      </c>
      <c r="B599" t="s">
        <v>16</v>
      </c>
      <c r="C599" t="s">
        <v>5</v>
      </c>
    </row>
    <row r="600" spans="1:3" x14ac:dyDescent="0.3">
      <c r="A600" s="1" t="s">
        <v>619</v>
      </c>
      <c r="B600" t="s">
        <v>39</v>
      </c>
      <c r="C600" t="s">
        <v>8</v>
      </c>
    </row>
    <row r="601" spans="1:3" x14ac:dyDescent="0.3">
      <c r="A601" s="1" t="s">
        <v>620</v>
      </c>
      <c r="B601" t="s">
        <v>41</v>
      </c>
      <c r="C601" t="s">
        <v>8</v>
      </c>
    </row>
    <row r="602" spans="1:3" x14ac:dyDescent="0.3">
      <c r="A602" s="1" t="s">
        <v>621</v>
      </c>
      <c r="B602" t="s">
        <v>25</v>
      </c>
      <c r="C602" t="s">
        <v>8</v>
      </c>
    </row>
    <row r="603" spans="1:3" x14ac:dyDescent="0.3">
      <c r="A603" s="1" t="s">
        <v>622</v>
      </c>
      <c r="B603" t="s">
        <v>27</v>
      </c>
      <c r="C603" t="s">
        <v>5</v>
      </c>
    </row>
    <row r="604" spans="1:3" x14ac:dyDescent="0.3">
      <c r="A604" s="1" t="s">
        <v>623</v>
      </c>
      <c r="B604" t="s">
        <v>37</v>
      </c>
      <c r="C604" t="s">
        <v>8</v>
      </c>
    </row>
    <row r="605" spans="1:3" x14ac:dyDescent="0.3">
      <c r="A605" s="1" t="s">
        <v>624</v>
      </c>
      <c r="B605" t="s">
        <v>23</v>
      </c>
      <c r="C605" t="s">
        <v>8</v>
      </c>
    </row>
    <row r="606" spans="1:3" x14ac:dyDescent="0.3">
      <c r="A606" s="1" t="s">
        <v>625</v>
      </c>
      <c r="B606" t="s">
        <v>7</v>
      </c>
      <c r="C606" t="s">
        <v>8</v>
      </c>
    </row>
    <row r="607" spans="1:3" x14ac:dyDescent="0.3">
      <c r="A607" s="1" t="s">
        <v>626</v>
      </c>
      <c r="B607" t="s">
        <v>37</v>
      </c>
      <c r="C607" t="s">
        <v>8</v>
      </c>
    </row>
    <row r="608" spans="1:3" x14ac:dyDescent="0.3">
      <c r="A608" s="1" t="s">
        <v>627</v>
      </c>
      <c r="B608" t="s">
        <v>33</v>
      </c>
      <c r="C608" t="s">
        <v>5</v>
      </c>
    </row>
    <row r="609" spans="1:3" x14ac:dyDescent="0.3">
      <c r="A609" s="1" t="s">
        <v>628</v>
      </c>
      <c r="B609" t="s">
        <v>33</v>
      </c>
      <c r="C609" t="s">
        <v>8</v>
      </c>
    </row>
    <row r="610" spans="1:3" x14ac:dyDescent="0.3">
      <c r="A610" s="1" t="s">
        <v>629</v>
      </c>
      <c r="B610" t="s">
        <v>46</v>
      </c>
      <c r="C610" t="s">
        <v>8</v>
      </c>
    </row>
    <row r="611" spans="1:3" x14ac:dyDescent="0.3">
      <c r="A611" s="1" t="s">
        <v>630</v>
      </c>
      <c r="B611" t="s">
        <v>46</v>
      </c>
      <c r="C611" t="s">
        <v>5</v>
      </c>
    </row>
    <row r="612" spans="1:3" x14ac:dyDescent="0.3">
      <c r="A612" s="1" t="s">
        <v>631</v>
      </c>
      <c r="B612" t="s">
        <v>14</v>
      </c>
      <c r="C612" t="s">
        <v>5</v>
      </c>
    </row>
    <row r="613" spans="1:3" x14ac:dyDescent="0.3">
      <c r="A613" s="1" t="s">
        <v>632</v>
      </c>
      <c r="B613" t="s">
        <v>46</v>
      </c>
      <c r="C613" t="s">
        <v>5</v>
      </c>
    </row>
    <row r="614" spans="1:3" x14ac:dyDescent="0.3">
      <c r="A614" s="1" t="s">
        <v>633</v>
      </c>
      <c r="B614" t="s">
        <v>4</v>
      </c>
      <c r="C614" t="s">
        <v>8</v>
      </c>
    </row>
    <row r="615" spans="1:3" x14ac:dyDescent="0.3">
      <c r="A615" s="1" t="s">
        <v>634</v>
      </c>
      <c r="B615" t="s">
        <v>7</v>
      </c>
      <c r="C615" t="s">
        <v>5</v>
      </c>
    </row>
    <row r="616" spans="1:3" x14ac:dyDescent="0.3">
      <c r="A616" s="1" t="s">
        <v>635</v>
      </c>
      <c r="B616" t="s">
        <v>16</v>
      </c>
      <c r="C616" t="s">
        <v>8</v>
      </c>
    </row>
    <row r="617" spans="1:3" x14ac:dyDescent="0.3">
      <c r="A617" s="1" t="s">
        <v>636</v>
      </c>
      <c r="B617" t="s">
        <v>37</v>
      </c>
      <c r="C617" t="s">
        <v>8</v>
      </c>
    </row>
    <row r="618" spans="1:3" x14ac:dyDescent="0.3">
      <c r="A618" s="1" t="s">
        <v>637</v>
      </c>
      <c r="B618" t="s">
        <v>7</v>
      </c>
      <c r="C618" t="s">
        <v>8</v>
      </c>
    </row>
    <row r="619" spans="1:3" x14ac:dyDescent="0.3">
      <c r="A619" s="1" t="s">
        <v>638</v>
      </c>
      <c r="B619" t="s">
        <v>27</v>
      </c>
      <c r="C619" t="s">
        <v>8</v>
      </c>
    </row>
    <row r="620" spans="1:3" x14ac:dyDescent="0.3">
      <c r="A620" s="1" t="s">
        <v>639</v>
      </c>
      <c r="B620" t="s">
        <v>39</v>
      </c>
      <c r="C620" t="s">
        <v>5</v>
      </c>
    </row>
    <row r="621" spans="1:3" x14ac:dyDescent="0.3">
      <c r="A621" s="1" t="s">
        <v>640</v>
      </c>
      <c r="B621" t="s">
        <v>41</v>
      </c>
      <c r="C621" t="s">
        <v>5</v>
      </c>
    </row>
    <row r="622" spans="1:3" x14ac:dyDescent="0.3">
      <c r="A622" s="1" t="s">
        <v>641</v>
      </c>
      <c r="B622" t="s">
        <v>43</v>
      </c>
      <c r="C622" t="s">
        <v>8</v>
      </c>
    </row>
    <row r="623" spans="1:3" x14ac:dyDescent="0.3">
      <c r="A623" s="1" t="s">
        <v>642</v>
      </c>
      <c r="B623" t="s">
        <v>10</v>
      </c>
      <c r="C623" t="s">
        <v>8</v>
      </c>
    </row>
    <row r="624" spans="1:3" x14ac:dyDescent="0.3">
      <c r="A624" s="1" t="s">
        <v>643</v>
      </c>
      <c r="B624" t="s">
        <v>39</v>
      </c>
      <c r="C624" t="s">
        <v>8</v>
      </c>
    </row>
    <row r="625" spans="1:3" x14ac:dyDescent="0.3">
      <c r="A625" s="1" t="s">
        <v>644</v>
      </c>
      <c r="B625" t="s">
        <v>35</v>
      </c>
      <c r="C625" t="s">
        <v>5</v>
      </c>
    </row>
    <row r="626" spans="1:3" x14ac:dyDescent="0.3">
      <c r="A626" s="1" t="s">
        <v>645</v>
      </c>
      <c r="B626" t="s">
        <v>25</v>
      </c>
      <c r="C626" t="s">
        <v>5</v>
      </c>
    </row>
    <row r="627" spans="1:3" x14ac:dyDescent="0.3">
      <c r="A627" s="1" t="s">
        <v>646</v>
      </c>
      <c r="B627" t="s">
        <v>25</v>
      </c>
      <c r="C627" t="s">
        <v>8</v>
      </c>
    </row>
    <row r="628" spans="1:3" x14ac:dyDescent="0.3">
      <c r="A628" s="1" t="s">
        <v>647</v>
      </c>
      <c r="B628" t="s">
        <v>27</v>
      </c>
      <c r="C628" t="s">
        <v>8</v>
      </c>
    </row>
    <row r="629" spans="1:3" x14ac:dyDescent="0.3">
      <c r="A629" s="1" t="s">
        <v>648</v>
      </c>
      <c r="B629" t="s">
        <v>4</v>
      </c>
      <c r="C629" t="s">
        <v>5</v>
      </c>
    </row>
    <row r="630" spans="1:3" x14ac:dyDescent="0.3">
      <c r="A630" s="1" t="s">
        <v>649</v>
      </c>
      <c r="B630" t="s">
        <v>4</v>
      </c>
      <c r="C630" t="s">
        <v>8</v>
      </c>
    </row>
    <row r="631" spans="1:3" x14ac:dyDescent="0.3">
      <c r="A631" s="1" t="s">
        <v>650</v>
      </c>
      <c r="B631" t="s">
        <v>35</v>
      </c>
      <c r="C631" t="s">
        <v>5</v>
      </c>
    </row>
    <row r="632" spans="1:3" x14ac:dyDescent="0.3">
      <c r="A632" s="1" t="s">
        <v>651</v>
      </c>
      <c r="B632" t="s">
        <v>12</v>
      </c>
      <c r="C632" t="s">
        <v>8</v>
      </c>
    </row>
    <row r="633" spans="1:3" x14ac:dyDescent="0.3">
      <c r="A633" s="1" t="s">
        <v>652</v>
      </c>
      <c r="B633" t="s">
        <v>7</v>
      </c>
      <c r="C633" t="s">
        <v>8</v>
      </c>
    </row>
    <row r="634" spans="1:3" x14ac:dyDescent="0.3">
      <c r="A634" s="1" t="s">
        <v>653</v>
      </c>
      <c r="B634" t="s">
        <v>25</v>
      </c>
      <c r="C634" t="s">
        <v>5</v>
      </c>
    </row>
    <row r="635" spans="1:3" x14ac:dyDescent="0.3">
      <c r="A635" s="1" t="s">
        <v>654</v>
      </c>
      <c r="B635" t="s">
        <v>27</v>
      </c>
      <c r="C635" t="s">
        <v>5</v>
      </c>
    </row>
    <row r="636" spans="1:3" x14ac:dyDescent="0.3">
      <c r="A636" s="1" t="s">
        <v>655</v>
      </c>
      <c r="B636" t="s">
        <v>46</v>
      </c>
      <c r="C636" t="s">
        <v>8</v>
      </c>
    </row>
    <row r="637" spans="1:3" x14ac:dyDescent="0.3">
      <c r="A637" s="1" t="s">
        <v>656</v>
      </c>
      <c r="B637" t="s">
        <v>4</v>
      </c>
      <c r="C637" t="s">
        <v>8</v>
      </c>
    </row>
    <row r="638" spans="1:3" x14ac:dyDescent="0.3">
      <c r="A638" s="1" t="s">
        <v>657</v>
      </c>
      <c r="B638" t="s">
        <v>43</v>
      </c>
      <c r="C638" t="s">
        <v>8</v>
      </c>
    </row>
    <row r="639" spans="1:3" x14ac:dyDescent="0.3">
      <c r="A639" s="1" t="s">
        <v>658</v>
      </c>
      <c r="B639" t="s">
        <v>16</v>
      </c>
      <c r="C639" t="s">
        <v>5</v>
      </c>
    </row>
    <row r="640" spans="1:3" x14ac:dyDescent="0.3">
      <c r="A640" s="1" t="s">
        <v>659</v>
      </c>
      <c r="B640" t="s">
        <v>37</v>
      </c>
      <c r="C640" t="s">
        <v>5</v>
      </c>
    </row>
    <row r="641" spans="1:3" x14ac:dyDescent="0.3">
      <c r="A641" s="1" t="s">
        <v>660</v>
      </c>
      <c r="B641" t="s">
        <v>12</v>
      </c>
      <c r="C641" t="s">
        <v>8</v>
      </c>
    </row>
    <row r="642" spans="1:3" x14ac:dyDescent="0.3">
      <c r="A642" s="1" t="s">
        <v>661</v>
      </c>
      <c r="B642" t="s">
        <v>46</v>
      </c>
      <c r="C642" t="s">
        <v>5</v>
      </c>
    </row>
    <row r="643" spans="1:3" x14ac:dyDescent="0.3">
      <c r="A643" s="1" t="s">
        <v>662</v>
      </c>
      <c r="B643" t="s">
        <v>39</v>
      </c>
      <c r="C643" t="s">
        <v>8</v>
      </c>
    </row>
    <row r="644" spans="1:3" x14ac:dyDescent="0.3">
      <c r="A644" s="1" t="s">
        <v>663</v>
      </c>
      <c r="B644" t="s">
        <v>41</v>
      </c>
      <c r="C644" t="s">
        <v>5</v>
      </c>
    </row>
    <row r="645" spans="1:3" x14ac:dyDescent="0.3">
      <c r="A645" s="1" t="s">
        <v>664</v>
      </c>
      <c r="B645" t="s">
        <v>12</v>
      </c>
      <c r="C645" t="s">
        <v>5</v>
      </c>
    </row>
    <row r="646" spans="1:3" x14ac:dyDescent="0.3">
      <c r="A646" s="1" t="s">
        <v>665</v>
      </c>
      <c r="B646" t="s">
        <v>7</v>
      </c>
      <c r="C646" t="s">
        <v>8</v>
      </c>
    </row>
    <row r="647" spans="1:3" x14ac:dyDescent="0.3">
      <c r="A647" s="1" t="s">
        <v>666</v>
      </c>
      <c r="B647" t="s">
        <v>4</v>
      </c>
      <c r="C647" t="s">
        <v>8</v>
      </c>
    </row>
    <row r="648" spans="1:3" x14ac:dyDescent="0.3">
      <c r="A648" s="1" t="s">
        <v>667</v>
      </c>
      <c r="B648" t="s">
        <v>23</v>
      </c>
      <c r="C648" t="s">
        <v>5</v>
      </c>
    </row>
    <row r="649" spans="1:3" x14ac:dyDescent="0.3">
      <c r="A649" s="1" t="s">
        <v>668</v>
      </c>
      <c r="B649" t="s">
        <v>37</v>
      </c>
      <c r="C649" t="s">
        <v>8</v>
      </c>
    </row>
    <row r="650" spans="1:3" x14ac:dyDescent="0.3">
      <c r="A650" s="1" t="s">
        <v>669</v>
      </c>
      <c r="B650" t="s">
        <v>33</v>
      </c>
      <c r="C650" t="s">
        <v>8</v>
      </c>
    </row>
    <row r="651" spans="1:3" x14ac:dyDescent="0.3">
      <c r="A651" s="1" t="s">
        <v>670</v>
      </c>
      <c r="B651" t="s">
        <v>27</v>
      </c>
      <c r="C651" t="s">
        <v>5</v>
      </c>
    </row>
    <row r="652" spans="1:3" x14ac:dyDescent="0.3">
      <c r="A652" s="1" t="s">
        <v>671</v>
      </c>
      <c r="B652" t="s">
        <v>33</v>
      </c>
      <c r="C652" t="s">
        <v>5</v>
      </c>
    </row>
    <row r="653" spans="1:3" x14ac:dyDescent="0.3">
      <c r="A653" s="1" t="s">
        <v>672</v>
      </c>
      <c r="B653" t="s">
        <v>43</v>
      </c>
      <c r="C653" t="s">
        <v>8</v>
      </c>
    </row>
    <row r="654" spans="1:3" x14ac:dyDescent="0.3">
      <c r="A654" s="1" t="s">
        <v>673</v>
      </c>
      <c r="B654" t="s">
        <v>7</v>
      </c>
      <c r="C654" t="s">
        <v>5</v>
      </c>
    </row>
    <row r="655" spans="1:3" x14ac:dyDescent="0.3">
      <c r="A655" s="1" t="s">
        <v>674</v>
      </c>
      <c r="B655" t="s">
        <v>10</v>
      </c>
      <c r="C655" t="s">
        <v>5</v>
      </c>
    </row>
    <row r="656" spans="1:3" x14ac:dyDescent="0.3">
      <c r="A656" s="1" t="s">
        <v>675</v>
      </c>
      <c r="B656" t="s">
        <v>41</v>
      </c>
      <c r="C656" t="s">
        <v>8</v>
      </c>
    </row>
    <row r="657" spans="1:3" x14ac:dyDescent="0.3">
      <c r="A657" s="1" t="s">
        <v>676</v>
      </c>
      <c r="B657" t="s">
        <v>43</v>
      </c>
      <c r="C657" t="s">
        <v>5</v>
      </c>
    </row>
    <row r="658" spans="1:3" x14ac:dyDescent="0.3">
      <c r="A658" s="1" t="s">
        <v>677</v>
      </c>
      <c r="B658" t="s">
        <v>43</v>
      </c>
      <c r="C658" t="s">
        <v>5</v>
      </c>
    </row>
    <row r="659" spans="1:3" x14ac:dyDescent="0.3">
      <c r="A659" s="1" t="s">
        <v>678</v>
      </c>
      <c r="B659" t="s">
        <v>14</v>
      </c>
      <c r="C659" t="s">
        <v>5</v>
      </c>
    </row>
    <row r="660" spans="1:3" x14ac:dyDescent="0.3">
      <c r="A660" s="1" t="s">
        <v>679</v>
      </c>
      <c r="B660" t="s">
        <v>10</v>
      </c>
      <c r="C660" t="s">
        <v>5</v>
      </c>
    </row>
    <row r="661" spans="1:3" x14ac:dyDescent="0.3">
      <c r="A661" s="1" t="s">
        <v>680</v>
      </c>
      <c r="B661" t="s">
        <v>43</v>
      </c>
      <c r="C661" t="s">
        <v>5</v>
      </c>
    </row>
    <row r="662" spans="1:3" x14ac:dyDescent="0.3">
      <c r="A662" s="1" t="s">
        <v>681</v>
      </c>
      <c r="B662" t="s">
        <v>46</v>
      </c>
      <c r="C662" t="s">
        <v>8</v>
      </c>
    </row>
    <row r="663" spans="1:3" x14ac:dyDescent="0.3">
      <c r="A663" s="1" t="s">
        <v>682</v>
      </c>
      <c r="B663" t="s">
        <v>16</v>
      </c>
      <c r="C663" t="s">
        <v>5</v>
      </c>
    </row>
    <row r="664" spans="1:3" x14ac:dyDescent="0.3">
      <c r="A664" s="1" t="s">
        <v>683</v>
      </c>
      <c r="B664" t="s">
        <v>39</v>
      </c>
      <c r="C664" t="s">
        <v>8</v>
      </c>
    </row>
    <row r="665" spans="1:3" x14ac:dyDescent="0.3">
      <c r="A665" s="1" t="s">
        <v>684</v>
      </c>
      <c r="B665" t="s">
        <v>33</v>
      </c>
      <c r="C665" t="s">
        <v>5</v>
      </c>
    </row>
    <row r="666" spans="1:3" x14ac:dyDescent="0.3">
      <c r="A666" s="1" t="s">
        <v>685</v>
      </c>
      <c r="B666" t="s">
        <v>43</v>
      </c>
      <c r="C666" t="s">
        <v>5</v>
      </c>
    </row>
    <row r="667" spans="1:3" x14ac:dyDescent="0.3">
      <c r="A667" s="1" t="s">
        <v>686</v>
      </c>
      <c r="B667" t="s">
        <v>33</v>
      </c>
      <c r="C667" t="s">
        <v>5</v>
      </c>
    </row>
    <row r="668" spans="1:3" x14ac:dyDescent="0.3">
      <c r="A668" s="1" t="s">
        <v>687</v>
      </c>
      <c r="B668" t="s">
        <v>39</v>
      </c>
      <c r="C668" t="s">
        <v>5</v>
      </c>
    </row>
    <row r="669" spans="1:3" x14ac:dyDescent="0.3">
      <c r="A669" s="1" t="s">
        <v>688</v>
      </c>
      <c r="B669" t="s">
        <v>23</v>
      </c>
      <c r="C669" t="s">
        <v>5</v>
      </c>
    </row>
    <row r="670" spans="1:3" x14ac:dyDescent="0.3">
      <c r="A670" s="1" t="s">
        <v>689</v>
      </c>
      <c r="B670" t="s">
        <v>4</v>
      </c>
      <c r="C670" t="s">
        <v>8</v>
      </c>
    </row>
    <row r="671" spans="1:3" x14ac:dyDescent="0.3">
      <c r="A671" s="1" t="s">
        <v>690</v>
      </c>
      <c r="B671" t="s">
        <v>4</v>
      </c>
      <c r="C671" t="s">
        <v>8</v>
      </c>
    </row>
    <row r="672" spans="1:3" x14ac:dyDescent="0.3">
      <c r="A672" s="1" t="s">
        <v>691</v>
      </c>
      <c r="B672" t="s">
        <v>23</v>
      </c>
      <c r="C672" t="s">
        <v>5</v>
      </c>
    </row>
    <row r="673" spans="1:3" x14ac:dyDescent="0.3">
      <c r="A673" s="1" t="s">
        <v>692</v>
      </c>
      <c r="B673" t="s">
        <v>16</v>
      </c>
      <c r="C673" t="s">
        <v>5</v>
      </c>
    </row>
    <row r="674" spans="1:3" x14ac:dyDescent="0.3">
      <c r="A674" s="1" t="s">
        <v>693</v>
      </c>
      <c r="B674" t="s">
        <v>39</v>
      </c>
      <c r="C674" t="s">
        <v>8</v>
      </c>
    </row>
    <row r="675" spans="1:3" x14ac:dyDescent="0.3">
      <c r="A675" s="1" t="s">
        <v>694</v>
      </c>
      <c r="B675" t="s">
        <v>27</v>
      </c>
      <c r="C675" t="s">
        <v>8</v>
      </c>
    </row>
    <row r="676" spans="1:3" x14ac:dyDescent="0.3">
      <c r="A676" s="1" t="s">
        <v>695</v>
      </c>
      <c r="B676" t="s">
        <v>33</v>
      </c>
      <c r="C676" t="s">
        <v>8</v>
      </c>
    </row>
    <row r="677" spans="1:3" x14ac:dyDescent="0.3">
      <c r="A677" s="1" t="s">
        <v>696</v>
      </c>
      <c r="B677" t="s">
        <v>46</v>
      </c>
      <c r="C677" t="s">
        <v>5</v>
      </c>
    </row>
    <row r="678" spans="1:3" x14ac:dyDescent="0.3">
      <c r="A678" s="1" t="s">
        <v>697</v>
      </c>
      <c r="B678" t="s">
        <v>16</v>
      </c>
      <c r="C678" t="s">
        <v>5</v>
      </c>
    </row>
    <row r="679" spans="1:3" x14ac:dyDescent="0.3">
      <c r="A679" s="1" t="s">
        <v>698</v>
      </c>
      <c r="B679" t="s">
        <v>23</v>
      </c>
      <c r="C679" t="s">
        <v>5</v>
      </c>
    </row>
    <row r="680" spans="1:3" x14ac:dyDescent="0.3">
      <c r="A680" s="1" t="s">
        <v>699</v>
      </c>
      <c r="B680" t="s">
        <v>4</v>
      </c>
      <c r="C680" t="s">
        <v>5</v>
      </c>
    </row>
    <row r="681" spans="1:3" x14ac:dyDescent="0.3">
      <c r="A681" s="1" t="s">
        <v>700</v>
      </c>
      <c r="B681" t="s">
        <v>35</v>
      </c>
      <c r="C681" t="s">
        <v>5</v>
      </c>
    </row>
    <row r="682" spans="1:3" x14ac:dyDescent="0.3">
      <c r="A682" s="1" t="s">
        <v>701</v>
      </c>
      <c r="B682" t="s">
        <v>4</v>
      </c>
      <c r="C682" t="s">
        <v>8</v>
      </c>
    </row>
    <row r="683" spans="1:3" x14ac:dyDescent="0.3">
      <c r="A683" s="1" t="s">
        <v>702</v>
      </c>
      <c r="B683" t="s">
        <v>27</v>
      </c>
      <c r="C683" t="s">
        <v>8</v>
      </c>
    </row>
    <row r="684" spans="1:3" x14ac:dyDescent="0.3">
      <c r="A684" s="1" t="s">
        <v>703</v>
      </c>
      <c r="B684" t="s">
        <v>27</v>
      </c>
      <c r="C684" t="s">
        <v>8</v>
      </c>
    </row>
    <row r="685" spans="1:3" x14ac:dyDescent="0.3">
      <c r="A685" s="1" t="s">
        <v>704</v>
      </c>
      <c r="B685" t="s">
        <v>16</v>
      </c>
      <c r="C685" t="s">
        <v>5</v>
      </c>
    </row>
    <row r="686" spans="1:3" x14ac:dyDescent="0.3">
      <c r="A686" s="1" t="s">
        <v>705</v>
      </c>
      <c r="B686" t="s">
        <v>39</v>
      </c>
      <c r="C686" t="s">
        <v>5</v>
      </c>
    </row>
    <row r="687" spans="1:3" x14ac:dyDescent="0.3">
      <c r="A687" s="1" t="s">
        <v>706</v>
      </c>
      <c r="B687" t="s">
        <v>10</v>
      </c>
      <c r="C687" t="s">
        <v>8</v>
      </c>
    </row>
    <row r="688" spans="1:3" x14ac:dyDescent="0.3">
      <c r="A688" s="1" t="s">
        <v>707</v>
      </c>
      <c r="B688" t="s">
        <v>39</v>
      </c>
      <c r="C688" t="s">
        <v>8</v>
      </c>
    </row>
    <row r="689" spans="1:3" x14ac:dyDescent="0.3">
      <c r="A689" s="1" t="s">
        <v>708</v>
      </c>
      <c r="B689" t="s">
        <v>4</v>
      </c>
      <c r="C689" t="s">
        <v>8</v>
      </c>
    </row>
    <row r="690" spans="1:3" x14ac:dyDescent="0.3">
      <c r="A690" s="1" t="s">
        <v>709</v>
      </c>
      <c r="B690" t="s">
        <v>46</v>
      </c>
      <c r="C690" t="s">
        <v>8</v>
      </c>
    </row>
    <row r="691" spans="1:3" x14ac:dyDescent="0.3">
      <c r="A691" s="1" t="s">
        <v>710</v>
      </c>
      <c r="B691" t="s">
        <v>14</v>
      </c>
      <c r="C691" t="s">
        <v>5</v>
      </c>
    </row>
    <row r="692" spans="1:3" x14ac:dyDescent="0.3">
      <c r="A692" s="1" t="s">
        <v>711</v>
      </c>
      <c r="B692" t="s">
        <v>46</v>
      </c>
      <c r="C692" t="s">
        <v>8</v>
      </c>
    </row>
    <row r="693" spans="1:3" x14ac:dyDescent="0.3">
      <c r="A693" s="1" t="s">
        <v>712</v>
      </c>
      <c r="B693" t="s">
        <v>16</v>
      </c>
      <c r="C693" t="s">
        <v>5</v>
      </c>
    </row>
    <row r="694" spans="1:3" x14ac:dyDescent="0.3">
      <c r="A694" s="1" t="s">
        <v>713</v>
      </c>
      <c r="B694" t="s">
        <v>43</v>
      </c>
      <c r="C694" t="s">
        <v>8</v>
      </c>
    </row>
    <row r="695" spans="1:3" x14ac:dyDescent="0.3">
      <c r="A695" s="1" t="s">
        <v>714</v>
      </c>
      <c r="B695" t="s">
        <v>43</v>
      </c>
      <c r="C695" t="s">
        <v>5</v>
      </c>
    </row>
    <row r="696" spans="1:3" x14ac:dyDescent="0.3">
      <c r="A696" s="1" t="s">
        <v>715</v>
      </c>
      <c r="B696" t="s">
        <v>43</v>
      </c>
      <c r="C696" t="s">
        <v>8</v>
      </c>
    </row>
    <row r="697" spans="1:3" x14ac:dyDescent="0.3">
      <c r="A697" s="1" t="s">
        <v>716</v>
      </c>
      <c r="B697" t="s">
        <v>37</v>
      </c>
      <c r="C697" t="s">
        <v>8</v>
      </c>
    </row>
    <row r="698" spans="1:3" x14ac:dyDescent="0.3">
      <c r="A698" s="1" t="s">
        <v>717</v>
      </c>
      <c r="B698" t="s">
        <v>25</v>
      </c>
      <c r="C698" t="s">
        <v>8</v>
      </c>
    </row>
    <row r="699" spans="1:3" x14ac:dyDescent="0.3">
      <c r="A699" s="1" t="s">
        <v>718</v>
      </c>
      <c r="B699" t="s">
        <v>23</v>
      </c>
      <c r="C699" t="s">
        <v>8</v>
      </c>
    </row>
    <row r="700" spans="1:3" x14ac:dyDescent="0.3">
      <c r="A700" s="1" t="s">
        <v>719</v>
      </c>
      <c r="B700" t="s">
        <v>23</v>
      </c>
      <c r="C700" t="s">
        <v>8</v>
      </c>
    </row>
    <row r="701" spans="1:3" x14ac:dyDescent="0.3">
      <c r="A701" s="1" t="s">
        <v>720</v>
      </c>
      <c r="B701" t="s">
        <v>46</v>
      </c>
      <c r="C701" t="s">
        <v>5</v>
      </c>
    </row>
    <row r="702" spans="1:3" x14ac:dyDescent="0.3">
      <c r="A702" s="1" t="s">
        <v>721</v>
      </c>
      <c r="B702" t="s">
        <v>16</v>
      </c>
      <c r="C702" t="s">
        <v>5</v>
      </c>
    </row>
    <row r="703" spans="1:3" x14ac:dyDescent="0.3">
      <c r="A703" s="1" t="s">
        <v>722</v>
      </c>
      <c r="B703" t="s">
        <v>41</v>
      </c>
      <c r="C703" t="s">
        <v>5</v>
      </c>
    </row>
    <row r="704" spans="1:3" x14ac:dyDescent="0.3">
      <c r="A704" s="1" t="s">
        <v>723</v>
      </c>
      <c r="B704" t="s">
        <v>16</v>
      </c>
      <c r="C704" t="s">
        <v>5</v>
      </c>
    </row>
    <row r="705" spans="1:3" x14ac:dyDescent="0.3">
      <c r="A705" s="1" t="s">
        <v>724</v>
      </c>
      <c r="B705" t="s">
        <v>39</v>
      </c>
      <c r="C705" t="s">
        <v>5</v>
      </c>
    </row>
    <row r="706" spans="1:3" x14ac:dyDescent="0.3">
      <c r="A706" s="1" t="s">
        <v>725</v>
      </c>
      <c r="B706" t="s">
        <v>43</v>
      </c>
      <c r="C706" t="s">
        <v>8</v>
      </c>
    </row>
    <row r="707" spans="1:3" x14ac:dyDescent="0.3">
      <c r="A707" s="1" t="s">
        <v>726</v>
      </c>
      <c r="B707" t="s">
        <v>35</v>
      </c>
      <c r="C707" t="s">
        <v>8</v>
      </c>
    </row>
    <row r="708" spans="1:3" x14ac:dyDescent="0.3">
      <c r="A708" s="1" t="s">
        <v>727</v>
      </c>
      <c r="B708" t="s">
        <v>10</v>
      </c>
      <c r="C708" t="s">
        <v>5</v>
      </c>
    </row>
    <row r="709" spans="1:3" x14ac:dyDescent="0.3">
      <c r="A709" s="1" t="s">
        <v>728</v>
      </c>
      <c r="B709" t="s">
        <v>7</v>
      </c>
      <c r="C709" t="s">
        <v>5</v>
      </c>
    </row>
    <row r="710" spans="1:3" x14ac:dyDescent="0.3">
      <c r="A710" s="1" t="s">
        <v>729</v>
      </c>
      <c r="B710" t="s">
        <v>12</v>
      </c>
      <c r="C710" t="s">
        <v>8</v>
      </c>
    </row>
    <row r="711" spans="1:3" x14ac:dyDescent="0.3">
      <c r="A711" s="1" t="s">
        <v>730</v>
      </c>
      <c r="B711" t="s">
        <v>10</v>
      </c>
      <c r="C711" t="s">
        <v>5</v>
      </c>
    </row>
    <row r="712" spans="1:3" x14ac:dyDescent="0.3">
      <c r="A712" s="1" t="s">
        <v>731</v>
      </c>
      <c r="B712" t="s">
        <v>37</v>
      </c>
      <c r="C712" t="s">
        <v>5</v>
      </c>
    </row>
    <row r="713" spans="1:3" x14ac:dyDescent="0.3">
      <c r="A713" s="1" t="s">
        <v>732</v>
      </c>
      <c r="B713" t="s">
        <v>16</v>
      </c>
      <c r="C713" t="s">
        <v>8</v>
      </c>
    </row>
    <row r="714" spans="1:3" x14ac:dyDescent="0.3">
      <c r="A714" s="1" t="s">
        <v>733</v>
      </c>
      <c r="B714" t="s">
        <v>16</v>
      </c>
      <c r="C714" t="s">
        <v>5</v>
      </c>
    </row>
    <row r="715" spans="1:3" x14ac:dyDescent="0.3">
      <c r="A715" s="1" t="s">
        <v>734</v>
      </c>
      <c r="B715" t="s">
        <v>25</v>
      </c>
      <c r="C715" t="s">
        <v>5</v>
      </c>
    </row>
    <row r="716" spans="1:3" x14ac:dyDescent="0.3">
      <c r="A716" s="1" t="s">
        <v>735</v>
      </c>
      <c r="B716" t="s">
        <v>41</v>
      </c>
      <c r="C716" t="s">
        <v>5</v>
      </c>
    </row>
    <row r="717" spans="1:3" x14ac:dyDescent="0.3">
      <c r="A717" s="1" t="s">
        <v>736</v>
      </c>
      <c r="B717" t="s">
        <v>4</v>
      </c>
      <c r="C717" t="s">
        <v>8</v>
      </c>
    </row>
    <row r="718" spans="1:3" x14ac:dyDescent="0.3">
      <c r="A718" s="1" t="s">
        <v>737</v>
      </c>
      <c r="B718" t="s">
        <v>4</v>
      </c>
      <c r="C718" t="s">
        <v>8</v>
      </c>
    </row>
    <row r="719" spans="1:3" x14ac:dyDescent="0.3">
      <c r="A719" s="1" t="s">
        <v>738</v>
      </c>
      <c r="B719" t="s">
        <v>41</v>
      </c>
      <c r="C719" t="s">
        <v>5</v>
      </c>
    </row>
    <row r="720" spans="1:3" x14ac:dyDescent="0.3">
      <c r="A720" s="1" t="s">
        <v>739</v>
      </c>
      <c r="B720" t="s">
        <v>46</v>
      </c>
      <c r="C720" t="s">
        <v>8</v>
      </c>
    </row>
    <row r="721" spans="1:3" x14ac:dyDescent="0.3">
      <c r="A721" s="1" t="s">
        <v>740</v>
      </c>
      <c r="B721" t="s">
        <v>27</v>
      </c>
      <c r="C721" t="s">
        <v>8</v>
      </c>
    </row>
    <row r="722" spans="1:3" x14ac:dyDescent="0.3">
      <c r="A722" s="1" t="s">
        <v>741</v>
      </c>
      <c r="B722" t="s">
        <v>41</v>
      </c>
      <c r="C722" t="s">
        <v>8</v>
      </c>
    </row>
    <row r="723" spans="1:3" x14ac:dyDescent="0.3">
      <c r="A723" s="1" t="s">
        <v>742</v>
      </c>
      <c r="B723" t="s">
        <v>7</v>
      </c>
      <c r="C723" t="s">
        <v>5</v>
      </c>
    </row>
    <row r="724" spans="1:3" x14ac:dyDescent="0.3">
      <c r="A724" s="1" t="s">
        <v>743</v>
      </c>
      <c r="B724" t="s">
        <v>27</v>
      </c>
      <c r="C724" t="s">
        <v>8</v>
      </c>
    </row>
    <row r="725" spans="1:3" x14ac:dyDescent="0.3">
      <c r="A725" s="1" t="s">
        <v>744</v>
      </c>
      <c r="B725" t="s">
        <v>27</v>
      </c>
      <c r="C725" t="s">
        <v>8</v>
      </c>
    </row>
    <row r="726" spans="1:3" x14ac:dyDescent="0.3">
      <c r="A726" s="1" t="s">
        <v>745</v>
      </c>
      <c r="B726" t="s">
        <v>33</v>
      </c>
      <c r="C726" t="s">
        <v>5</v>
      </c>
    </row>
    <row r="727" spans="1:3" x14ac:dyDescent="0.3">
      <c r="A727" s="1" t="s">
        <v>746</v>
      </c>
      <c r="B727" t="s">
        <v>39</v>
      </c>
      <c r="C727" t="s">
        <v>8</v>
      </c>
    </row>
    <row r="728" spans="1:3" x14ac:dyDescent="0.3">
      <c r="A728" s="1" t="s">
        <v>747</v>
      </c>
      <c r="B728" t="s">
        <v>27</v>
      </c>
      <c r="C728" t="s">
        <v>8</v>
      </c>
    </row>
    <row r="729" spans="1:3" x14ac:dyDescent="0.3">
      <c r="A729" s="1" t="s">
        <v>748</v>
      </c>
      <c r="B729" t="s">
        <v>43</v>
      </c>
      <c r="C729" t="s">
        <v>8</v>
      </c>
    </row>
    <row r="730" spans="1:3" x14ac:dyDescent="0.3">
      <c r="A730" s="1" t="s">
        <v>749</v>
      </c>
      <c r="B730" t="s">
        <v>41</v>
      </c>
      <c r="C730" t="s">
        <v>8</v>
      </c>
    </row>
    <row r="731" spans="1:3" x14ac:dyDescent="0.3">
      <c r="A731" s="1" t="s">
        <v>750</v>
      </c>
      <c r="B731" t="s">
        <v>37</v>
      </c>
      <c r="C731" t="s">
        <v>5</v>
      </c>
    </row>
    <row r="732" spans="1:3" x14ac:dyDescent="0.3">
      <c r="A732" s="1" t="s">
        <v>751</v>
      </c>
      <c r="B732" t="s">
        <v>33</v>
      </c>
      <c r="C732" t="s">
        <v>5</v>
      </c>
    </row>
    <row r="733" spans="1:3" x14ac:dyDescent="0.3">
      <c r="A733" s="1" t="s">
        <v>752</v>
      </c>
      <c r="B733" t="s">
        <v>35</v>
      </c>
      <c r="C733" t="s">
        <v>8</v>
      </c>
    </row>
    <row r="734" spans="1:3" x14ac:dyDescent="0.3">
      <c r="A734" s="1" t="s">
        <v>753</v>
      </c>
      <c r="B734" t="s">
        <v>46</v>
      </c>
      <c r="C734" t="s">
        <v>5</v>
      </c>
    </row>
    <row r="735" spans="1:3" x14ac:dyDescent="0.3">
      <c r="A735" s="1" t="s">
        <v>754</v>
      </c>
      <c r="B735" t="s">
        <v>39</v>
      </c>
      <c r="C735" t="s">
        <v>8</v>
      </c>
    </row>
    <row r="736" spans="1:3" x14ac:dyDescent="0.3">
      <c r="A736" s="1" t="s">
        <v>755</v>
      </c>
      <c r="B736" t="s">
        <v>23</v>
      </c>
      <c r="C736" t="s">
        <v>5</v>
      </c>
    </row>
    <row r="737" spans="1:3" x14ac:dyDescent="0.3">
      <c r="A737" s="1" t="s">
        <v>756</v>
      </c>
      <c r="B737" t="s">
        <v>46</v>
      </c>
      <c r="C737" t="s">
        <v>5</v>
      </c>
    </row>
    <row r="738" spans="1:3" x14ac:dyDescent="0.3">
      <c r="A738" s="1" t="s">
        <v>757</v>
      </c>
      <c r="B738" t="s">
        <v>7</v>
      </c>
      <c r="C738" t="s">
        <v>5</v>
      </c>
    </row>
    <row r="739" spans="1:3" x14ac:dyDescent="0.3">
      <c r="A739" s="1" t="s">
        <v>758</v>
      </c>
      <c r="B739" t="s">
        <v>43</v>
      </c>
      <c r="C739" t="s">
        <v>8</v>
      </c>
    </row>
    <row r="740" spans="1:3" x14ac:dyDescent="0.3">
      <c r="A740" s="1" t="s">
        <v>759</v>
      </c>
      <c r="B740" t="s">
        <v>25</v>
      </c>
      <c r="C740" t="s">
        <v>5</v>
      </c>
    </row>
    <row r="741" spans="1:3" x14ac:dyDescent="0.3">
      <c r="A741" s="1" t="s">
        <v>760</v>
      </c>
      <c r="B741" t="s">
        <v>23</v>
      </c>
      <c r="C741" t="s">
        <v>5</v>
      </c>
    </row>
    <row r="742" spans="1:3" x14ac:dyDescent="0.3">
      <c r="A742" s="1" t="s">
        <v>761</v>
      </c>
      <c r="B742" t="s">
        <v>39</v>
      </c>
      <c r="C742" t="s">
        <v>5</v>
      </c>
    </row>
    <row r="743" spans="1:3" x14ac:dyDescent="0.3">
      <c r="A743" s="1" t="s">
        <v>762</v>
      </c>
      <c r="B743" t="s">
        <v>25</v>
      </c>
      <c r="C743" t="s">
        <v>5</v>
      </c>
    </row>
    <row r="744" spans="1:3" x14ac:dyDescent="0.3">
      <c r="A744" s="1" t="s">
        <v>763</v>
      </c>
      <c r="B744" t="s">
        <v>37</v>
      </c>
      <c r="C744" t="s">
        <v>8</v>
      </c>
    </row>
    <row r="745" spans="1:3" x14ac:dyDescent="0.3">
      <c r="A745" s="1" t="s">
        <v>764</v>
      </c>
      <c r="B745" t="s">
        <v>25</v>
      </c>
      <c r="C745" t="s">
        <v>8</v>
      </c>
    </row>
    <row r="746" spans="1:3" x14ac:dyDescent="0.3">
      <c r="A746" s="1" t="s">
        <v>765</v>
      </c>
      <c r="B746" t="s">
        <v>25</v>
      </c>
      <c r="C746" t="s">
        <v>8</v>
      </c>
    </row>
    <row r="747" spans="1:3" x14ac:dyDescent="0.3">
      <c r="A747" s="1" t="s">
        <v>766</v>
      </c>
      <c r="B747" t="s">
        <v>43</v>
      </c>
      <c r="C747" t="s">
        <v>8</v>
      </c>
    </row>
    <row r="748" spans="1:3" x14ac:dyDescent="0.3">
      <c r="A748" s="1" t="s">
        <v>767</v>
      </c>
      <c r="B748" t="s">
        <v>7</v>
      </c>
      <c r="C748" t="s">
        <v>8</v>
      </c>
    </row>
    <row r="749" spans="1:3" x14ac:dyDescent="0.3">
      <c r="A749" s="1" t="s">
        <v>768</v>
      </c>
      <c r="B749" t="s">
        <v>33</v>
      </c>
      <c r="C749" t="s">
        <v>5</v>
      </c>
    </row>
    <row r="750" spans="1:3" x14ac:dyDescent="0.3">
      <c r="A750" s="1" t="s">
        <v>769</v>
      </c>
      <c r="B750" t="s">
        <v>27</v>
      </c>
      <c r="C750" t="s">
        <v>5</v>
      </c>
    </row>
    <row r="751" spans="1:3" x14ac:dyDescent="0.3">
      <c r="A751" s="1" t="s">
        <v>770</v>
      </c>
      <c r="B751" t="s">
        <v>35</v>
      </c>
      <c r="C751" t="s">
        <v>5</v>
      </c>
    </row>
    <row r="752" spans="1:3" x14ac:dyDescent="0.3">
      <c r="A752" s="1" t="s">
        <v>771</v>
      </c>
      <c r="B752" t="s">
        <v>46</v>
      </c>
      <c r="C752" t="s">
        <v>5</v>
      </c>
    </row>
    <row r="753" spans="1:3" x14ac:dyDescent="0.3">
      <c r="A753" s="1" t="s">
        <v>772</v>
      </c>
      <c r="B753" t="s">
        <v>25</v>
      </c>
      <c r="C753" t="s">
        <v>8</v>
      </c>
    </row>
    <row r="754" spans="1:3" x14ac:dyDescent="0.3">
      <c r="A754" s="1" t="s">
        <v>773</v>
      </c>
      <c r="B754" t="s">
        <v>37</v>
      </c>
      <c r="C754" t="s">
        <v>8</v>
      </c>
    </row>
    <row r="755" spans="1:3" x14ac:dyDescent="0.3">
      <c r="A755" s="1" t="s">
        <v>774</v>
      </c>
      <c r="B755" t="s">
        <v>33</v>
      </c>
      <c r="C755" t="s">
        <v>5</v>
      </c>
    </row>
    <row r="756" spans="1:3" x14ac:dyDescent="0.3">
      <c r="A756" s="1" t="s">
        <v>775</v>
      </c>
      <c r="B756" t="s">
        <v>12</v>
      </c>
      <c r="C756" t="s">
        <v>5</v>
      </c>
    </row>
    <row r="757" spans="1:3" x14ac:dyDescent="0.3">
      <c r="A757" s="1" t="s">
        <v>776</v>
      </c>
      <c r="B757" t="s">
        <v>43</v>
      </c>
      <c r="C757" t="s">
        <v>5</v>
      </c>
    </row>
    <row r="758" spans="1:3" x14ac:dyDescent="0.3">
      <c r="A758" s="1" t="s">
        <v>777</v>
      </c>
      <c r="B758" t="s">
        <v>41</v>
      </c>
      <c r="C758" t="s">
        <v>5</v>
      </c>
    </row>
    <row r="759" spans="1:3" x14ac:dyDescent="0.3">
      <c r="A759" s="1" t="s">
        <v>778</v>
      </c>
      <c r="B759" t="s">
        <v>12</v>
      </c>
      <c r="C759" t="s">
        <v>5</v>
      </c>
    </row>
    <row r="760" spans="1:3" x14ac:dyDescent="0.3">
      <c r="A760" s="1" t="s">
        <v>779</v>
      </c>
      <c r="B760" t="s">
        <v>7</v>
      </c>
      <c r="C760" t="s">
        <v>5</v>
      </c>
    </row>
    <row r="761" spans="1:3" x14ac:dyDescent="0.3">
      <c r="A761" s="1" t="s">
        <v>780</v>
      </c>
      <c r="B761" t="s">
        <v>39</v>
      </c>
      <c r="C761" t="s">
        <v>5</v>
      </c>
    </row>
    <row r="762" spans="1:3" x14ac:dyDescent="0.3">
      <c r="A762" s="1" t="s">
        <v>781</v>
      </c>
      <c r="B762" t="s">
        <v>7</v>
      </c>
      <c r="C762" t="s">
        <v>8</v>
      </c>
    </row>
    <row r="763" spans="1:3" x14ac:dyDescent="0.3">
      <c r="A763" s="1" t="s">
        <v>782</v>
      </c>
      <c r="B763" t="s">
        <v>4</v>
      </c>
      <c r="C763" t="s">
        <v>5</v>
      </c>
    </row>
    <row r="764" spans="1:3" x14ac:dyDescent="0.3">
      <c r="A764" s="1" t="s">
        <v>783</v>
      </c>
      <c r="B764" t="s">
        <v>37</v>
      </c>
      <c r="C764" t="s">
        <v>5</v>
      </c>
    </row>
    <row r="765" spans="1:3" x14ac:dyDescent="0.3">
      <c r="A765" s="1" t="s">
        <v>784</v>
      </c>
      <c r="B765" t="s">
        <v>25</v>
      </c>
      <c r="C765" t="s">
        <v>5</v>
      </c>
    </row>
    <row r="766" spans="1:3" x14ac:dyDescent="0.3">
      <c r="A766" s="1" t="s">
        <v>785</v>
      </c>
      <c r="B766" t="s">
        <v>10</v>
      </c>
      <c r="C766" t="s">
        <v>5</v>
      </c>
    </row>
    <row r="767" spans="1:3" x14ac:dyDescent="0.3">
      <c r="A767" s="1" t="s">
        <v>786</v>
      </c>
      <c r="B767" t="s">
        <v>37</v>
      </c>
      <c r="C767" t="s">
        <v>5</v>
      </c>
    </row>
    <row r="768" spans="1:3" x14ac:dyDescent="0.3">
      <c r="A768" s="1" t="s">
        <v>787</v>
      </c>
      <c r="B768" t="s">
        <v>35</v>
      </c>
      <c r="C768" t="s">
        <v>5</v>
      </c>
    </row>
    <row r="769" spans="1:3" x14ac:dyDescent="0.3">
      <c r="A769" s="1" t="s">
        <v>788</v>
      </c>
      <c r="B769" t="s">
        <v>33</v>
      </c>
      <c r="C769" t="s">
        <v>5</v>
      </c>
    </row>
    <row r="770" spans="1:3" x14ac:dyDescent="0.3">
      <c r="A770" s="1" t="s">
        <v>789</v>
      </c>
      <c r="B770" t="s">
        <v>16</v>
      </c>
      <c r="C770" t="s">
        <v>8</v>
      </c>
    </row>
    <row r="771" spans="1:3" x14ac:dyDescent="0.3">
      <c r="A771" s="1" t="s">
        <v>790</v>
      </c>
      <c r="B771" t="s">
        <v>27</v>
      </c>
      <c r="C771" t="s">
        <v>5</v>
      </c>
    </row>
    <row r="772" spans="1:3" x14ac:dyDescent="0.3">
      <c r="A772" s="1" t="s">
        <v>791</v>
      </c>
      <c r="B772" t="s">
        <v>10</v>
      </c>
      <c r="C772" t="s">
        <v>5</v>
      </c>
    </row>
    <row r="773" spans="1:3" x14ac:dyDescent="0.3">
      <c r="A773" s="1" t="s">
        <v>792</v>
      </c>
      <c r="B773" t="s">
        <v>4</v>
      </c>
      <c r="C773" t="s">
        <v>8</v>
      </c>
    </row>
    <row r="774" spans="1:3" x14ac:dyDescent="0.3">
      <c r="A774" s="1" t="s">
        <v>793</v>
      </c>
      <c r="B774" t="s">
        <v>10</v>
      </c>
      <c r="C774" t="s">
        <v>5</v>
      </c>
    </row>
    <row r="775" spans="1:3" x14ac:dyDescent="0.3">
      <c r="A775" s="1" t="s">
        <v>794</v>
      </c>
      <c r="B775" t="s">
        <v>14</v>
      </c>
      <c r="C775" t="s">
        <v>5</v>
      </c>
    </row>
    <row r="776" spans="1:3" x14ac:dyDescent="0.3">
      <c r="A776" s="1" t="s">
        <v>795</v>
      </c>
      <c r="B776" t="s">
        <v>25</v>
      </c>
      <c r="C776" t="s">
        <v>8</v>
      </c>
    </row>
    <row r="777" spans="1:3" x14ac:dyDescent="0.3">
      <c r="A777" s="1" t="s">
        <v>796</v>
      </c>
      <c r="B777" t="s">
        <v>25</v>
      </c>
      <c r="C777" t="s">
        <v>5</v>
      </c>
    </row>
    <row r="778" spans="1:3" x14ac:dyDescent="0.3">
      <c r="A778" s="1" t="s">
        <v>797</v>
      </c>
      <c r="B778" t="s">
        <v>23</v>
      </c>
      <c r="C778" t="s">
        <v>5</v>
      </c>
    </row>
    <row r="779" spans="1:3" x14ac:dyDescent="0.3">
      <c r="A779" s="1" t="s">
        <v>798</v>
      </c>
      <c r="B779" t="s">
        <v>12</v>
      </c>
      <c r="C779" t="s">
        <v>5</v>
      </c>
    </row>
    <row r="780" spans="1:3" x14ac:dyDescent="0.3">
      <c r="A780" s="1" t="s">
        <v>799</v>
      </c>
      <c r="B780" t="s">
        <v>7</v>
      </c>
      <c r="C780" t="s">
        <v>8</v>
      </c>
    </row>
    <row r="781" spans="1:3" x14ac:dyDescent="0.3">
      <c r="A781" s="1" t="s">
        <v>800</v>
      </c>
      <c r="B781" t="s">
        <v>16</v>
      </c>
      <c r="C781" t="s">
        <v>5</v>
      </c>
    </row>
    <row r="782" spans="1:3" x14ac:dyDescent="0.3">
      <c r="A782" s="1" t="s">
        <v>801</v>
      </c>
      <c r="B782" t="s">
        <v>37</v>
      </c>
      <c r="C782" t="s">
        <v>8</v>
      </c>
    </row>
    <row r="783" spans="1:3" x14ac:dyDescent="0.3">
      <c r="A783" s="1" t="s">
        <v>802</v>
      </c>
      <c r="B783" t="s">
        <v>7</v>
      </c>
      <c r="C783" t="s">
        <v>5</v>
      </c>
    </row>
    <row r="784" spans="1:3" x14ac:dyDescent="0.3">
      <c r="A784" s="1" t="s">
        <v>803</v>
      </c>
      <c r="B784" t="s">
        <v>12</v>
      </c>
      <c r="C784" t="s">
        <v>8</v>
      </c>
    </row>
    <row r="785" spans="1:3" x14ac:dyDescent="0.3">
      <c r="A785" s="1" t="s">
        <v>804</v>
      </c>
      <c r="B785" t="s">
        <v>16</v>
      </c>
      <c r="C785" t="s">
        <v>8</v>
      </c>
    </row>
    <row r="786" spans="1:3" x14ac:dyDescent="0.3">
      <c r="A786" s="1" t="s">
        <v>805</v>
      </c>
      <c r="B786" t="s">
        <v>7</v>
      </c>
      <c r="C786" t="s">
        <v>5</v>
      </c>
    </row>
    <row r="787" spans="1:3" x14ac:dyDescent="0.3">
      <c r="A787" s="1" t="s">
        <v>806</v>
      </c>
      <c r="B787" t="s">
        <v>35</v>
      </c>
      <c r="C787" t="s">
        <v>5</v>
      </c>
    </row>
    <row r="788" spans="1:3" x14ac:dyDescent="0.3">
      <c r="A788" s="1" t="s">
        <v>807</v>
      </c>
      <c r="B788" t="s">
        <v>27</v>
      </c>
      <c r="C788" t="s">
        <v>8</v>
      </c>
    </row>
    <row r="789" spans="1:3" x14ac:dyDescent="0.3">
      <c r="A789" s="1" t="s">
        <v>808</v>
      </c>
      <c r="B789" t="s">
        <v>12</v>
      </c>
      <c r="C789" t="s">
        <v>5</v>
      </c>
    </row>
    <row r="790" spans="1:3" x14ac:dyDescent="0.3">
      <c r="A790" s="1" t="s">
        <v>809</v>
      </c>
      <c r="B790" t="s">
        <v>14</v>
      </c>
      <c r="C790" t="s">
        <v>5</v>
      </c>
    </row>
    <row r="791" spans="1:3" x14ac:dyDescent="0.3">
      <c r="A791" s="1" t="s">
        <v>810</v>
      </c>
      <c r="B791" t="s">
        <v>12</v>
      </c>
      <c r="C791" t="s">
        <v>8</v>
      </c>
    </row>
    <row r="792" spans="1:3" x14ac:dyDescent="0.3">
      <c r="A792" s="1" t="s">
        <v>811</v>
      </c>
      <c r="B792" t="s">
        <v>14</v>
      </c>
      <c r="C792" t="s">
        <v>5</v>
      </c>
    </row>
    <row r="793" spans="1:3" x14ac:dyDescent="0.3">
      <c r="A793" s="1" t="s">
        <v>812</v>
      </c>
      <c r="B793" t="s">
        <v>41</v>
      </c>
      <c r="C793" t="s">
        <v>8</v>
      </c>
    </row>
    <row r="794" spans="1:3" x14ac:dyDescent="0.3">
      <c r="A794" s="1" t="s">
        <v>813</v>
      </c>
      <c r="B794" t="s">
        <v>14</v>
      </c>
      <c r="C794" t="s">
        <v>8</v>
      </c>
    </row>
    <row r="795" spans="1:3" x14ac:dyDescent="0.3">
      <c r="A795" s="1" t="s">
        <v>814</v>
      </c>
      <c r="B795" t="s">
        <v>14</v>
      </c>
      <c r="C795" t="s">
        <v>8</v>
      </c>
    </row>
    <row r="796" spans="1:3" x14ac:dyDescent="0.3">
      <c r="A796" s="1" t="s">
        <v>815</v>
      </c>
      <c r="B796" t="s">
        <v>7</v>
      </c>
      <c r="C796" t="s">
        <v>5</v>
      </c>
    </row>
    <row r="797" spans="1:3" x14ac:dyDescent="0.3">
      <c r="A797" s="1" t="s">
        <v>816</v>
      </c>
      <c r="B797" t="s">
        <v>7</v>
      </c>
      <c r="C797" t="s">
        <v>8</v>
      </c>
    </row>
    <row r="798" spans="1:3" x14ac:dyDescent="0.3">
      <c r="A798" s="1" t="s">
        <v>817</v>
      </c>
      <c r="B798" t="s">
        <v>39</v>
      </c>
      <c r="C798" t="s">
        <v>5</v>
      </c>
    </row>
    <row r="799" spans="1:3" x14ac:dyDescent="0.3">
      <c r="A799" s="1" t="s">
        <v>818</v>
      </c>
      <c r="B799" t="s">
        <v>4</v>
      </c>
      <c r="C799" t="s">
        <v>5</v>
      </c>
    </row>
    <row r="800" spans="1:3" x14ac:dyDescent="0.3">
      <c r="A800" s="1" t="s">
        <v>819</v>
      </c>
      <c r="B800" t="s">
        <v>23</v>
      </c>
      <c r="C800" t="s">
        <v>5</v>
      </c>
    </row>
    <row r="801" spans="1:3" x14ac:dyDescent="0.3">
      <c r="A801" s="1" t="s">
        <v>820</v>
      </c>
      <c r="B801" t="s">
        <v>27</v>
      </c>
      <c r="C801" t="s">
        <v>8</v>
      </c>
    </row>
    <row r="802" spans="1:3" x14ac:dyDescent="0.3">
      <c r="A802" s="1" t="s">
        <v>821</v>
      </c>
      <c r="B802" t="s">
        <v>12</v>
      </c>
      <c r="C802" t="s">
        <v>5</v>
      </c>
    </row>
    <row r="803" spans="1:3" x14ac:dyDescent="0.3">
      <c r="A803" s="1" t="s">
        <v>822</v>
      </c>
      <c r="B803" t="s">
        <v>35</v>
      </c>
      <c r="C803" t="s">
        <v>8</v>
      </c>
    </row>
    <row r="804" spans="1:3" x14ac:dyDescent="0.3">
      <c r="A804" s="1" t="s">
        <v>823</v>
      </c>
      <c r="B804" t="s">
        <v>12</v>
      </c>
      <c r="C804" t="s">
        <v>8</v>
      </c>
    </row>
    <row r="805" spans="1:3" x14ac:dyDescent="0.3">
      <c r="A805" s="1" t="s">
        <v>824</v>
      </c>
      <c r="B805" t="s">
        <v>4</v>
      </c>
      <c r="C805" t="s">
        <v>5</v>
      </c>
    </row>
    <row r="806" spans="1:3" x14ac:dyDescent="0.3">
      <c r="A806" s="1" t="s">
        <v>825</v>
      </c>
      <c r="B806" t="s">
        <v>33</v>
      </c>
      <c r="C806" t="s">
        <v>8</v>
      </c>
    </row>
    <row r="807" spans="1:3" x14ac:dyDescent="0.3">
      <c r="A807" s="1" t="s">
        <v>826</v>
      </c>
      <c r="B807" t="s">
        <v>7</v>
      </c>
      <c r="C807" t="s">
        <v>5</v>
      </c>
    </row>
    <row r="808" spans="1:3" x14ac:dyDescent="0.3">
      <c r="A808" s="1" t="s">
        <v>827</v>
      </c>
      <c r="B808" t="s">
        <v>33</v>
      </c>
      <c r="C808" t="s">
        <v>5</v>
      </c>
    </row>
    <row r="809" spans="1:3" x14ac:dyDescent="0.3">
      <c r="A809" s="1" t="s">
        <v>828</v>
      </c>
      <c r="B809" t="s">
        <v>35</v>
      </c>
      <c r="C809" t="s">
        <v>5</v>
      </c>
    </row>
    <row r="810" spans="1:3" x14ac:dyDescent="0.3">
      <c r="A810" s="1" t="s">
        <v>829</v>
      </c>
      <c r="B810" t="s">
        <v>27</v>
      </c>
      <c r="C810" t="s">
        <v>8</v>
      </c>
    </row>
    <row r="811" spans="1:3" x14ac:dyDescent="0.3">
      <c r="A811" s="1" t="s">
        <v>830</v>
      </c>
      <c r="B811" t="s">
        <v>23</v>
      </c>
      <c r="C811" t="s">
        <v>5</v>
      </c>
    </row>
    <row r="812" spans="1:3" x14ac:dyDescent="0.3">
      <c r="A812" s="1" t="s">
        <v>831</v>
      </c>
      <c r="B812" t="s">
        <v>7</v>
      </c>
      <c r="C812" t="s">
        <v>5</v>
      </c>
    </row>
    <row r="813" spans="1:3" x14ac:dyDescent="0.3">
      <c r="A813" s="1" t="s">
        <v>832</v>
      </c>
      <c r="B813" t="s">
        <v>12</v>
      </c>
      <c r="C813" t="s">
        <v>8</v>
      </c>
    </row>
    <row r="814" spans="1:3" x14ac:dyDescent="0.3">
      <c r="A814" s="1" t="s">
        <v>833</v>
      </c>
      <c r="B814" t="s">
        <v>33</v>
      </c>
      <c r="C814" t="s">
        <v>5</v>
      </c>
    </row>
    <row r="815" spans="1:3" x14ac:dyDescent="0.3">
      <c r="A815" s="1" t="s">
        <v>834</v>
      </c>
      <c r="B815" t="s">
        <v>46</v>
      </c>
      <c r="C815" t="s">
        <v>5</v>
      </c>
    </row>
    <row r="816" spans="1:3" x14ac:dyDescent="0.3">
      <c r="A816" s="1" t="s">
        <v>835</v>
      </c>
      <c r="B816" t="s">
        <v>27</v>
      </c>
      <c r="C816" t="s">
        <v>8</v>
      </c>
    </row>
    <row r="817" spans="1:3" x14ac:dyDescent="0.3">
      <c r="A817" s="1" t="s">
        <v>836</v>
      </c>
      <c r="B817" t="s">
        <v>23</v>
      </c>
      <c r="C817" t="s">
        <v>5</v>
      </c>
    </row>
    <row r="818" spans="1:3" x14ac:dyDescent="0.3">
      <c r="A818" s="1" t="s">
        <v>837</v>
      </c>
      <c r="B818" t="s">
        <v>12</v>
      </c>
      <c r="C818" t="s">
        <v>5</v>
      </c>
    </row>
    <row r="819" spans="1:3" x14ac:dyDescent="0.3">
      <c r="A819" s="1" t="s">
        <v>838</v>
      </c>
      <c r="B819" t="s">
        <v>37</v>
      </c>
      <c r="C819" t="s">
        <v>8</v>
      </c>
    </row>
    <row r="820" spans="1:3" x14ac:dyDescent="0.3">
      <c r="A820" s="1" t="s">
        <v>839</v>
      </c>
      <c r="B820" t="s">
        <v>37</v>
      </c>
      <c r="C820" t="s">
        <v>8</v>
      </c>
    </row>
    <row r="821" spans="1:3" x14ac:dyDescent="0.3">
      <c r="A821" s="1" t="s">
        <v>840</v>
      </c>
      <c r="B821" t="s">
        <v>7</v>
      </c>
      <c r="C821" t="s">
        <v>8</v>
      </c>
    </row>
    <row r="822" spans="1:3" x14ac:dyDescent="0.3">
      <c r="A822" s="1" t="s">
        <v>841</v>
      </c>
      <c r="B822" t="s">
        <v>35</v>
      </c>
      <c r="C822" t="s">
        <v>8</v>
      </c>
    </row>
    <row r="823" spans="1:3" x14ac:dyDescent="0.3">
      <c r="A823" s="1" t="s">
        <v>842</v>
      </c>
      <c r="B823" t="s">
        <v>37</v>
      </c>
      <c r="C823" t="s">
        <v>8</v>
      </c>
    </row>
    <row r="824" spans="1:3" x14ac:dyDescent="0.3">
      <c r="A824" s="1" t="s">
        <v>843</v>
      </c>
      <c r="B824" t="s">
        <v>46</v>
      </c>
      <c r="C824" t="s">
        <v>5</v>
      </c>
    </row>
    <row r="825" spans="1:3" x14ac:dyDescent="0.3">
      <c r="A825" s="1" t="s">
        <v>844</v>
      </c>
      <c r="B825" t="s">
        <v>7</v>
      </c>
      <c r="C825" t="s">
        <v>5</v>
      </c>
    </row>
    <row r="826" spans="1:3" x14ac:dyDescent="0.3">
      <c r="A826" s="1" t="s">
        <v>845</v>
      </c>
      <c r="B826" t="s">
        <v>43</v>
      </c>
      <c r="C826" t="s">
        <v>5</v>
      </c>
    </row>
    <row r="827" spans="1:3" x14ac:dyDescent="0.3">
      <c r="A827" s="1" t="s">
        <v>846</v>
      </c>
      <c r="B827" t="s">
        <v>23</v>
      </c>
      <c r="C827" t="s">
        <v>5</v>
      </c>
    </row>
    <row r="828" spans="1:3" x14ac:dyDescent="0.3">
      <c r="A828" s="1" t="s">
        <v>847</v>
      </c>
      <c r="B828" t="s">
        <v>43</v>
      </c>
      <c r="C828" t="s">
        <v>5</v>
      </c>
    </row>
    <row r="829" spans="1:3" x14ac:dyDescent="0.3">
      <c r="A829" s="1" t="s">
        <v>848</v>
      </c>
      <c r="B829" t="s">
        <v>41</v>
      </c>
      <c r="C829" t="s">
        <v>8</v>
      </c>
    </row>
    <row r="830" spans="1:3" x14ac:dyDescent="0.3">
      <c r="A830" s="1" t="s">
        <v>849</v>
      </c>
      <c r="B830" t="s">
        <v>23</v>
      </c>
      <c r="C830" t="s">
        <v>8</v>
      </c>
    </row>
    <row r="831" spans="1:3" x14ac:dyDescent="0.3">
      <c r="A831" s="1" t="s">
        <v>850</v>
      </c>
      <c r="B831" t="s">
        <v>16</v>
      </c>
      <c r="C831" t="s">
        <v>8</v>
      </c>
    </row>
    <row r="832" spans="1:3" x14ac:dyDescent="0.3">
      <c r="A832" s="1" t="s">
        <v>851</v>
      </c>
      <c r="B832" t="s">
        <v>4</v>
      </c>
      <c r="C832" t="s">
        <v>5</v>
      </c>
    </row>
    <row r="833" spans="1:3" x14ac:dyDescent="0.3">
      <c r="A833" s="1" t="s">
        <v>852</v>
      </c>
      <c r="B833" t="s">
        <v>14</v>
      </c>
      <c r="C833" t="s">
        <v>8</v>
      </c>
    </row>
    <row r="834" spans="1:3" x14ac:dyDescent="0.3">
      <c r="A834" s="1" t="s">
        <v>853</v>
      </c>
      <c r="B834" t="s">
        <v>41</v>
      </c>
      <c r="C834" t="s">
        <v>5</v>
      </c>
    </row>
    <row r="835" spans="1:3" x14ac:dyDescent="0.3">
      <c r="A835" s="1" t="s">
        <v>854</v>
      </c>
      <c r="B835" t="s">
        <v>41</v>
      </c>
      <c r="C835" t="s">
        <v>5</v>
      </c>
    </row>
    <row r="836" spans="1:3" x14ac:dyDescent="0.3">
      <c r="A836" s="1" t="s">
        <v>855</v>
      </c>
      <c r="B836" t="s">
        <v>43</v>
      </c>
      <c r="C836" t="s">
        <v>8</v>
      </c>
    </row>
    <row r="837" spans="1:3" x14ac:dyDescent="0.3">
      <c r="A837" s="1" t="s">
        <v>856</v>
      </c>
      <c r="B837" t="s">
        <v>7</v>
      </c>
      <c r="C837" t="s">
        <v>5</v>
      </c>
    </row>
    <row r="838" spans="1:3" x14ac:dyDescent="0.3">
      <c r="A838" s="1" t="s">
        <v>857</v>
      </c>
      <c r="B838" t="s">
        <v>35</v>
      </c>
      <c r="C838" t="s">
        <v>8</v>
      </c>
    </row>
    <row r="839" spans="1:3" x14ac:dyDescent="0.3">
      <c r="A839" s="1" t="s">
        <v>858</v>
      </c>
      <c r="B839" t="s">
        <v>4</v>
      </c>
      <c r="C839" t="s">
        <v>8</v>
      </c>
    </row>
    <row r="840" spans="1:3" x14ac:dyDescent="0.3">
      <c r="A840" s="1" t="s">
        <v>859</v>
      </c>
      <c r="B840" t="s">
        <v>4</v>
      </c>
      <c r="C840" t="s">
        <v>8</v>
      </c>
    </row>
    <row r="841" spans="1:3" x14ac:dyDescent="0.3">
      <c r="A841" s="1" t="s">
        <v>860</v>
      </c>
      <c r="B841" t="s">
        <v>27</v>
      </c>
      <c r="C841" t="s">
        <v>5</v>
      </c>
    </row>
    <row r="842" spans="1:3" x14ac:dyDescent="0.3">
      <c r="A842" s="1" t="s">
        <v>861</v>
      </c>
      <c r="B842" t="s">
        <v>7</v>
      </c>
      <c r="C842" t="s">
        <v>5</v>
      </c>
    </row>
    <row r="843" spans="1:3" x14ac:dyDescent="0.3">
      <c r="A843" s="1" t="s">
        <v>862</v>
      </c>
      <c r="B843" t="s">
        <v>16</v>
      </c>
      <c r="C843" t="s">
        <v>8</v>
      </c>
    </row>
    <row r="844" spans="1:3" x14ac:dyDescent="0.3">
      <c r="A844" s="1" t="s">
        <v>863</v>
      </c>
      <c r="B844" t="s">
        <v>14</v>
      </c>
      <c r="C844" t="s">
        <v>8</v>
      </c>
    </row>
    <row r="845" spans="1:3" x14ac:dyDescent="0.3">
      <c r="A845" s="1" t="s">
        <v>864</v>
      </c>
      <c r="B845" t="s">
        <v>4</v>
      </c>
      <c r="C845" t="s">
        <v>5</v>
      </c>
    </row>
    <row r="846" spans="1:3" x14ac:dyDescent="0.3">
      <c r="A846" s="1" t="s">
        <v>865</v>
      </c>
      <c r="B846" t="s">
        <v>46</v>
      </c>
      <c r="C846" t="s">
        <v>8</v>
      </c>
    </row>
    <row r="847" spans="1:3" x14ac:dyDescent="0.3">
      <c r="A847" s="1" t="s">
        <v>866</v>
      </c>
      <c r="B847" t="s">
        <v>27</v>
      </c>
      <c r="C847" t="s">
        <v>5</v>
      </c>
    </row>
    <row r="848" spans="1:3" x14ac:dyDescent="0.3">
      <c r="A848" s="1" t="s">
        <v>867</v>
      </c>
      <c r="B848" t="s">
        <v>4</v>
      </c>
      <c r="C848" t="s">
        <v>5</v>
      </c>
    </row>
    <row r="849" spans="1:3" x14ac:dyDescent="0.3">
      <c r="A849" s="1" t="s">
        <v>868</v>
      </c>
      <c r="B849" t="s">
        <v>23</v>
      </c>
      <c r="C849" t="s">
        <v>8</v>
      </c>
    </row>
    <row r="850" spans="1:3" x14ac:dyDescent="0.3">
      <c r="A850" s="1" t="s">
        <v>869</v>
      </c>
      <c r="B850" t="s">
        <v>37</v>
      </c>
      <c r="C850" t="s">
        <v>5</v>
      </c>
    </row>
    <row r="851" spans="1:3" x14ac:dyDescent="0.3">
      <c r="A851" s="1" t="s">
        <v>870</v>
      </c>
      <c r="B851" t="s">
        <v>23</v>
      </c>
      <c r="C851" t="s">
        <v>5</v>
      </c>
    </row>
    <row r="852" spans="1:3" x14ac:dyDescent="0.3">
      <c r="A852" s="1" t="s">
        <v>871</v>
      </c>
      <c r="B852" t="s">
        <v>25</v>
      </c>
      <c r="C852" t="s">
        <v>8</v>
      </c>
    </row>
    <row r="853" spans="1:3" x14ac:dyDescent="0.3">
      <c r="A853" s="1" t="s">
        <v>872</v>
      </c>
      <c r="B853" t="s">
        <v>33</v>
      </c>
      <c r="C853" t="s">
        <v>5</v>
      </c>
    </row>
    <row r="854" spans="1:3" x14ac:dyDescent="0.3">
      <c r="A854" s="1" t="s">
        <v>873</v>
      </c>
      <c r="B854" t="s">
        <v>33</v>
      </c>
      <c r="C854" t="s">
        <v>8</v>
      </c>
    </row>
    <row r="855" spans="1:3" x14ac:dyDescent="0.3">
      <c r="A855" s="1" t="s">
        <v>874</v>
      </c>
      <c r="B855" t="s">
        <v>4</v>
      </c>
      <c r="C855" t="s">
        <v>5</v>
      </c>
    </row>
    <row r="856" spans="1:3" x14ac:dyDescent="0.3">
      <c r="A856" s="1" t="s">
        <v>875</v>
      </c>
      <c r="B856" t="s">
        <v>16</v>
      </c>
      <c r="C856" t="s">
        <v>8</v>
      </c>
    </row>
    <row r="857" spans="1:3" x14ac:dyDescent="0.3">
      <c r="A857" s="1" t="s">
        <v>876</v>
      </c>
      <c r="B857" t="s">
        <v>4</v>
      </c>
      <c r="C857" t="s">
        <v>5</v>
      </c>
    </row>
    <row r="858" spans="1:3" x14ac:dyDescent="0.3">
      <c r="A858" s="1" t="s">
        <v>877</v>
      </c>
      <c r="B858" t="s">
        <v>37</v>
      </c>
      <c r="C858" t="s">
        <v>8</v>
      </c>
    </row>
    <row r="859" spans="1:3" x14ac:dyDescent="0.3">
      <c r="A859" s="1" t="s">
        <v>878</v>
      </c>
      <c r="B859" t="s">
        <v>14</v>
      </c>
      <c r="C859" t="s">
        <v>5</v>
      </c>
    </row>
    <row r="860" spans="1:3" x14ac:dyDescent="0.3">
      <c r="A860" s="1" t="s">
        <v>879</v>
      </c>
      <c r="B860" t="s">
        <v>37</v>
      </c>
      <c r="C860" t="s">
        <v>5</v>
      </c>
    </row>
    <row r="861" spans="1:3" x14ac:dyDescent="0.3">
      <c r="A861" s="1" t="s">
        <v>880</v>
      </c>
      <c r="B861" t="s">
        <v>27</v>
      </c>
      <c r="C861" t="s">
        <v>5</v>
      </c>
    </row>
    <row r="862" spans="1:3" x14ac:dyDescent="0.3">
      <c r="A862" s="1" t="s">
        <v>881</v>
      </c>
      <c r="B862" t="s">
        <v>25</v>
      </c>
      <c r="C862" t="s">
        <v>8</v>
      </c>
    </row>
    <row r="863" spans="1:3" x14ac:dyDescent="0.3">
      <c r="A863" s="1" t="s">
        <v>882</v>
      </c>
      <c r="B863" t="s">
        <v>10</v>
      </c>
      <c r="C863" t="s">
        <v>5</v>
      </c>
    </row>
    <row r="864" spans="1:3" x14ac:dyDescent="0.3">
      <c r="A864" s="1" t="s">
        <v>883</v>
      </c>
      <c r="B864" t="s">
        <v>37</v>
      </c>
      <c r="C864" t="s">
        <v>5</v>
      </c>
    </row>
    <row r="865" spans="1:3" x14ac:dyDescent="0.3">
      <c r="A865" s="1" t="s">
        <v>884</v>
      </c>
      <c r="B865" t="s">
        <v>43</v>
      </c>
      <c r="C865" t="s">
        <v>8</v>
      </c>
    </row>
    <row r="866" spans="1:3" x14ac:dyDescent="0.3">
      <c r="A866" s="1" t="s">
        <v>885</v>
      </c>
      <c r="B866" t="s">
        <v>41</v>
      </c>
      <c r="C866" t="s">
        <v>8</v>
      </c>
    </row>
    <row r="867" spans="1:3" x14ac:dyDescent="0.3">
      <c r="A867" s="1" t="s">
        <v>886</v>
      </c>
      <c r="B867" t="s">
        <v>39</v>
      </c>
      <c r="C867" t="s">
        <v>5</v>
      </c>
    </row>
    <row r="868" spans="1:3" x14ac:dyDescent="0.3">
      <c r="A868" s="1" t="s">
        <v>887</v>
      </c>
      <c r="B868" t="s">
        <v>39</v>
      </c>
      <c r="C868" t="s">
        <v>8</v>
      </c>
    </row>
    <row r="869" spans="1:3" x14ac:dyDescent="0.3">
      <c r="A869" s="1" t="s">
        <v>888</v>
      </c>
      <c r="B869" t="s">
        <v>7</v>
      </c>
      <c r="C869" t="s">
        <v>8</v>
      </c>
    </row>
    <row r="870" spans="1:3" x14ac:dyDescent="0.3">
      <c r="A870" s="1" t="s">
        <v>889</v>
      </c>
      <c r="B870" t="s">
        <v>39</v>
      </c>
      <c r="C870" t="s">
        <v>8</v>
      </c>
    </row>
    <row r="871" spans="1:3" x14ac:dyDescent="0.3">
      <c r="A871" s="1" t="s">
        <v>890</v>
      </c>
      <c r="B871" t="s">
        <v>7</v>
      </c>
      <c r="C871" t="s">
        <v>8</v>
      </c>
    </row>
    <row r="872" spans="1:3" x14ac:dyDescent="0.3">
      <c r="A872" s="1" t="s">
        <v>891</v>
      </c>
      <c r="B872" t="s">
        <v>39</v>
      </c>
      <c r="C872" t="s">
        <v>8</v>
      </c>
    </row>
    <row r="873" spans="1:3" x14ac:dyDescent="0.3">
      <c r="A873" s="1" t="s">
        <v>892</v>
      </c>
      <c r="B873" t="s">
        <v>41</v>
      </c>
      <c r="C873" t="s">
        <v>8</v>
      </c>
    </row>
    <row r="874" spans="1:3" x14ac:dyDescent="0.3">
      <c r="A874" s="1" t="s">
        <v>893</v>
      </c>
      <c r="B874" t="s">
        <v>39</v>
      </c>
      <c r="C874" t="s">
        <v>5</v>
      </c>
    </row>
    <row r="875" spans="1:3" x14ac:dyDescent="0.3">
      <c r="A875" s="1" t="s">
        <v>894</v>
      </c>
      <c r="B875" t="s">
        <v>4</v>
      </c>
      <c r="C875" t="s">
        <v>8</v>
      </c>
    </row>
    <row r="876" spans="1:3" x14ac:dyDescent="0.3">
      <c r="A876" s="1" t="s">
        <v>895</v>
      </c>
      <c r="B876" t="s">
        <v>46</v>
      </c>
      <c r="C876" t="s">
        <v>8</v>
      </c>
    </row>
    <row r="877" spans="1:3" x14ac:dyDescent="0.3">
      <c r="A877" s="1" t="s">
        <v>896</v>
      </c>
      <c r="B877" t="s">
        <v>46</v>
      </c>
      <c r="C877" t="s">
        <v>5</v>
      </c>
    </row>
    <row r="878" spans="1:3" x14ac:dyDescent="0.3">
      <c r="A878" s="1" t="s">
        <v>897</v>
      </c>
      <c r="B878" t="s">
        <v>14</v>
      </c>
      <c r="C878" t="s">
        <v>8</v>
      </c>
    </row>
    <row r="879" spans="1:3" x14ac:dyDescent="0.3">
      <c r="A879" s="1" t="s">
        <v>898</v>
      </c>
      <c r="B879" t="s">
        <v>4</v>
      </c>
      <c r="C879" t="s">
        <v>5</v>
      </c>
    </row>
    <row r="880" spans="1:3" x14ac:dyDescent="0.3">
      <c r="A880" s="1" t="s">
        <v>899</v>
      </c>
      <c r="B880" t="s">
        <v>33</v>
      </c>
      <c r="C880" t="s">
        <v>8</v>
      </c>
    </row>
    <row r="881" spans="1:3" x14ac:dyDescent="0.3">
      <c r="A881" s="1" t="s">
        <v>900</v>
      </c>
      <c r="B881" t="s">
        <v>25</v>
      </c>
      <c r="C881" t="s">
        <v>5</v>
      </c>
    </row>
    <row r="882" spans="1:3" x14ac:dyDescent="0.3">
      <c r="A882" s="1" t="s">
        <v>901</v>
      </c>
      <c r="B882" t="s">
        <v>35</v>
      </c>
      <c r="C882" t="s">
        <v>8</v>
      </c>
    </row>
    <row r="883" spans="1:3" x14ac:dyDescent="0.3">
      <c r="A883" s="1" t="s">
        <v>902</v>
      </c>
      <c r="B883" t="s">
        <v>43</v>
      </c>
      <c r="C883" t="s">
        <v>5</v>
      </c>
    </row>
    <row r="884" spans="1:3" x14ac:dyDescent="0.3">
      <c r="A884" s="1" t="s">
        <v>903</v>
      </c>
      <c r="B884" t="s">
        <v>23</v>
      </c>
      <c r="C884" t="s">
        <v>5</v>
      </c>
    </row>
    <row r="885" spans="1:3" x14ac:dyDescent="0.3">
      <c r="A885" s="1" t="s">
        <v>904</v>
      </c>
      <c r="B885" t="s">
        <v>27</v>
      </c>
      <c r="C885" t="s">
        <v>8</v>
      </c>
    </row>
    <row r="886" spans="1:3" x14ac:dyDescent="0.3">
      <c r="A886" s="1" t="s">
        <v>905</v>
      </c>
      <c r="B886" t="s">
        <v>27</v>
      </c>
      <c r="C886" t="s">
        <v>5</v>
      </c>
    </row>
    <row r="887" spans="1:3" x14ac:dyDescent="0.3">
      <c r="A887" s="1" t="s">
        <v>906</v>
      </c>
      <c r="B887" t="s">
        <v>37</v>
      </c>
      <c r="C887" t="s">
        <v>5</v>
      </c>
    </row>
    <row r="888" spans="1:3" x14ac:dyDescent="0.3">
      <c r="A888" s="1" t="s">
        <v>907</v>
      </c>
      <c r="B888" t="s">
        <v>46</v>
      </c>
      <c r="C888" t="s">
        <v>8</v>
      </c>
    </row>
    <row r="889" spans="1:3" x14ac:dyDescent="0.3">
      <c r="A889" s="1" t="s">
        <v>908</v>
      </c>
      <c r="B889" t="s">
        <v>14</v>
      </c>
      <c r="C889" t="s">
        <v>5</v>
      </c>
    </row>
    <row r="890" spans="1:3" x14ac:dyDescent="0.3">
      <c r="A890" s="1" t="s">
        <v>909</v>
      </c>
      <c r="B890" t="s">
        <v>16</v>
      </c>
      <c r="C890" t="s">
        <v>8</v>
      </c>
    </row>
    <row r="891" spans="1:3" x14ac:dyDescent="0.3">
      <c r="A891" s="1" t="s">
        <v>910</v>
      </c>
      <c r="B891" t="s">
        <v>14</v>
      </c>
      <c r="C891" t="s">
        <v>8</v>
      </c>
    </row>
    <row r="892" spans="1:3" x14ac:dyDescent="0.3">
      <c r="A892" s="1" t="s">
        <v>911</v>
      </c>
      <c r="B892" t="s">
        <v>43</v>
      </c>
      <c r="C892" t="s">
        <v>5</v>
      </c>
    </row>
    <row r="893" spans="1:3" x14ac:dyDescent="0.3">
      <c r="A893" s="1" t="s">
        <v>912</v>
      </c>
      <c r="B893" t="s">
        <v>27</v>
      </c>
      <c r="C893" t="s">
        <v>8</v>
      </c>
    </row>
    <row r="894" spans="1:3" x14ac:dyDescent="0.3">
      <c r="A894" s="1" t="s">
        <v>913</v>
      </c>
      <c r="B894" t="s">
        <v>37</v>
      </c>
      <c r="C894" t="s">
        <v>5</v>
      </c>
    </row>
    <row r="895" spans="1:3" x14ac:dyDescent="0.3">
      <c r="A895" s="1" t="s">
        <v>914</v>
      </c>
      <c r="B895" t="s">
        <v>27</v>
      </c>
      <c r="C895" t="s">
        <v>5</v>
      </c>
    </row>
    <row r="896" spans="1:3" x14ac:dyDescent="0.3">
      <c r="A896" s="1" t="s">
        <v>915</v>
      </c>
      <c r="B896" t="s">
        <v>7</v>
      </c>
      <c r="C896" t="s">
        <v>8</v>
      </c>
    </row>
    <row r="897" spans="1:3" x14ac:dyDescent="0.3">
      <c r="A897" s="1" t="s">
        <v>916</v>
      </c>
      <c r="B897" t="s">
        <v>14</v>
      </c>
      <c r="C897" t="s">
        <v>8</v>
      </c>
    </row>
    <row r="898" spans="1:3" x14ac:dyDescent="0.3">
      <c r="A898" s="1" t="s">
        <v>917</v>
      </c>
      <c r="B898" t="s">
        <v>43</v>
      </c>
      <c r="C898" t="s">
        <v>5</v>
      </c>
    </row>
    <row r="899" spans="1:3" x14ac:dyDescent="0.3">
      <c r="A899" s="1" t="s">
        <v>918</v>
      </c>
      <c r="B899" t="s">
        <v>16</v>
      </c>
      <c r="C899" t="s">
        <v>8</v>
      </c>
    </row>
    <row r="900" spans="1:3" x14ac:dyDescent="0.3">
      <c r="A900" s="1" t="s">
        <v>919</v>
      </c>
      <c r="B900" t="s">
        <v>4</v>
      </c>
      <c r="C900" t="s">
        <v>8</v>
      </c>
    </row>
    <row r="901" spans="1:3" x14ac:dyDescent="0.3">
      <c r="A901" s="1" t="s">
        <v>920</v>
      </c>
      <c r="B901" t="s">
        <v>25</v>
      </c>
      <c r="C901" t="s">
        <v>5</v>
      </c>
    </row>
    <row r="902" spans="1:3" x14ac:dyDescent="0.3">
      <c r="A902" s="1" t="s">
        <v>921</v>
      </c>
      <c r="B902" t="s">
        <v>14</v>
      </c>
      <c r="C902" t="s">
        <v>5</v>
      </c>
    </row>
    <row r="903" spans="1:3" x14ac:dyDescent="0.3">
      <c r="A903" s="1" t="s">
        <v>922</v>
      </c>
      <c r="B903" t="s">
        <v>37</v>
      </c>
      <c r="C903" t="s">
        <v>8</v>
      </c>
    </row>
    <row r="904" spans="1:3" x14ac:dyDescent="0.3">
      <c r="A904" s="1" t="s">
        <v>923</v>
      </c>
      <c r="B904" t="s">
        <v>4</v>
      </c>
      <c r="C904" t="s">
        <v>8</v>
      </c>
    </row>
    <row r="905" spans="1:3" x14ac:dyDescent="0.3">
      <c r="A905" s="1" t="s">
        <v>924</v>
      </c>
      <c r="B905" t="s">
        <v>10</v>
      </c>
      <c r="C905" t="s">
        <v>5</v>
      </c>
    </row>
    <row r="906" spans="1:3" x14ac:dyDescent="0.3">
      <c r="A906" s="1" t="s">
        <v>925</v>
      </c>
      <c r="B906" t="s">
        <v>23</v>
      </c>
      <c r="C906" t="s">
        <v>8</v>
      </c>
    </row>
    <row r="907" spans="1:3" x14ac:dyDescent="0.3">
      <c r="A907" s="1" t="s">
        <v>926</v>
      </c>
      <c r="B907" t="s">
        <v>12</v>
      </c>
      <c r="C907" t="s">
        <v>5</v>
      </c>
    </row>
    <row r="908" spans="1:3" x14ac:dyDescent="0.3">
      <c r="A908" s="1" t="s">
        <v>927</v>
      </c>
      <c r="B908" t="s">
        <v>37</v>
      </c>
      <c r="C908" t="s">
        <v>5</v>
      </c>
    </row>
    <row r="909" spans="1:3" x14ac:dyDescent="0.3">
      <c r="A909" s="1" t="s">
        <v>928</v>
      </c>
      <c r="B909" t="s">
        <v>10</v>
      </c>
      <c r="C909" t="s">
        <v>5</v>
      </c>
    </row>
    <row r="910" spans="1:3" x14ac:dyDescent="0.3">
      <c r="A910" s="1" t="s">
        <v>929</v>
      </c>
      <c r="B910" t="s">
        <v>27</v>
      </c>
      <c r="C910" t="s">
        <v>5</v>
      </c>
    </row>
    <row r="911" spans="1:3" x14ac:dyDescent="0.3">
      <c r="A911" s="1" t="s">
        <v>930</v>
      </c>
      <c r="B911" t="s">
        <v>37</v>
      </c>
      <c r="C911" t="s">
        <v>5</v>
      </c>
    </row>
    <row r="912" spans="1:3" x14ac:dyDescent="0.3">
      <c r="A912" s="1" t="s">
        <v>931</v>
      </c>
      <c r="B912" t="s">
        <v>35</v>
      </c>
      <c r="C912" t="s">
        <v>8</v>
      </c>
    </row>
    <row r="913" spans="1:3" x14ac:dyDescent="0.3">
      <c r="A913" s="1" t="s">
        <v>932</v>
      </c>
      <c r="B913" t="s">
        <v>43</v>
      </c>
      <c r="C913" t="s">
        <v>8</v>
      </c>
    </row>
    <row r="914" spans="1:3" x14ac:dyDescent="0.3">
      <c r="A914" s="1" t="s">
        <v>933</v>
      </c>
      <c r="B914" t="s">
        <v>4</v>
      </c>
      <c r="C914" t="s">
        <v>8</v>
      </c>
    </row>
    <row r="915" spans="1:3" x14ac:dyDescent="0.3">
      <c r="A915" s="1" t="s">
        <v>934</v>
      </c>
      <c r="B915" t="s">
        <v>33</v>
      </c>
      <c r="C915" t="s">
        <v>8</v>
      </c>
    </row>
    <row r="916" spans="1:3" x14ac:dyDescent="0.3">
      <c r="A916" s="1" t="s">
        <v>935</v>
      </c>
      <c r="B916" t="s">
        <v>33</v>
      </c>
      <c r="C916" t="s">
        <v>5</v>
      </c>
    </row>
    <row r="917" spans="1:3" x14ac:dyDescent="0.3">
      <c r="A917" s="1" t="s">
        <v>936</v>
      </c>
      <c r="B917" t="s">
        <v>10</v>
      </c>
      <c r="C917" t="s">
        <v>8</v>
      </c>
    </row>
    <row r="918" spans="1:3" x14ac:dyDescent="0.3">
      <c r="A918" s="1" t="s">
        <v>937</v>
      </c>
      <c r="B918" t="s">
        <v>35</v>
      </c>
      <c r="C918" t="s">
        <v>8</v>
      </c>
    </row>
    <row r="919" spans="1:3" x14ac:dyDescent="0.3">
      <c r="A919" s="1" t="s">
        <v>938</v>
      </c>
      <c r="B919" t="s">
        <v>4</v>
      </c>
      <c r="C919" t="s">
        <v>8</v>
      </c>
    </row>
    <row r="920" spans="1:3" x14ac:dyDescent="0.3">
      <c r="A920" s="1" t="s">
        <v>939</v>
      </c>
      <c r="B920" t="s">
        <v>4</v>
      </c>
      <c r="C920" t="s">
        <v>8</v>
      </c>
    </row>
    <row r="921" spans="1:3" x14ac:dyDescent="0.3">
      <c r="A921" s="1" t="s">
        <v>940</v>
      </c>
      <c r="B921" t="s">
        <v>39</v>
      </c>
      <c r="C921" t="s">
        <v>8</v>
      </c>
    </row>
    <row r="922" spans="1:3" x14ac:dyDescent="0.3">
      <c r="A922" s="1" t="s">
        <v>941</v>
      </c>
      <c r="B922" t="s">
        <v>23</v>
      </c>
      <c r="C922" t="s">
        <v>8</v>
      </c>
    </row>
    <row r="923" spans="1:3" x14ac:dyDescent="0.3">
      <c r="A923" s="1" t="s">
        <v>942</v>
      </c>
      <c r="B923" t="s">
        <v>35</v>
      </c>
      <c r="C923" t="s">
        <v>8</v>
      </c>
    </row>
    <row r="924" spans="1:3" x14ac:dyDescent="0.3">
      <c r="A924" s="1" t="s">
        <v>943</v>
      </c>
      <c r="B924" t="s">
        <v>10</v>
      </c>
      <c r="C924" t="s">
        <v>5</v>
      </c>
    </row>
    <row r="925" spans="1:3" x14ac:dyDescent="0.3">
      <c r="A925" s="1" t="s">
        <v>944</v>
      </c>
      <c r="B925" t="s">
        <v>10</v>
      </c>
      <c r="C925" t="s">
        <v>5</v>
      </c>
    </row>
    <row r="926" spans="1:3" x14ac:dyDescent="0.3">
      <c r="A926" s="1" t="s">
        <v>945</v>
      </c>
      <c r="B926" t="s">
        <v>35</v>
      </c>
      <c r="C926" t="s">
        <v>5</v>
      </c>
    </row>
    <row r="927" spans="1:3" x14ac:dyDescent="0.3">
      <c r="A927" s="1" t="s">
        <v>946</v>
      </c>
      <c r="B927" t="s">
        <v>4</v>
      </c>
      <c r="C927" t="s">
        <v>5</v>
      </c>
    </row>
    <row r="928" spans="1:3" x14ac:dyDescent="0.3">
      <c r="A928" s="1" t="s">
        <v>947</v>
      </c>
      <c r="B928" t="s">
        <v>14</v>
      </c>
      <c r="C928" t="s">
        <v>8</v>
      </c>
    </row>
    <row r="929" spans="1:3" x14ac:dyDescent="0.3">
      <c r="A929" s="1" t="s">
        <v>948</v>
      </c>
      <c r="B929" t="s">
        <v>14</v>
      </c>
      <c r="C929" t="s">
        <v>8</v>
      </c>
    </row>
    <row r="930" spans="1:3" x14ac:dyDescent="0.3">
      <c r="A930" s="1" t="s">
        <v>949</v>
      </c>
      <c r="B930" t="s">
        <v>33</v>
      </c>
      <c r="C930" t="s">
        <v>5</v>
      </c>
    </row>
    <row r="931" spans="1:3" x14ac:dyDescent="0.3">
      <c r="A931" s="1" t="s">
        <v>950</v>
      </c>
      <c r="B931" t="s">
        <v>7</v>
      </c>
      <c r="C931" t="s">
        <v>5</v>
      </c>
    </row>
    <row r="932" spans="1:3" x14ac:dyDescent="0.3">
      <c r="A932" s="1" t="s">
        <v>951</v>
      </c>
      <c r="B932" t="s">
        <v>41</v>
      </c>
      <c r="C932" t="s">
        <v>5</v>
      </c>
    </row>
    <row r="933" spans="1:3" x14ac:dyDescent="0.3">
      <c r="A933" s="1" t="s">
        <v>952</v>
      </c>
      <c r="B933" t="s">
        <v>33</v>
      </c>
      <c r="C933" t="s">
        <v>5</v>
      </c>
    </row>
    <row r="934" spans="1:3" x14ac:dyDescent="0.3">
      <c r="A934" s="1" t="s">
        <v>953</v>
      </c>
      <c r="B934" t="s">
        <v>10</v>
      </c>
      <c r="C934" t="s">
        <v>5</v>
      </c>
    </row>
    <row r="935" spans="1:3" x14ac:dyDescent="0.3">
      <c r="A935" s="1" t="s">
        <v>954</v>
      </c>
      <c r="B935" t="s">
        <v>7</v>
      </c>
      <c r="C935" t="s">
        <v>5</v>
      </c>
    </row>
    <row r="936" spans="1:3" x14ac:dyDescent="0.3">
      <c r="A936" s="1" t="s">
        <v>955</v>
      </c>
      <c r="B936" t="s">
        <v>39</v>
      </c>
      <c r="C936" t="s">
        <v>8</v>
      </c>
    </row>
    <row r="937" spans="1:3" x14ac:dyDescent="0.3">
      <c r="A937" s="1" t="s">
        <v>956</v>
      </c>
      <c r="B937" t="s">
        <v>35</v>
      </c>
      <c r="C937" t="s">
        <v>8</v>
      </c>
    </row>
    <row r="938" spans="1:3" x14ac:dyDescent="0.3">
      <c r="A938" s="1" t="s">
        <v>957</v>
      </c>
      <c r="B938" t="s">
        <v>7</v>
      </c>
      <c r="C938" t="s">
        <v>5</v>
      </c>
    </row>
    <row r="939" spans="1:3" x14ac:dyDescent="0.3">
      <c r="A939" s="1" t="s">
        <v>958</v>
      </c>
      <c r="B939" t="s">
        <v>10</v>
      </c>
      <c r="C939" t="s">
        <v>8</v>
      </c>
    </row>
    <row r="940" spans="1:3" x14ac:dyDescent="0.3">
      <c r="A940" s="1" t="s">
        <v>959</v>
      </c>
      <c r="B940" t="s">
        <v>46</v>
      </c>
      <c r="C940" t="s">
        <v>5</v>
      </c>
    </row>
    <row r="941" spans="1:3" x14ac:dyDescent="0.3">
      <c r="A941" s="1" t="s">
        <v>960</v>
      </c>
      <c r="B941" t="s">
        <v>41</v>
      </c>
      <c r="C941" t="s">
        <v>5</v>
      </c>
    </row>
    <row r="942" spans="1:3" x14ac:dyDescent="0.3">
      <c r="A942" s="1" t="s">
        <v>961</v>
      </c>
      <c r="B942" t="s">
        <v>23</v>
      </c>
      <c r="C942" t="s">
        <v>8</v>
      </c>
    </row>
    <row r="943" spans="1:3" x14ac:dyDescent="0.3">
      <c r="A943" s="1" t="s">
        <v>962</v>
      </c>
      <c r="B943" t="s">
        <v>23</v>
      </c>
      <c r="C943" t="s">
        <v>5</v>
      </c>
    </row>
    <row r="944" spans="1:3" x14ac:dyDescent="0.3">
      <c r="A944" s="1" t="s">
        <v>963</v>
      </c>
      <c r="B944" t="s">
        <v>37</v>
      </c>
      <c r="C944" t="s">
        <v>5</v>
      </c>
    </row>
    <row r="945" spans="1:3" x14ac:dyDescent="0.3">
      <c r="A945" s="1" t="s">
        <v>964</v>
      </c>
      <c r="B945" t="s">
        <v>23</v>
      </c>
      <c r="C945" t="s">
        <v>8</v>
      </c>
    </row>
    <row r="946" spans="1:3" x14ac:dyDescent="0.3">
      <c r="A946" s="1" t="s">
        <v>965</v>
      </c>
      <c r="B946" t="s">
        <v>23</v>
      </c>
      <c r="C946" t="s">
        <v>5</v>
      </c>
    </row>
    <row r="947" spans="1:3" x14ac:dyDescent="0.3">
      <c r="A947" s="1" t="s">
        <v>966</v>
      </c>
      <c r="B947" t="s">
        <v>33</v>
      </c>
      <c r="C947" t="s">
        <v>5</v>
      </c>
    </row>
    <row r="948" spans="1:3" x14ac:dyDescent="0.3">
      <c r="A948" s="1" t="s">
        <v>967</v>
      </c>
      <c r="B948" t="s">
        <v>14</v>
      </c>
      <c r="C948" t="s">
        <v>5</v>
      </c>
    </row>
    <row r="949" spans="1:3" x14ac:dyDescent="0.3">
      <c r="A949" s="1" t="s">
        <v>968</v>
      </c>
      <c r="B949" t="s">
        <v>14</v>
      </c>
      <c r="C949" t="s">
        <v>8</v>
      </c>
    </row>
    <row r="950" spans="1:3" x14ac:dyDescent="0.3">
      <c r="A950" s="1" t="s">
        <v>969</v>
      </c>
      <c r="B950" t="s">
        <v>41</v>
      </c>
      <c r="C950" t="s">
        <v>5</v>
      </c>
    </row>
    <row r="951" spans="1:3" x14ac:dyDescent="0.3">
      <c r="A951" s="1" t="s">
        <v>970</v>
      </c>
      <c r="B951" t="s">
        <v>43</v>
      </c>
      <c r="C951" t="s">
        <v>8</v>
      </c>
    </row>
    <row r="952" spans="1:3" x14ac:dyDescent="0.3">
      <c r="A952" s="1" t="s">
        <v>971</v>
      </c>
      <c r="B952" t="s">
        <v>33</v>
      </c>
      <c r="C952" t="s">
        <v>8</v>
      </c>
    </row>
    <row r="953" spans="1:3" x14ac:dyDescent="0.3">
      <c r="A953" s="1" t="s">
        <v>972</v>
      </c>
      <c r="B953" t="s">
        <v>16</v>
      </c>
      <c r="C953" t="s">
        <v>5</v>
      </c>
    </row>
    <row r="954" spans="1:3" x14ac:dyDescent="0.3">
      <c r="A954" s="1" t="s">
        <v>973</v>
      </c>
      <c r="B954" t="s">
        <v>46</v>
      </c>
      <c r="C954" t="s">
        <v>8</v>
      </c>
    </row>
    <row r="955" spans="1:3" x14ac:dyDescent="0.3">
      <c r="A955" s="1" t="s">
        <v>974</v>
      </c>
      <c r="B955" t="s">
        <v>16</v>
      </c>
      <c r="C955" t="s">
        <v>5</v>
      </c>
    </row>
    <row r="956" spans="1:3" x14ac:dyDescent="0.3">
      <c r="A956" s="1" t="s">
        <v>975</v>
      </c>
      <c r="B956" t="s">
        <v>41</v>
      </c>
      <c r="C956" t="s">
        <v>5</v>
      </c>
    </row>
    <row r="957" spans="1:3" x14ac:dyDescent="0.3">
      <c r="A957" s="1" t="s">
        <v>976</v>
      </c>
      <c r="B957" t="s">
        <v>25</v>
      </c>
      <c r="C957" t="s">
        <v>8</v>
      </c>
    </row>
    <row r="958" spans="1:3" x14ac:dyDescent="0.3">
      <c r="A958" s="1" t="s">
        <v>977</v>
      </c>
      <c r="B958" t="s">
        <v>10</v>
      </c>
      <c r="C958" t="s">
        <v>8</v>
      </c>
    </row>
    <row r="959" spans="1:3" x14ac:dyDescent="0.3">
      <c r="A959" s="1" t="s">
        <v>978</v>
      </c>
      <c r="B959" t="s">
        <v>37</v>
      </c>
      <c r="C959" t="s">
        <v>8</v>
      </c>
    </row>
    <row r="960" spans="1:3" x14ac:dyDescent="0.3">
      <c r="A960" s="1" t="s">
        <v>979</v>
      </c>
      <c r="B960" t="s">
        <v>12</v>
      </c>
      <c r="C960" t="s">
        <v>8</v>
      </c>
    </row>
    <row r="961" spans="1:3" x14ac:dyDescent="0.3">
      <c r="A961" s="1" t="s">
        <v>980</v>
      </c>
      <c r="B961" t="s">
        <v>41</v>
      </c>
      <c r="C961" t="s">
        <v>8</v>
      </c>
    </row>
    <row r="962" spans="1:3" x14ac:dyDescent="0.3">
      <c r="A962" s="1" t="s">
        <v>981</v>
      </c>
      <c r="B962" t="s">
        <v>10</v>
      </c>
      <c r="C962" t="s">
        <v>8</v>
      </c>
    </row>
    <row r="963" spans="1:3" x14ac:dyDescent="0.3">
      <c r="A963" s="1" t="s">
        <v>982</v>
      </c>
      <c r="B963" t="s">
        <v>7</v>
      </c>
      <c r="C963" t="s">
        <v>8</v>
      </c>
    </row>
    <row r="964" spans="1:3" x14ac:dyDescent="0.3">
      <c r="A964" s="1" t="s">
        <v>983</v>
      </c>
      <c r="B964" t="s">
        <v>10</v>
      </c>
      <c r="C964" t="s">
        <v>5</v>
      </c>
    </row>
    <row r="965" spans="1:3" x14ac:dyDescent="0.3">
      <c r="A965" s="1" t="s">
        <v>984</v>
      </c>
      <c r="B965" t="s">
        <v>16</v>
      </c>
      <c r="C965" t="s">
        <v>8</v>
      </c>
    </row>
    <row r="966" spans="1:3" x14ac:dyDescent="0.3">
      <c r="A966" s="1" t="s">
        <v>985</v>
      </c>
      <c r="B966" t="s">
        <v>37</v>
      </c>
      <c r="C966" t="s">
        <v>5</v>
      </c>
    </row>
    <row r="967" spans="1:3" x14ac:dyDescent="0.3">
      <c r="A967" s="1" t="s">
        <v>986</v>
      </c>
      <c r="B967" t="s">
        <v>12</v>
      </c>
      <c r="C967" t="s">
        <v>8</v>
      </c>
    </row>
    <row r="968" spans="1:3" x14ac:dyDescent="0.3">
      <c r="A968" s="1" t="s">
        <v>987</v>
      </c>
      <c r="B968" t="s">
        <v>14</v>
      </c>
      <c r="C968" t="s">
        <v>5</v>
      </c>
    </row>
    <row r="969" spans="1:3" x14ac:dyDescent="0.3">
      <c r="A969" s="1" t="s">
        <v>988</v>
      </c>
      <c r="B969" t="s">
        <v>37</v>
      </c>
      <c r="C969" t="s">
        <v>8</v>
      </c>
    </row>
    <row r="970" spans="1:3" x14ac:dyDescent="0.3">
      <c r="A970" s="1" t="s">
        <v>989</v>
      </c>
      <c r="B970" t="s">
        <v>39</v>
      </c>
      <c r="C970" t="s">
        <v>8</v>
      </c>
    </row>
    <row r="971" spans="1:3" x14ac:dyDescent="0.3">
      <c r="A971" s="1" t="s">
        <v>990</v>
      </c>
      <c r="B971" t="s">
        <v>16</v>
      </c>
      <c r="C971" t="s">
        <v>8</v>
      </c>
    </row>
    <row r="972" spans="1:3" x14ac:dyDescent="0.3">
      <c r="A972" s="1" t="s">
        <v>991</v>
      </c>
      <c r="B972" t="s">
        <v>39</v>
      </c>
      <c r="C972" t="s">
        <v>5</v>
      </c>
    </row>
    <row r="973" spans="1:3" x14ac:dyDescent="0.3">
      <c r="A973" s="1" t="s">
        <v>992</v>
      </c>
      <c r="B973" t="s">
        <v>12</v>
      </c>
      <c r="C973" t="s">
        <v>8</v>
      </c>
    </row>
    <row r="974" spans="1:3" x14ac:dyDescent="0.3">
      <c r="A974" s="1" t="s">
        <v>993</v>
      </c>
      <c r="B974" t="s">
        <v>10</v>
      </c>
      <c r="C974" t="s">
        <v>5</v>
      </c>
    </row>
    <row r="975" spans="1:3" x14ac:dyDescent="0.3">
      <c r="A975" s="1" t="s">
        <v>994</v>
      </c>
      <c r="B975" t="s">
        <v>4</v>
      </c>
      <c r="C975" t="s">
        <v>8</v>
      </c>
    </row>
    <row r="976" spans="1:3" x14ac:dyDescent="0.3">
      <c r="A976" s="1" t="s">
        <v>995</v>
      </c>
      <c r="B976" t="s">
        <v>10</v>
      </c>
      <c r="C976" t="s">
        <v>8</v>
      </c>
    </row>
    <row r="977" spans="1:3" x14ac:dyDescent="0.3">
      <c r="A977" s="1" t="s">
        <v>996</v>
      </c>
      <c r="B977" t="s">
        <v>14</v>
      </c>
      <c r="C977" t="s">
        <v>8</v>
      </c>
    </row>
    <row r="978" spans="1:3" x14ac:dyDescent="0.3">
      <c r="A978" s="1" t="s">
        <v>997</v>
      </c>
      <c r="B978" t="s">
        <v>25</v>
      </c>
      <c r="C978" t="s">
        <v>5</v>
      </c>
    </row>
    <row r="979" spans="1:3" x14ac:dyDescent="0.3">
      <c r="A979" s="1" t="s">
        <v>998</v>
      </c>
      <c r="B979" t="s">
        <v>7</v>
      </c>
      <c r="C979" t="s">
        <v>5</v>
      </c>
    </row>
    <row r="980" spans="1:3" x14ac:dyDescent="0.3">
      <c r="A980" s="1" t="s">
        <v>999</v>
      </c>
      <c r="B980" t="s">
        <v>41</v>
      </c>
      <c r="C980" t="s">
        <v>5</v>
      </c>
    </row>
    <row r="981" spans="1:3" x14ac:dyDescent="0.3">
      <c r="A981" s="1" t="s">
        <v>1000</v>
      </c>
      <c r="B981" t="s">
        <v>33</v>
      </c>
      <c r="C981" t="s">
        <v>8</v>
      </c>
    </row>
    <row r="982" spans="1:3" x14ac:dyDescent="0.3">
      <c r="A982" s="1" t="s">
        <v>1001</v>
      </c>
      <c r="B982" t="s">
        <v>46</v>
      </c>
      <c r="C982" t="s">
        <v>5</v>
      </c>
    </row>
    <row r="983" spans="1:3" x14ac:dyDescent="0.3">
      <c r="A983" s="1" t="s">
        <v>1002</v>
      </c>
      <c r="B983" t="s">
        <v>43</v>
      </c>
      <c r="C983" t="s">
        <v>8</v>
      </c>
    </row>
    <row r="984" spans="1:3" x14ac:dyDescent="0.3">
      <c r="A984" s="1" t="s">
        <v>1003</v>
      </c>
      <c r="B984" t="s">
        <v>14</v>
      </c>
      <c r="C984" t="s">
        <v>5</v>
      </c>
    </row>
    <row r="985" spans="1:3" x14ac:dyDescent="0.3">
      <c r="A985" s="1" t="s">
        <v>1004</v>
      </c>
      <c r="B985" t="s">
        <v>27</v>
      </c>
      <c r="C985" t="s">
        <v>8</v>
      </c>
    </row>
    <row r="986" spans="1:3" x14ac:dyDescent="0.3">
      <c r="A986" s="1" t="s">
        <v>1005</v>
      </c>
      <c r="B986" t="s">
        <v>16</v>
      </c>
      <c r="C986" t="s">
        <v>8</v>
      </c>
    </row>
    <row r="987" spans="1:3" x14ac:dyDescent="0.3">
      <c r="A987" s="1" t="s">
        <v>1006</v>
      </c>
      <c r="B987" t="s">
        <v>23</v>
      </c>
      <c r="C987" t="s">
        <v>5</v>
      </c>
    </row>
    <row r="988" spans="1:3" x14ac:dyDescent="0.3">
      <c r="A988" s="1" t="s">
        <v>1007</v>
      </c>
      <c r="B988" t="s">
        <v>41</v>
      </c>
      <c r="C988" t="s">
        <v>8</v>
      </c>
    </row>
    <row r="989" spans="1:3" x14ac:dyDescent="0.3">
      <c r="A989" s="1" t="s">
        <v>1008</v>
      </c>
      <c r="B989" t="s">
        <v>10</v>
      </c>
      <c r="C989" t="s">
        <v>8</v>
      </c>
    </row>
    <row r="990" spans="1:3" x14ac:dyDescent="0.3">
      <c r="A990" s="1" t="s">
        <v>1009</v>
      </c>
      <c r="B990" t="s">
        <v>25</v>
      </c>
      <c r="C990" t="s">
        <v>5</v>
      </c>
    </row>
    <row r="991" spans="1:3" x14ac:dyDescent="0.3">
      <c r="A991" s="1" t="s">
        <v>1010</v>
      </c>
      <c r="B991" t="s">
        <v>16</v>
      </c>
      <c r="C991" t="s">
        <v>5</v>
      </c>
    </row>
    <row r="992" spans="1:3" x14ac:dyDescent="0.3">
      <c r="A992" s="1" t="s">
        <v>1011</v>
      </c>
      <c r="B992" t="s">
        <v>4</v>
      </c>
      <c r="C992" t="s">
        <v>8</v>
      </c>
    </row>
    <row r="993" spans="1:3" x14ac:dyDescent="0.3">
      <c r="A993" s="1" t="s">
        <v>1012</v>
      </c>
      <c r="B993" t="s">
        <v>27</v>
      </c>
      <c r="C993" t="s">
        <v>8</v>
      </c>
    </row>
    <row r="994" spans="1:3" x14ac:dyDescent="0.3">
      <c r="A994" s="1" t="s">
        <v>1013</v>
      </c>
      <c r="B994" t="s">
        <v>23</v>
      </c>
      <c r="C994" t="s">
        <v>5</v>
      </c>
    </row>
    <row r="995" spans="1:3" x14ac:dyDescent="0.3">
      <c r="A995" s="1" t="s">
        <v>1014</v>
      </c>
      <c r="B995" t="s">
        <v>27</v>
      </c>
      <c r="C995" t="s">
        <v>8</v>
      </c>
    </row>
    <row r="996" spans="1:3" x14ac:dyDescent="0.3">
      <c r="A996" s="1" t="s">
        <v>1015</v>
      </c>
      <c r="B996" t="s">
        <v>7</v>
      </c>
      <c r="C996" t="s">
        <v>5</v>
      </c>
    </row>
    <row r="997" spans="1:3" x14ac:dyDescent="0.3">
      <c r="A997" s="1" t="s">
        <v>1016</v>
      </c>
      <c r="B997" t="s">
        <v>35</v>
      </c>
      <c r="C997" t="s">
        <v>8</v>
      </c>
    </row>
    <row r="998" spans="1:3" x14ac:dyDescent="0.3">
      <c r="A998" s="1" t="s">
        <v>1017</v>
      </c>
      <c r="B998" t="s">
        <v>43</v>
      </c>
      <c r="C998" t="s">
        <v>8</v>
      </c>
    </row>
    <row r="999" spans="1:3" x14ac:dyDescent="0.3">
      <c r="A999" s="1" t="s">
        <v>1018</v>
      </c>
      <c r="B999" t="s">
        <v>10</v>
      </c>
      <c r="C999" t="s">
        <v>5</v>
      </c>
    </row>
    <row r="1000" spans="1:3" x14ac:dyDescent="0.3">
      <c r="A1000" s="1" t="s">
        <v>1019</v>
      </c>
      <c r="B1000" t="s">
        <v>12</v>
      </c>
      <c r="C1000" t="s">
        <v>5</v>
      </c>
    </row>
    <row r="1001" spans="1:3" x14ac:dyDescent="0.3">
      <c r="A1001" s="1" t="s">
        <v>1020</v>
      </c>
      <c r="B1001" t="s">
        <v>33</v>
      </c>
      <c r="C10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94A1-D5D6-434B-8A41-00AA166CE5C1}">
  <dimension ref="A3:B13"/>
  <sheetViews>
    <sheetView workbookViewId="0">
      <selection activeCell="A4" sqref="A4:B12"/>
    </sheetView>
  </sheetViews>
  <sheetFormatPr defaultRowHeight="14.4" x14ac:dyDescent="0.3"/>
  <cols>
    <col min="1" max="1" width="21.5546875" bestFit="1" customWidth="1"/>
    <col min="2" max="2" width="12.109375" bestFit="1" customWidth="1"/>
  </cols>
  <sheetData>
    <row r="3" spans="1:2" x14ac:dyDescent="0.3">
      <c r="A3" s="2" t="s">
        <v>1021</v>
      </c>
      <c r="B3" t="s">
        <v>1023</v>
      </c>
    </row>
    <row r="4" spans="1:2" x14ac:dyDescent="0.3">
      <c r="A4" s="3" t="s">
        <v>7</v>
      </c>
      <c r="B4">
        <v>67</v>
      </c>
    </row>
    <row r="5" spans="1:2" x14ac:dyDescent="0.3">
      <c r="A5" s="4" t="s">
        <v>8</v>
      </c>
      <c r="B5">
        <v>38</v>
      </c>
    </row>
    <row r="6" spans="1:2" x14ac:dyDescent="0.3">
      <c r="A6" s="4" t="s">
        <v>5</v>
      </c>
      <c r="B6">
        <v>29</v>
      </c>
    </row>
    <row r="7" spans="1:2" x14ac:dyDescent="0.3">
      <c r="A7" s="3" t="s">
        <v>25</v>
      </c>
      <c r="B7">
        <v>55</v>
      </c>
    </row>
    <row r="8" spans="1:2" x14ac:dyDescent="0.3">
      <c r="A8" s="4" t="s">
        <v>8</v>
      </c>
      <c r="B8">
        <v>23</v>
      </c>
    </row>
    <row r="9" spans="1:2" x14ac:dyDescent="0.3">
      <c r="A9" s="4" t="s">
        <v>5</v>
      </c>
      <c r="B9">
        <v>32</v>
      </c>
    </row>
    <row r="10" spans="1:2" x14ac:dyDescent="0.3">
      <c r="A10" s="3" t="s">
        <v>4</v>
      </c>
      <c r="B10">
        <v>60</v>
      </c>
    </row>
    <row r="11" spans="1:2" x14ac:dyDescent="0.3">
      <c r="A11" s="4" t="s">
        <v>8</v>
      </c>
      <c r="B11">
        <v>27</v>
      </c>
    </row>
    <row r="12" spans="1:2" x14ac:dyDescent="0.3">
      <c r="A12" s="4" t="s">
        <v>5</v>
      </c>
      <c r="B12">
        <v>33</v>
      </c>
    </row>
    <row r="13" spans="1:2" x14ac:dyDescent="0.3">
      <c r="A13" s="3" t="s">
        <v>1022</v>
      </c>
      <c r="B13">
        <v>182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85FE-C2E2-4D22-B861-706F78C235B5}">
  <dimension ref="A1:J1001"/>
  <sheetViews>
    <sheetView topLeftCell="A973" workbookViewId="0">
      <selection sqref="A1:J1048576"/>
    </sheetView>
  </sheetViews>
  <sheetFormatPr defaultRowHeight="14.4" x14ac:dyDescent="0.3"/>
  <cols>
    <col min="1" max="1" width="12" bestFit="1" customWidth="1"/>
    <col min="2" max="2" width="18.88671875" bestFit="1" customWidth="1"/>
    <col min="3" max="3" width="30.21875" bestFit="1" customWidth="1"/>
    <col min="10" max="10" width="10.1093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s="5" t="s">
        <v>1024</v>
      </c>
      <c r="E1" s="6" t="s">
        <v>1025</v>
      </c>
      <c r="F1" s="6" t="s">
        <v>1026</v>
      </c>
      <c r="G1" t="s">
        <v>1027</v>
      </c>
      <c r="H1" t="s">
        <v>1028</v>
      </c>
      <c r="I1" t="s">
        <v>1029</v>
      </c>
      <c r="J1" t="s">
        <v>1030</v>
      </c>
    </row>
    <row r="2" spans="1:10" x14ac:dyDescent="0.3">
      <c r="A2" s="1" t="s">
        <v>3</v>
      </c>
      <c r="B2" t="s">
        <v>4</v>
      </c>
      <c r="C2" t="s">
        <v>5</v>
      </c>
      <c r="D2" t="str">
        <f>TEXT(LEFT(A2,2),"00")</f>
        <v>93</v>
      </c>
      <c r="E2" t="str">
        <f>TEXT(MID(A2,3,2),"00")</f>
        <v>07</v>
      </c>
      <c r="F2" t="str">
        <f>TEXT(MID(A2,5,2),"00")</f>
        <v>12</v>
      </c>
      <c r="G2" t="str">
        <f>IF(VALUE(E2)&lt;13,"19"&amp;D2,"20"&amp;D2)</f>
        <v>1993</v>
      </c>
      <c r="H2" t="str">
        <f>IF(VALUE(E2)&lt;13,E2,TEXT(VALUE(E2)-20,"00"))</f>
        <v>07</v>
      </c>
      <c r="I2" t="str">
        <f>F2</f>
        <v>12</v>
      </c>
      <c r="J2" s="7">
        <f>DATE(G2,H2,I2)</f>
        <v>34162</v>
      </c>
    </row>
    <row r="3" spans="1:10" x14ac:dyDescent="0.3">
      <c r="A3" s="1" t="s">
        <v>6</v>
      </c>
      <c r="B3" t="s">
        <v>7</v>
      </c>
      <c r="C3" t="s">
        <v>8</v>
      </c>
      <c r="D3" t="str">
        <f t="shared" ref="D3:D66" si="0">TEXT(LEFT(A3,2),"00")</f>
        <v>71</v>
      </c>
      <c r="E3" t="str">
        <f t="shared" ref="E3:E66" si="1">TEXT(MID(A3,3,2),"00")</f>
        <v>10</v>
      </c>
      <c r="F3" t="str">
        <f t="shared" ref="F3:F66" si="2">TEXT(MID(A3,5,2),"00")</f>
        <v>01</v>
      </c>
      <c r="G3" t="str">
        <f t="shared" ref="G3:G66" si="3">IF(VALUE(E3)&lt;13,"19"&amp;D3,"20"&amp;D3)</f>
        <v>1971</v>
      </c>
      <c r="H3" t="str">
        <f t="shared" ref="H3:H66" si="4">IF(VALUE(E3)&lt;13,E3,TEXT(VALUE(E3)-20,"00"))</f>
        <v>10</v>
      </c>
      <c r="I3" t="str">
        <f t="shared" ref="I3:I66" si="5">F3</f>
        <v>01</v>
      </c>
      <c r="J3" s="7">
        <f t="shared" ref="J3:J66" si="6">DATE(G3,H3,I3)</f>
        <v>26207</v>
      </c>
    </row>
    <row r="4" spans="1:10" x14ac:dyDescent="0.3">
      <c r="A4" s="1" t="s">
        <v>9</v>
      </c>
      <c r="B4" t="s">
        <v>10</v>
      </c>
      <c r="C4" t="s">
        <v>8</v>
      </c>
      <c r="D4" t="str">
        <f t="shared" si="0"/>
        <v>81</v>
      </c>
      <c r="E4" t="str">
        <f t="shared" si="1"/>
        <v>04</v>
      </c>
      <c r="F4" t="str">
        <f t="shared" si="2"/>
        <v>23</v>
      </c>
      <c r="G4" t="str">
        <f t="shared" si="3"/>
        <v>1981</v>
      </c>
      <c r="H4" t="str">
        <f t="shared" si="4"/>
        <v>04</v>
      </c>
      <c r="I4" t="str">
        <f t="shared" si="5"/>
        <v>23</v>
      </c>
      <c r="J4" s="7">
        <f t="shared" si="6"/>
        <v>29699</v>
      </c>
    </row>
    <row r="5" spans="1:10" x14ac:dyDescent="0.3">
      <c r="A5" s="1" t="s">
        <v>11</v>
      </c>
      <c r="B5" t="s">
        <v>12</v>
      </c>
      <c r="C5" t="s">
        <v>5</v>
      </c>
      <c r="D5" t="str">
        <f t="shared" si="0"/>
        <v>72</v>
      </c>
      <c r="E5" t="str">
        <f t="shared" si="1"/>
        <v>08</v>
      </c>
      <c r="F5" t="str">
        <f t="shared" si="2"/>
        <v>31</v>
      </c>
      <c r="G5" t="str">
        <f t="shared" si="3"/>
        <v>1972</v>
      </c>
      <c r="H5" t="str">
        <f t="shared" si="4"/>
        <v>08</v>
      </c>
      <c r="I5" t="str">
        <f t="shared" si="5"/>
        <v>31</v>
      </c>
      <c r="J5" s="7">
        <f t="shared" si="6"/>
        <v>26542</v>
      </c>
    </row>
    <row r="6" spans="1:10" x14ac:dyDescent="0.3">
      <c r="A6" s="1" t="s">
        <v>13</v>
      </c>
      <c r="B6" t="s">
        <v>14</v>
      </c>
      <c r="C6" t="s">
        <v>8</v>
      </c>
      <c r="D6" t="str">
        <f t="shared" si="0"/>
        <v>50</v>
      </c>
      <c r="E6" t="str">
        <f t="shared" si="1"/>
        <v>07</v>
      </c>
      <c r="F6" t="str">
        <f t="shared" si="2"/>
        <v>28</v>
      </c>
      <c r="G6" t="str">
        <f t="shared" si="3"/>
        <v>1950</v>
      </c>
      <c r="H6" t="str">
        <f t="shared" si="4"/>
        <v>07</v>
      </c>
      <c r="I6" t="str">
        <f t="shared" si="5"/>
        <v>28</v>
      </c>
      <c r="J6" s="7">
        <f t="shared" si="6"/>
        <v>18472</v>
      </c>
    </row>
    <row r="7" spans="1:10" x14ac:dyDescent="0.3">
      <c r="A7" s="1" t="s">
        <v>15</v>
      </c>
      <c r="B7" t="s">
        <v>16</v>
      </c>
      <c r="C7" t="s">
        <v>8</v>
      </c>
      <c r="D7" t="str">
        <f t="shared" si="0"/>
        <v>93</v>
      </c>
      <c r="E7" t="str">
        <f t="shared" si="1"/>
        <v>05</v>
      </c>
      <c r="F7" t="str">
        <f t="shared" si="2"/>
        <v>07</v>
      </c>
      <c r="G7" t="str">
        <f t="shared" si="3"/>
        <v>1993</v>
      </c>
      <c r="H7" t="str">
        <f t="shared" si="4"/>
        <v>05</v>
      </c>
      <c r="I7" t="str">
        <f t="shared" si="5"/>
        <v>07</v>
      </c>
      <c r="J7" s="7">
        <f t="shared" si="6"/>
        <v>34096</v>
      </c>
    </row>
    <row r="8" spans="1:10" x14ac:dyDescent="0.3">
      <c r="A8" s="1" t="s">
        <v>17</v>
      </c>
      <c r="B8" t="s">
        <v>14</v>
      </c>
      <c r="C8" t="s">
        <v>8</v>
      </c>
      <c r="D8" t="str">
        <f t="shared" si="0"/>
        <v>72</v>
      </c>
      <c r="E8" t="str">
        <f t="shared" si="1"/>
        <v>08</v>
      </c>
      <c r="F8" t="str">
        <f t="shared" si="2"/>
        <v>14</v>
      </c>
      <c r="G8" t="str">
        <f t="shared" si="3"/>
        <v>1972</v>
      </c>
      <c r="H8" t="str">
        <f t="shared" si="4"/>
        <v>08</v>
      </c>
      <c r="I8" t="str">
        <f t="shared" si="5"/>
        <v>14</v>
      </c>
      <c r="J8" s="7">
        <f t="shared" si="6"/>
        <v>26525</v>
      </c>
    </row>
    <row r="9" spans="1:10" x14ac:dyDescent="0.3">
      <c r="A9" s="1" t="s">
        <v>18</v>
      </c>
      <c r="B9" t="s">
        <v>12</v>
      </c>
      <c r="C9" t="s">
        <v>8</v>
      </c>
      <c r="D9" t="str">
        <f t="shared" si="0"/>
        <v>95</v>
      </c>
      <c r="E9" t="str">
        <f t="shared" si="1"/>
        <v>09</v>
      </c>
      <c r="F9" t="str">
        <f t="shared" si="2"/>
        <v>08</v>
      </c>
      <c r="G9" t="str">
        <f t="shared" si="3"/>
        <v>1995</v>
      </c>
      <c r="H9" t="str">
        <f t="shared" si="4"/>
        <v>09</v>
      </c>
      <c r="I9" t="str">
        <f t="shared" si="5"/>
        <v>08</v>
      </c>
      <c r="J9" s="7">
        <f t="shared" si="6"/>
        <v>34950</v>
      </c>
    </row>
    <row r="10" spans="1:10" x14ac:dyDescent="0.3">
      <c r="A10" s="1" t="s">
        <v>19</v>
      </c>
      <c r="B10" t="s">
        <v>4</v>
      </c>
      <c r="C10" t="s">
        <v>5</v>
      </c>
      <c r="D10" t="str">
        <f t="shared" si="0"/>
        <v>61</v>
      </c>
      <c r="E10" t="str">
        <f t="shared" si="1"/>
        <v>12</v>
      </c>
      <c r="F10" t="str">
        <f t="shared" si="2"/>
        <v>10</v>
      </c>
      <c r="G10" t="str">
        <f t="shared" si="3"/>
        <v>1961</v>
      </c>
      <c r="H10" t="str">
        <f t="shared" si="4"/>
        <v>12</v>
      </c>
      <c r="I10" t="str">
        <f t="shared" si="5"/>
        <v>10</v>
      </c>
      <c r="J10" s="7">
        <f t="shared" si="6"/>
        <v>22625</v>
      </c>
    </row>
    <row r="11" spans="1:10" x14ac:dyDescent="0.3">
      <c r="A11" s="1" t="s">
        <v>20</v>
      </c>
      <c r="B11" t="s">
        <v>16</v>
      </c>
      <c r="C11" t="s">
        <v>8</v>
      </c>
      <c r="D11" t="str">
        <f t="shared" si="0"/>
        <v>81</v>
      </c>
      <c r="E11" t="str">
        <f t="shared" si="1"/>
        <v>05</v>
      </c>
      <c r="F11" t="str">
        <f t="shared" si="2"/>
        <v>17</v>
      </c>
      <c r="G11" t="str">
        <f t="shared" si="3"/>
        <v>1981</v>
      </c>
      <c r="H11" t="str">
        <f t="shared" si="4"/>
        <v>05</v>
      </c>
      <c r="I11" t="str">
        <f t="shared" si="5"/>
        <v>17</v>
      </c>
      <c r="J11" s="7">
        <f t="shared" si="6"/>
        <v>29723</v>
      </c>
    </row>
    <row r="12" spans="1:10" x14ac:dyDescent="0.3">
      <c r="A12" s="1" t="s">
        <v>21</v>
      </c>
      <c r="B12" t="s">
        <v>7</v>
      </c>
      <c r="C12" t="s">
        <v>8</v>
      </c>
      <c r="D12" t="str">
        <f t="shared" si="0"/>
        <v>95</v>
      </c>
      <c r="E12" t="str">
        <f t="shared" si="1"/>
        <v>06</v>
      </c>
      <c r="F12" t="str">
        <f t="shared" si="2"/>
        <v>17</v>
      </c>
      <c r="G12" t="str">
        <f t="shared" si="3"/>
        <v>1995</v>
      </c>
      <c r="H12" t="str">
        <f t="shared" si="4"/>
        <v>06</v>
      </c>
      <c r="I12" t="str">
        <f t="shared" si="5"/>
        <v>17</v>
      </c>
      <c r="J12" s="7">
        <f t="shared" si="6"/>
        <v>34867</v>
      </c>
    </row>
    <row r="13" spans="1:10" x14ac:dyDescent="0.3">
      <c r="A13" s="1" t="s">
        <v>22</v>
      </c>
      <c r="B13" t="s">
        <v>23</v>
      </c>
      <c r="C13" t="s">
        <v>8</v>
      </c>
      <c r="D13" t="str">
        <f t="shared" si="0"/>
        <v>50</v>
      </c>
      <c r="E13" t="str">
        <f t="shared" si="1"/>
        <v>08</v>
      </c>
      <c r="F13" t="str">
        <f t="shared" si="2"/>
        <v>08</v>
      </c>
      <c r="G13" t="str">
        <f t="shared" si="3"/>
        <v>1950</v>
      </c>
      <c r="H13" t="str">
        <f t="shared" si="4"/>
        <v>08</v>
      </c>
      <c r="I13" t="str">
        <f t="shared" si="5"/>
        <v>08</v>
      </c>
      <c r="J13" s="7">
        <f t="shared" si="6"/>
        <v>18483</v>
      </c>
    </row>
    <row r="14" spans="1:10" x14ac:dyDescent="0.3">
      <c r="A14" s="1" t="s">
        <v>24</v>
      </c>
      <c r="B14" t="s">
        <v>25</v>
      </c>
      <c r="C14" t="s">
        <v>8</v>
      </c>
      <c r="D14" t="str">
        <f t="shared" si="0"/>
        <v>79</v>
      </c>
      <c r="E14" t="str">
        <f t="shared" si="1"/>
        <v>09</v>
      </c>
      <c r="F14" t="str">
        <f t="shared" si="2"/>
        <v>28</v>
      </c>
      <c r="G14" t="str">
        <f t="shared" si="3"/>
        <v>1979</v>
      </c>
      <c r="H14" t="str">
        <f t="shared" si="4"/>
        <v>09</v>
      </c>
      <c r="I14" t="str">
        <f t="shared" si="5"/>
        <v>28</v>
      </c>
      <c r="J14" s="7">
        <f t="shared" si="6"/>
        <v>29126</v>
      </c>
    </row>
    <row r="15" spans="1:10" x14ac:dyDescent="0.3">
      <c r="A15" s="1" t="s">
        <v>26</v>
      </c>
      <c r="B15" t="s">
        <v>27</v>
      </c>
      <c r="C15" t="s">
        <v>8</v>
      </c>
      <c r="D15" t="str">
        <f t="shared" si="0"/>
        <v>66</v>
      </c>
      <c r="E15" t="str">
        <f t="shared" si="1"/>
        <v>09</v>
      </c>
      <c r="F15" t="str">
        <f t="shared" si="2"/>
        <v>11</v>
      </c>
      <c r="G15" t="str">
        <f t="shared" si="3"/>
        <v>1966</v>
      </c>
      <c r="H15" t="str">
        <f t="shared" si="4"/>
        <v>09</v>
      </c>
      <c r="I15" t="str">
        <f t="shared" si="5"/>
        <v>11</v>
      </c>
      <c r="J15" s="7">
        <f t="shared" si="6"/>
        <v>24361</v>
      </c>
    </row>
    <row r="16" spans="1:10" x14ac:dyDescent="0.3">
      <c r="A16" s="1" t="s">
        <v>28</v>
      </c>
      <c r="B16" t="s">
        <v>25</v>
      </c>
      <c r="C16" t="s">
        <v>5</v>
      </c>
      <c r="D16" t="str">
        <f t="shared" si="0"/>
        <v>84</v>
      </c>
      <c r="E16" t="str">
        <f t="shared" si="1"/>
        <v>08</v>
      </c>
      <c r="F16" t="str">
        <f t="shared" si="2"/>
        <v>10</v>
      </c>
      <c r="G16" t="str">
        <f t="shared" si="3"/>
        <v>1984</v>
      </c>
      <c r="H16" t="str">
        <f t="shared" si="4"/>
        <v>08</v>
      </c>
      <c r="I16" t="str">
        <f t="shared" si="5"/>
        <v>10</v>
      </c>
      <c r="J16" s="7">
        <f t="shared" si="6"/>
        <v>30904</v>
      </c>
    </row>
    <row r="17" spans="1:10" x14ac:dyDescent="0.3">
      <c r="A17" s="1" t="s">
        <v>29</v>
      </c>
      <c r="B17" t="s">
        <v>23</v>
      </c>
      <c r="C17" t="s">
        <v>8</v>
      </c>
      <c r="D17" t="str">
        <f t="shared" si="0"/>
        <v>76</v>
      </c>
      <c r="E17" t="str">
        <f t="shared" si="1"/>
        <v>01</v>
      </c>
      <c r="F17" t="str">
        <f t="shared" si="2"/>
        <v>24</v>
      </c>
      <c r="G17" t="str">
        <f t="shared" si="3"/>
        <v>1976</v>
      </c>
      <c r="H17" t="str">
        <f t="shared" si="4"/>
        <v>01</v>
      </c>
      <c r="I17" t="str">
        <f t="shared" si="5"/>
        <v>24</v>
      </c>
      <c r="J17" s="7">
        <f t="shared" si="6"/>
        <v>27783</v>
      </c>
    </row>
    <row r="18" spans="1:10" x14ac:dyDescent="0.3">
      <c r="A18" s="1" t="s">
        <v>30</v>
      </c>
      <c r="B18" t="s">
        <v>16</v>
      </c>
      <c r="C18" t="s">
        <v>8</v>
      </c>
      <c r="D18" t="str">
        <f t="shared" si="0"/>
        <v>60</v>
      </c>
      <c r="E18" t="str">
        <f t="shared" si="1"/>
        <v>11</v>
      </c>
      <c r="F18" t="str">
        <f t="shared" si="2"/>
        <v>23</v>
      </c>
      <c r="G18" t="str">
        <f t="shared" si="3"/>
        <v>1960</v>
      </c>
      <c r="H18" t="str">
        <f t="shared" si="4"/>
        <v>11</v>
      </c>
      <c r="I18" t="str">
        <f t="shared" si="5"/>
        <v>23</v>
      </c>
      <c r="J18" s="7">
        <f t="shared" si="6"/>
        <v>22243</v>
      </c>
    </row>
    <row r="19" spans="1:10" x14ac:dyDescent="0.3">
      <c r="A19" s="1" t="s">
        <v>31</v>
      </c>
      <c r="B19" t="s">
        <v>7</v>
      </c>
      <c r="C19" t="s">
        <v>8</v>
      </c>
      <c r="D19" t="str">
        <f t="shared" si="0"/>
        <v>95</v>
      </c>
      <c r="E19" t="str">
        <f t="shared" si="1"/>
        <v>10</v>
      </c>
      <c r="F19" t="str">
        <f t="shared" si="2"/>
        <v>09</v>
      </c>
      <c r="G19" t="str">
        <f t="shared" si="3"/>
        <v>1995</v>
      </c>
      <c r="H19" t="str">
        <f t="shared" si="4"/>
        <v>10</v>
      </c>
      <c r="I19" t="str">
        <f t="shared" si="5"/>
        <v>09</v>
      </c>
      <c r="J19" s="7">
        <f t="shared" si="6"/>
        <v>34981</v>
      </c>
    </row>
    <row r="20" spans="1:10" x14ac:dyDescent="0.3">
      <c r="A20" s="1" t="s">
        <v>32</v>
      </c>
      <c r="B20" t="s">
        <v>33</v>
      </c>
      <c r="C20" t="s">
        <v>8</v>
      </c>
      <c r="D20" t="str">
        <f t="shared" si="0"/>
        <v>91</v>
      </c>
      <c r="E20" t="str">
        <f t="shared" si="1"/>
        <v>11</v>
      </c>
      <c r="F20" t="str">
        <f t="shared" si="2"/>
        <v>16</v>
      </c>
      <c r="G20" t="str">
        <f t="shared" si="3"/>
        <v>1991</v>
      </c>
      <c r="H20" t="str">
        <f t="shared" si="4"/>
        <v>11</v>
      </c>
      <c r="I20" t="str">
        <f t="shared" si="5"/>
        <v>16</v>
      </c>
      <c r="J20" s="7">
        <f t="shared" si="6"/>
        <v>33558</v>
      </c>
    </row>
    <row r="21" spans="1:10" x14ac:dyDescent="0.3">
      <c r="A21" s="1" t="s">
        <v>34</v>
      </c>
      <c r="B21" t="s">
        <v>35</v>
      </c>
      <c r="C21" t="s">
        <v>5</v>
      </c>
      <c r="D21" t="str">
        <f t="shared" si="0"/>
        <v>74</v>
      </c>
      <c r="E21" t="str">
        <f t="shared" si="1"/>
        <v>01</v>
      </c>
      <c r="F21" t="str">
        <f t="shared" si="2"/>
        <v>26</v>
      </c>
      <c r="G21" t="str">
        <f t="shared" si="3"/>
        <v>1974</v>
      </c>
      <c r="H21" t="str">
        <f t="shared" si="4"/>
        <v>01</v>
      </c>
      <c r="I21" t="str">
        <f t="shared" si="5"/>
        <v>26</v>
      </c>
      <c r="J21" s="7">
        <f t="shared" si="6"/>
        <v>27055</v>
      </c>
    </row>
    <row r="22" spans="1:10" x14ac:dyDescent="0.3">
      <c r="A22" s="1" t="s">
        <v>36</v>
      </c>
      <c r="B22" t="s">
        <v>37</v>
      </c>
      <c r="C22" t="s">
        <v>8</v>
      </c>
      <c r="D22" t="str">
        <f t="shared" si="0"/>
        <v>83</v>
      </c>
      <c r="E22" t="str">
        <f t="shared" si="1"/>
        <v>04</v>
      </c>
      <c r="F22" t="str">
        <f t="shared" si="2"/>
        <v>10</v>
      </c>
      <c r="G22" t="str">
        <f t="shared" si="3"/>
        <v>1983</v>
      </c>
      <c r="H22" t="str">
        <f t="shared" si="4"/>
        <v>04</v>
      </c>
      <c r="I22" t="str">
        <f t="shared" si="5"/>
        <v>10</v>
      </c>
      <c r="J22" s="7">
        <f t="shared" si="6"/>
        <v>30416</v>
      </c>
    </row>
    <row r="23" spans="1:10" x14ac:dyDescent="0.3">
      <c r="A23" s="1" t="s">
        <v>38</v>
      </c>
      <c r="B23" t="s">
        <v>39</v>
      </c>
      <c r="C23" t="s">
        <v>5</v>
      </c>
      <c r="D23" t="str">
        <f t="shared" si="0"/>
        <v>61</v>
      </c>
      <c r="E23" t="str">
        <f t="shared" si="1"/>
        <v>12</v>
      </c>
      <c r="F23" t="str">
        <f t="shared" si="2"/>
        <v>26</v>
      </c>
      <c r="G23" t="str">
        <f t="shared" si="3"/>
        <v>1961</v>
      </c>
      <c r="H23" t="str">
        <f t="shared" si="4"/>
        <v>12</v>
      </c>
      <c r="I23" t="str">
        <f t="shared" si="5"/>
        <v>26</v>
      </c>
      <c r="J23" s="7">
        <f t="shared" si="6"/>
        <v>22641</v>
      </c>
    </row>
    <row r="24" spans="1:10" x14ac:dyDescent="0.3">
      <c r="A24" s="1" t="s">
        <v>40</v>
      </c>
      <c r="B24" t="s">
        <v>41</v>
      </c>
      <c r="C24" t="s">
        <v>5</v>
      </c>
      <c r="D24" t="str">
        <f t="shared" si="0"/>
        <v>91</v>
      </c>
      <c r="E24" t="str">
        <f t="shared" si="1"/>
        <v>12</v>
      </c>
      <c r="F24" t="str">
        <f t="shared" si="2"/>
        <v>04</v>
      </c>
      <c r="G24" t="str">
        <f t="shared" si="3"/>
        <v>1991</v>
      </c>
      <c r="H24" t="str">
        <f t="shared" si="4"/>
        <v>12</v>
      </c>
      <c r="I24" t="str">
        <f t="shared" si="5"/>
        <v>04</v>
      </c>
      <c r="J24" s="7">
        <f t="shared" si="6"/>
        <v>33576</v>
      </c>
    </row>
    <row r="25" spans="1:10" x14ac:dyDescent="0.3">
      <c r="A25" s="1" t="s">
        <v>42</v>
      </c>
      <c r="B25" t="s">
        <v>43</v>
      </c>
      <c r="C25" t="s">
        <v>5</v>
      </c>
      <c r="D25" t="str">
        <f t="shared" si="0"/>
        <v>72</v>
      </c>
      <c r="E25" t="str">
        <f t="shared" si="1"/>
        <v>08</v>
      </c>
      <c r="F25" t="str">
        <f t="shared" si="2"/>
        <v>26</v>
      </c>
      <c r="G25" t="str">
        <f t="shared" si="3"/>
        <v>1972</v>
      </c>
      <c r="H25" t="str">
        <f t="shared" si="4"/>
        <v>08</v>
      </c>
      <c r="I25" t="str">
        <f t="shared" si="5"/>
        <v>26</v>
      </c>
      <c r="J25" s="7">
        <f t="shared" si="6"/>
        <v>26537</v>
      </c>
    </row>
    <row r="26" spans="1:10" x14ac:dyDescent="0.3">
      <c r="A26" s="1" t="s">
        <v>44</v>
      </c>
      <c r="B26" t="s">
        <v>16</v>
      </c>
      <c r="C26" t="s">
        <v>5</v>
      </c>
      <c r="D26" t="str">
        <f t="shared" si="0"/>
        <v>97</v>
      </c>
      <c r="E26" t="str">
        <f t="shared" si="1"/>
        <v>12</v>
      </c>
      <c r="F26" t="str">
        <f t="shared" si="2"/>
        <v>28</v>
      </c>
      <c r="G26" t="str">
        <f t="shared" si="3"/>
        <v>1997</v>
      </c>
      <c r="H26" t="str">
        <f t="shared" si="4"/>
        <v>12</v>
      </c>
      <c r="I26" t="str">
        <f t="shared" si="5"/>
        <v>28</v>
      </c>
      <c r="J26" s="7">
        <f t="shared" si="6"/>
        <v>35792</v>
      </c>
    </row>
    <row r="27" spans="1:10" x14ac:dyDescent="0.3">
      <c r="A27" s="1" t="s">
        <v>45</v>
      </c>
      <c r="B27" t="s">
        <v>46</v>
      </c>
      <c r="C27" t="s">
        <v>8</v>
      </c>
      <c r="D27" t="str">
        <f t="shared" si="0"/>
        <v>56</v>
      </c>
      <c r="E27" t="str">
        <f t="shared" si="1"/>
        <v>07</v>
      </c>
      <c r="F27" t="str">
        <f t="shared" si="2"/>
        <v>10</v>
      </c>
      <c r="G27" t="str">
        <f t="shared" si="3"/>
        <v>1956</v>
      </c>
      <c r="H27" t="str">
        <f t="shared" si="4"/>
        <v>07</v>
      </c>
      <c r="I27" t="str">
        <f t="shared" si="5"/>
        <v>10</v>
      </c>
      <c r="J27" s="7">
        <f t="shared" si="6"/>
        <v>20646</v>
      </c>
    </row>
    <row r="28" spans="1:10" x14ac:dyDescent="0.3">
      <c r="A28" s="1" t="s">
        <v>47</v>
      </c>
      <c r="B28" t="s">
        <v>4</v>
      </c>
      <c r="C28" t="s">
        <v>5</v>
      </c>
      <c r="D28" t="str">
        <f t="shared" si="0"/>
        <v>83</v>
      </c>
      <c r="E28" t="str">
        <f t="shared" si="1"/>
        <v>02</v>
      </c>
      <c r="F28" t="str">
        <f t="shared" si="2"/>
        <v>01</v>
      </c>
      <c r="G28" t="str">
        <f t="shared" si="3"/>
        <v>1983</v>
      </c>
      <c r="H28" t="str">
        <f t="shared" si="4"/>
        <v>02</v>
      </c>
      <c r="I28" t="str">
        <f t="shared" si="5"/>
        <v>01</v>
      </c>
      <c r="J28" s="7">
        <f t="shared" si="6"/>
        <v>30348</v>
      </c>
    </row>
    <row r="29" spans="1:10" x14ac:dyDescent="0.3">
      <c r="A29" s="1" t="s">
        <v>48</v>
      </c>
      <c r="B29" t="s">
        <v>33</v>
      </c>
      <c r="C29" t="s">
        <v>5</v>
      </c>
      <c r="D29" t="str">
        <f t="shared" si="0"/>
        <v>86</v>
      </c>
      <c r="E29" t="str">
        <f t="shared" si="1"/>
        <v>04</v>
      </c>
      <c r="F29" t="str">
        <f t="shared" si="2"/>
        <v>08</v>
      </c>
      <c r="G29" t="str">
        <f t="shared" si="3"/>
        <v>1986</v>
      </c>
      <c r="H29" t="str">
        <f t="shared" si="4"/>
        <v>04</v>
      </c>
      <c r="I29" t="str">
        <f t="shared" si="5"/>
        <v>08</v>
      </c>
      <c r="J29" s="7">
        <f t="shared" si="6"/>
        <v>31510</v>
      </c>
    </row>
    <row r="30" spans="1:10" x14ac:dyDescent="0.3">
      <c r="A30" s="1" t="s">
        <v>49</v>
      </c>
      <c r="B30" t="s">
        <v>4</v>
      </c>
      <c r="C30" t="s">
        <v>5</v>
      </c>
      <c r="D30" t="str">
        <f t="shared" si="0"/>
        <v>56</v>
      </c>
      <c r="E30" t="str">
        <f t="shared" si="1"/>
        <v>10</v>
      </c>
      <c r="F30" t="str">
        <f t="shared" si="2"/>
        <v>27</v>
      </c>
      <c r="G30" t="str">
        <f t="shared" si="3"/>
        <v>1956</v>
      </c>
      <c r="H30" t="str">
        <f t="shared" si="4"/>
        <v>10</v>
      </c>
      <c r="I30" t="str">
        <f t="shared" si="5"/>
        <v>27</v>
      </c>
      <c r="J30" s="7">
        <f t="shared" si="6"/>
        <v>20755</v>
      </c>
    </row>
    <row r="31" spans="1:10" x14ac:dyDescent="0.3">
      <c r="A31" s="1" t="s">
        <v>50</v>
      </c>
      <c r="B31" t="s">
        <v>16</v>
      </c>
      <c r="C31" t="s">
        <v>8</v>
      </c>
      <c r="D31" t="str">
        <f t="shared" si="0"/>
        <v>57</v>
      </c>
      <c r="E31" t="str">
        <f t="shared" si="1"/>
        <v>01</v>
      </c>
      <c r="F31" t="str">
        <f t="shared" si="2"/>
        <v>11</v>
      </c>
      <c r="G31" t="str">
        <f t="shared" si="3"/>
        <v>1957</v>
      </c>
      <c r="H31" t="str">
        <f t="shared" si="4"/>
        <v>01</v>
      </c>
      <c r="I31" t="str">
        <f t="shared" si="5"/>
        <v>11</v>
      </c>
      <c r="J31" s="7">
        <f t="shared" si="6"/>
        <v>20831</v>
      </c>
    </row>
    <row r="32" spans="1:10" x14ac:dyDescent="0.3">
      <c r="A32" s="1" t="s">
        <v>51</v>
      </c>
      <c r="B32" t="s">
        <v>25</v>
      </c>
      <c r="C32" t="s">
        <v>5</v>
      </c>
      <c r="D32" t="str">
        <f t="shared" si="0"/>
        <v>88</v>
      </c>
      <c r="E32" t="str">
        <f t="shared" si="1"/>
        <v>04</v>
      </c>
      <c r="F32" t="str">
        <f t="shared" si="2"/>
        <v>09</v>
      </c>
      <c r="G32" t="str">
        <f t="shared" si="3"/>
        <v>1988</v>
      </c>
      <c r="H32" t="str">
        <f t="shared" si="4"/>
        <v>04</v>
      </c>
      <c r="I32" t="str">
        <f t="shared" si="5"/>
        <v>09</v>
      </c>
      <c r="J32" s="7">
        <f t="shared" si="6"/>
        <v>32242</v>
      </c>
    </row>
    <row r="33" spans="1:10" x14ac:dyDescent="0.3">
      <c r="A33" s="1" t="s">
        <v>52</v>
      </c>
      <c r="B33" t="s">
        <v>14</v>
      </c>
      <c r="C33" t="s">
        <v>8</v>
      </c>
      <c r="D33" t="str">
        <f t="shared" si="0"/>
        <v>86</v>
      </c>
      <c r="E33" t="str">
        <f t="shared" si="1"/>
        <v>11</v>
      </c>
      <c r="F33" t="str">
        <f t="shared" si="2"/>
        <v>26</v>
      </c>
      <c r="G33" t="str">
        <f t="shared" si="3"/>
        <v>1986</v>
      </c>
      <c r="H33" t="str">
        <f t="shared" si="4"/>
        <v>11</v>
      </c>
      <c r="I33" t="str">
        <f t="shared" si="5"/>
        <v>26</v>
      </c>
      <c r="J33" s="7">
        <f t="shared" si="6"/>
        <v>31742</v>
      </c>
    </row>
    <row r="34" spans="1:10" x14ac:dyDescent="0.3">
      <c r="A34" s="1" t="s">
        <v>53</v>
      </c>
      <c r="B34" t="s">
        <v>43</v>
      </c>
      <c r="C34" t="s">
        <v>8</v>
      </c>
      <c r="D34" t="str">
        <f t="shared" si="0"/>
        <v>71</v>
      </c>
      <c r="E34" t="str">
        <f t="shared" si="1"/>
        <v>01</v>
      </c>
      <c r="F34" t="str">
        <f t="shared" si="2"/>
        <v>08</v>
      </c>
      <c r="G34" t="str">
        <f t="shared" si="3"/>
        <v>1971</v>
      </c>
      <c r="H34" t="str">
        <f t="shared" si="4"/>
        <v>01</v>
      </c>
      <c r="I34" t="str">
        <f t="shared" si="5"/>
        <v>08</v>
      </c>
      <c r="J34" s="7">
        <f t="shared" si="6"/>
        <v>25941</v>
      </c>
    </row>
    <row r="35" spans="1:10" x14ac:dyDescent="0.3">
      <c r="A35" s="1" t="s">
        <v>54</v>
      </c>
      <c r="B35" t="s">
        <v>27</v>
      </c>
      <c r="C35" t="s">
        <v>8</v>
      </c>
      <c r="D35" t="str">
        <f t="shared" si="0"/>
        <v>94</v>
      </c>
      <c r="E35" t="str">
        <f t="shared" si="1"/>
        <v>06</v>
      </c>
      <c r="F35" t="str">
        <f t="shared" si="2"/>
        <v>23</v>
      </c>
      <c r="G35" t="str">
        <f t="shared" si="3"/>
        <v>1994</v>
      </c>
      <c r="H35" t="str">
        <f t="shared" si="4"/>
        <v>06</v>
      </c>
      <c r="I35" t="str">
        <f t="shared" si="5"/>
        <v>23</v>
      </c>
      <c r="J35" s="7">
        <f t="shared" si="6"/>
        <v>34508</v>
      </c>
    </row>
    <row r="36" spans="1:10" x14ac:dyDescent="0.3">
      <c r="A36" s="1" t="s">
        <v>55</v>
      </c>
      <c r="B36" t="s">
        <v>37</v>
      </c>
      <c r="C36" t="s">
        <v>8</v>
      </c>
      <c r="D36" t="str">
        <f t="shared" si="0"/>
        <v>61</v>
      </c>
      <c r="E36" t="str">
        <f t="shared" si="1"/>
        <v>12</v>
      </c>
      <c r="F36" t="str">
        <f t="shared" si="2"/>
        <v>02</v>
      </c>
      <c r="G36" t="str">
        <f t="shared" si="3"/>
        <v>1961</v>
      </c>
      <c r="H36" t="str">
        <f t="shared" si="4"/>
        <v>12</v>
      </c>
      <c r="I36" t="str">
        <f t="shared" si="5"/>
        <v>02</v>
      </c>
      <c r="J36" s="7">
        <f t="shared" si="6"/>
        <v>22617</v>
      </c>
    </row>
    <row r="37" spans="1:10" x14ac:dyDescent="0.3">
      <c r="A37" s="1" t="s">
        <v>56</v>
      </c>
      <c r="B37" t="s">
        <v>27</v>
      </c>
      <c r="C37" t="s">
        <v>8</v>
      </c>
      <c r="D37" t="str">
        <f t="shared" si="0"/>
        <v>81</v>
      </c>
      <c r="E37" t="str">
        <f t="shared" si="1"/>
        <v>06</v>
      </c>
      <c r="F37" t="str">
        <f t="shared" si="2"/>
        <v>12</v>
      </c>
      <c r="G37" t="str">
        <f t="shared" si="3"/>
        <v>1981</v>
      </c>
      <c r="H37" t="str">
        <f t="shared" si="4"/>
        <v>06</v>
      </c>
      <c r="I37" t="str">
        <f t="shared" si="5"/>
        <v>12</v>
      </c>
      <c r="J37" s="7">
        <f t="shared" si="6"/>
        <v>29749</v>
      </c>
    </row>
    <row r="38" spans="1:10" x14ac:dyDescent="0.3">
      <c r="A38" s="1" t="s">
        <v>57</v>
      </c>
      <c r="B38" t="s">
        <v>25</v>
      </c>
      <c r="C38" t="s">
        <v>8</v>
      </c>
      <c r="D38" t="str">
        <f t="shared" si="0"/>
        <v>82</v>
      </c>
      <c r="E38" t="str">
        <f t="shared" si="1"/>
        <v>03</v>
      </c>
      <c r="F38" t="str">
        <f t="shared" si="2"/>
        <v>06</v>
      </c>
      <c r="G38" t="str">
        <f t="shared" si="3"/>
        <v>1982</v>
      </c>
      <c r="H38" t="str">
        <f t="shared" si="4"/>
        <v>03</v>
      </c>
      <c r="I38" t="str">
        <f t="shared" si="5"/>
        <v>06</v>
      </c>
      <c r="J38" s="7">
        <f t="shared" si="6"/>
        <v>30016</v>
      </c>
    </row>
    <row r="39" spans="1:10" x14ac:dyDescent="0.3">
      <c r="A39" s="1" t="s">
        <v>58</v>
      </c>
      <c r="B39" t="s">
        <v>33</v>
      </c>
      <c r="C39" t="s">
        <v>8</v>
      </c>
      <c r="D39" t="str">
        <f t="shared" si="0"/>
        <v>94</v>
      </c>
      <c r="E39" t="str">
        <f t="shared" si="1"/>
        <v>02</v>
      </c>
      <c r="F39" t="str">
        <f t="shared" si="2"/>
        <v>28</v>
      </c>
      <c r="G39" t="str">
        <f t="shared" si="3"/>
        <v>1994</v>
      </c>
      <c r="H39" t="str">
        <f t="shared" si="4"/>
        <v>02</v>
      </c>
      <c r="I39" t="str">
        <f t="shared" si="5"/>
        <v>28</v>
      </c>
      <c r="J39" s="7">
        <f t="shared" si="6"/>
        <v>34393</v>
      </c>
    </row>
    <row r="40" spans="1:10" x14ac:dyDescent="0.3">
      <c r="A40" s="1" t="s">
        <v>59</v>
      </c>
      <c r="B40" t="s">
        <v>43</v>
      </c>
      <c r="C40" t="s">
        <v>8</v>
      </c>
      <c r="D40" t="str">
        <f t="shared" si="0"/>
        <v>99</v>
      </c>
      <c r="E40" t="str">
        <f t="shared" si="1"/>
        <v>02</v>
      </c>
      <c r="F40" t="str">
        <f t="shared" si="2"/>
        <v>01</v>
      </c>
      <c r="G40" t="str">
        <f t="shared" si="3"/>
        <v>1999</v>
      </c>
      <c r="H40" t="str">
        <f t="shared" si="4"/>
        <v>02</v>
      </c>
      <c r="I40" t="str">
        <f t="shared" si="5"/>
        <v>01</v>
      </c>
      <c r="J40" s="7">
        <f t="shared" si="6"/>
        <v>36192</v>
      </c>
    </row>
    <row r="41" spans="1:10" x14ac:dyDescent="0.3">
      <c r="A41" s="1" t="s">
        <v>60</v>
      </c>
      <c r="B41" t="s">
        <v>43</v>
      </c>
      <c r="C41" t="s">
        <v>5</v>
      </c>
      <c r="D41" t="str">
        <f t="shared" si="0"/>
        <v>82</v>
      </c>
      <c r="E41" t="str">
        <f t="shared" si="1"/>
        <v>08</v>
      </c>
      <c r="F41" t="str">
        <f t="shared" si="2"/>
        <v>02</v>
      </c>
      <c r="G41" t="str">
        <f t="shared" si="3"/>
        <v>1982</v>
      </c>
      <c r="H41" t="str">
        <f t="shared" si="4"/>
        <v>08</v>
      </c>
      <c r="I41" t="str">
        <f t="shared" si="5"/>
        <v>02</v>
      </c>
      <c r="J41" s="7">
        <f t="shared" si="6"/>
        <v>30165</v>
      </c>
    </row>
    <row r="42" spans="1:10" x14ac:dyDescent="0.3">
      <c r="A42" s="1" t="s">
        <v>61</v>
      </c>
      <c r="B42" t="s">
        <v>43</v>
      </c>
      <c r="C42" t="s">
        <v>8</v>
      </c>
      <c r="D42" t="str">
        <f t="shared" si="0"/>
        <v>66</v>
      </c>
      <c r="E42" t="str">
        <f t="shared" si="1"/>
        <v>02</v>
      </c>
      <c r="F42" t="str">
        <f t="shared" si="2"/>
        <v>01</v>
      </c>
      <c r="G42" t="str">
        <f t="shared" si="3"/>
        <v>1966</v>
      </c>
      <c r="H42" t="str">
        <f t="shared" si="4"/>
        <v>02</v>
      </c>
      <c r="I42" t="str">
        <f t="shared" si="5"/>
        <v>01</v>
      </c>
      <c r="J42" s="7">
        <f t="shared" si="6"/>
        <v>24139</v>
      </c>
    </row>
    <row r="43" spans="1:10" x14ac:dyDescent="0.3">
      <c r="A43" s="1" t="s">
        <v>62</v>
      </c>
      <c r="B43" t="s">
        <v>39</v>
      </c>
      <c r="C43" t="s">
        <v>5</v>
      </c>
      <c r="D43" t="str">
        <f t="shared" si="0"/>
        <v>86</v>
      </c>
      <c r="E43" t="str">
        <f t="shared" si="1"/>
        <v>03</v>
      </c>
      <c r="F43" t="str">
        <f t="shared" si="2"/>
        <v>28</v>
      </c>
      <c r="G43" t="str">
        <f t="shared" si="3"/>
        <v>1986</v>
      </c>
      <c r="H43" t="str">
        <f t="shared" si="4"/>
        <v>03</v>
      </c>
      <c r="I43" t="str">
        <f t="shared" si="5"/>
        <v>28</v>
      </c>
      <c r="J43" s="7">
        <f t="shared" si="6"/>
        <v>31499</v>
      </c>
    </row>
    <row r="44" spans="1:10" x14ac:dyDescent="0.3">
      <c r="A44" s="1" t="s">
        <v>63</v>
      </c>
      <c r="B44" t="s">
        <v>25</v>
      </c>
      <c r="C44" t="s">
        <v>8</v>
      </c>
      <c r="D44" t="str">
        <f t="shared" si="0"/>
        <v>83</v>
      </c>
      <c r="E44" t="str">
        <f t="shared" si="1"/>
        <v>11</v>
      </c>
      <c r="F44" t="str">
        <f t="shared" si="2"/>
        <v>18</v>
      </c>
      <c r="G44" t="str">
        <f t="shared" si="3"/>
        <v>1983</v>
      </c>
      <c r="H44" t="str">
        <f t="shared" si="4"/>
        <v>11</v>
      </c>
      <c r="I44" t="str">
        <f t="shared" si="5"/>
        <v>18</v>
      </c>
      <c r="J44" s="7">
        <f t="shared" si="6"/>
        <v>30638</v>
      </c>
    </row>
    <row r="45" spans="1:10" x14ac:dyDescent="0.3">
      <c r="A45" s="1" t="s">
        <v>64</v>
      </c>
      <c r="B45" t="s">
        <v>33</v>
      </c>
      <c r="C45" t="s">
        <v>8</v>
      </c>
      <c r="D45" t="str">
        <f t="shared" si="0"/>
        <v>67</v>
      </c>
      <c r="E45" t="str">
        <f t="shared" si="1"/>
        <v>09</v>
      </c>
      <c r="F45" t="str">
        <f t="shared" si="2"/>
        <v>25</v>
      </c>
      <c r="G45" t="str">
        <f t="shared" si="3"/>
        <v>1967</v>
      </c>
      <c r="H45" t="str">
        <f t="shared" si="4"/>
        <v>09</v>
      </c>
      <c r="I45" t="str">
        <f t="shared" si="5"/>
        <v>25</v>
      </c>
      <c r="J45" s="7">
        <f t="shared" si="6"/>
        <v>24740</v>
      </c>
    </row>
    <row r="46" spans="1:10" x14ac:dyDescent="0.3">
      <c r="A46" s="1" t="s">
        <v>65</v>
      </c>
      <c r="B46" t="s">
        <v>43</v>
      </c>
      <c r="C46" t="s">
        <v>5</v>
      </c>
      <c r="D46" t="str">
        <f t="shared" si="0"/>
        <v>55</v>
      </c>
      <c r="E46" t="str">
        <f t="shared" si="1"/>
        <v>03</v>
      </c>
      <c r="F46" t="str">
        <f t="shared" si="2"/>
        <v>23</v>
      </c>
      <c r="G46" t="str">
        <f t="shared" si="3"/>
        <v>1955</v>
      </c>
      <c r="H46" t="str">
        <f t="shared" si="4"/>
        <v>03</v>
      </c>
      <c r="I46" t="str">
        <f t="shared" si="5"/>
        <v>23</v>
      </c>
      <c r="J46" s="7">
        <f t="shared" si="6"/>
        <v>20171</v>
      </c>
    </row>
    <row r="47" spans="1:10" x14ac:dyDescent="0.3">
      <c r="A47" s="1" t="s">
        <v>66</v>
      </c>
      <c r="B47" t="s">
        <v>39</v>
      </c>
      <c r="C47" t="s">
        <v>5</v>
      </c>
      <c r="D47" t="str">
        <f t="shared" si="0"/>
        <v>68</v>
      </c>
      <c r="E47" t="str">
        <f t="shared" si="1"/>
        <v>11</v>
      </c>
      <c r="F47" t="str">
        <f t="shared" si="2"/>
        <v>15</v>
      </c>
      <c r="G47" t="str">
        <f t="shared" si="3"/>
        <v>1968</v>
      </c>
      <c r="H47" t="str">
        <f t="shared" si="4"/>
        <v>11</v>
      </c>
      <c r="I47" t="str">
        <f t="shared" si="5"/>
        <v>15</v>
      </c>
      <c r="J47" s="7">
        <f t="shared" si="6"/>
        <v>25157</v>
      </c>
    </row>
    <row r="48" spans="1:10" x14ac:dyDescent="0.3">
      <c r="A48" s="1" t="s">
        <v>67</v>
      </c>
      <c r="B48" t="s">
        <v>43</v>
      </c>
      <c r="C48" t="s">
        <v>5</v>
      </c>
      <c r="D48" t="str">
        <f t="shared" si="0"/>
        <v>72</v>
      </c>
      <c r="E48" t="str">
        <f t="shared" si="1"/>
        <v>05</v>
      </c>
      <c r="F48" t="str">
        <f t="shared" si="2"/>
        <v>01</v>
      </c>
      <c r="G48" t="str">
        <f t="shared" si="3"/>
        <v>1972</v>
      </c>
      <c r="H48" t="str">
        <f t="shared" si="4"/>
        <v>05</v>
      </c>
      <c r="I48" t="str">
        <f t="shared" si="5"/>
        <v>01</v>
      </c>
      <c r="J48" s="7">
        <f t="shared" si="6"/>
        <v>26420</v>
      </c>
    </row>
    <row r="49" spans="1:10" x14ac:dyDescent="0.3">
      <c r="A49" s="1" t="s">
        <v>68</v>
      </c>
      <c r="B49" t="s">
        <v>39</v>
      </c>
      <c r="C49" t="s">
        <v>5</v>
      </c>
      <c r="D49" t="str">
        <f t="shared" si="0"/>
        <v>89</v>
      </c>
      <c r="E49" t="str">
        <f t="shared" si="1"/>
        <v>11</v>
      </c>
      <c r="F49" t="str">
        <f t="shared" si="2"/>
        <v>06</v>
      </c>
      <c r="G49" t="str">
        <f t="shared" si="3"/>
        <v>1989</v>
      </c>
      <c r="H49" t="str">
        <f t="shared" si="4"/>
        <v>11</v>
      </c>
      <c r="I49" t="str">
        <f t="shared" si="5"/>
        <v>06</v>
      </c>
      <c r="J49" s="7">
        <f t="shared" si="6"/>
        <v>32818</v>
      </c>
    </row>
    <row r="50" spans="1:10" x14ac:dyDescent="0.3">
      <c r="A50" s="1" t="s">
        <v>69</v>
      </c>
      <c r="B50" t="s">
        <v>33</v>
      </c>
      <c r="C50" t="s">
        <v>8</v>
      </c>
      <c r="D50" t="str">
        <f t="shared" si="0"/>
        <v>92</v>
      </c>
      <c r="E50" t="str">
        <f t="shared" si="1"/>
        <v>06</v>
      </c>
      <c r="F50" t="str">
        <f t="shared" si="2"/>
        <v>29</v>
      </c>
      <c r="G50" t="str">
        <f t="shared" si="3"/>
        <v>1992</v>
      </c>
      <c r="H50" t="str">
        <f t="shared" si="4"/>
        <v>06</v>
      </c>
      <c r="I50" t="str">
        <f t="shared" si="5"/>
        <v>29</v>
      </c>
      <c r="J50" s="7">
        <f t="shared" si="6"/>
        <v>33784</v>
      </c>
    </row>
    <row r="51" spans="1:10" x14ac:dyDescent="0.3">
      <c r="A51" s="1" t="s">
        <v>70</v>
      </c>
      <c r="B51" t="s">
        <v>39</v>
      </c>
      <c r="C51" t="s">
        <v>8</v>
      </c>
      <c r="D51" t="str">
        <f t="shared" si="0"/>
        <v>96</v>
      </c>
      <c r="E51" t="str">
        <f t="shared" si="1"/>
        <v>02</v>
      </c>
      <c r="F51" t="str">
        <f t="shared" si="2"/>
        <v>27</v>
      </c>
      <c r="G51" t="str">
        <f t="shared" si="3"/>
        <v>1996</v>
      </c>
      <c r="H51" t="str">
        <f t="shared" si="4"/>
        <v>02</v>
      </c>
      <c r="I51" t="str">
        <f t="shared" si="5"/>
        <v>27</v>
      </c>
      <c r="J51" s="7">
        <f t="shared" si="6"/>
        <v>35122</v>
      </c>
    </row>
    <row r="52" spans="1:10" x14ac:dyDescent="0.3">
      <c r="A52" s="1" t="s">
        <v>71</v>
      </c>
      <c r="B52" t="s">
        <v>25</v>
      </c>
      <c r="C52" t="s">
        <v>8</v>
      </c>
      <c r="D52" t="str">
        <f t="shared" si="0"/>
        <v>67</v>
      </c>
      <c r="E52" t="str">
        <f t="shared" si="1"/>
        <v>08</v>
      </c>
      <c r="F52" t="str">
        <f t="shared" si="2"/>
        <v>27</v>
      </c>
      <c r="G52" t="str">
        <f t="shared" si="3"/>
        <v>1967</v>
      </c>
      <c r="H52" t="str">
        <f t="shared" si="4"/>
        <v>08</v>
      </c>
      <c r="I52" t="str">
        <f t="shared" si="5"/>
        <v>27</v>
      </c>
      <c r="J52" s="7">
        <f t="shared" si="6"/>
        <v>24711</v>
      </c>
    </row>
    <row r="53" spans="1:10" x14ac:dyDescent="0.3">
      <c r="A53" s="1" t="s">
        <v>72</v>
      </c>
      <c r="B53" t="s">
        <v>27</v>
      </c>
      <c r="C53" t="s">
        <v>8</v>
      </c>
      <c r="D53" t="str">
        <f t="shared" si="0"/>
        <v>53</v>
      </c>
      <c r="E53" t="str">
        <f t="shared" si="1"/>
        <v>04</v>
      </c>
      <c r="F53" t="str">
        <f t="shared" si="2"/>
        <v>13</v>
      </c>
      <c r="G53" t="str">
        <f t="shared" si="3"/>
        <v>1953</v>
      </c>
      <c r="H53" t="str">
        <f t="shared" si="4"/>
        <v>04</v>
      </c>
      <c r="I53" t="str">
        <f t="shared" si="5"/>
        <v>13</v>
      </c>
      <c r="J53" s="7">
        <f t="shared" si="6"/>
        <v>19462</v>
      </c>
    </row>
    <row r="54" spans="1:10" x14ac:dyDescent="0.3">
      <c r="A54" s="1" t="s">
        <v>73</v>
      </c>
      <c r="B54" t="s">
        <v>35</v>
      </c>
      <c r="C54" t="s">
        <v>8</v>
      </c>
      <c r="D54" t="str">
        <f t="shared" si="0"/>
        <v>85</v>
      </c>
      <c r="E54" t="str">
        <f t="shared" si="1"/>
        <v>07</v>
      </c>
      <c r="F54" t="str">
        <f t="shared" si="2"/>
        <v>04</v>
      </c>
      <c r="G54" t="str">
        <f t="shared" si="3"/>
        <v>1985</v>
      </c>
      <c r="H54" t="str">
        <f t="shared" si="4"/>
        <v>07</v>
      </c>
      <c r="I54" t="str">
        <f t="shared" si="5"/>
        <v>04</v>
      </c>
      <c r="J54" s="7">
        <f t="shared" si="6"/>
        <v>31232</v>
      </c>
    </row>
    <row r="55" spans="1:10" x14ac:dyDescent="0.3">
      <c r="A55" s="1" t="s">
        <v>74</v>
      </c>
      <c r="B55" t="s">
        <v>4</v>
      </c>
      <c r="C55" t="s">
        <v>5</v>
      </c>
      <c r="D55" t="str">
        <f t="shared" si="0"/>
        <v>67</v>
      </c>
      <c r="E55" t="str">
        <f t="shared" si="1"/>
        <v>11</v>
      </c>
      <c r="F55" t="str">
        <f t="shared" si="2"/>
        <v>04</v>
      </c>
      <c r="G55" t="str">
        <f t="shared" si="3"/>
        <v>1967</v>
      </c>
      <c r="H55" t="str">
        <f t="shared" si="4"/>
        <v>11</v>
      </c>
      <c r="I55" t="str">
        <f t="shared" si="5"/>
        <v>04</v>
      </c>
      <c r="J55" s="7">
        <f t="shared" si="6"/>
        <v>24780</v>
      </c>
    </row>
    <row r="56" spans="1:10" x14ac:dyDescent="0.3">
      <c r="A56" s="1" t="s">
        <v>75</v>
      </c>
      <c r="B56" t="s">
        <v>37</v>
      </c>
      <c r="C56" t="s">
        <v>5</v>
      </c>
      <c r="D56" t="str">
        <f t="shared" si="0"/>
        <v>76</v>
      </c>
      <c r="E56" t="str">
        <f t="shared" si="1"/>
        <v>11</v>
      </c>
      <c r="F56" t="str">
        <f t="shared" si="2"/>
        <v>29</v>
      </c>
      <c r="G56" t="str">
        <f t="shared" si="3"/>
        <v>1976</v>
      </c>
      <c r="H56" t="str">
        <f t="shared" si="4"/>
        <v>11</v>
      </c>
      <c r="I56" t="str">
        <f t="shared" si="5"/>
        <v>29</v>
      </c>
      <c r="J56" s="7">
        <f t="shared" si="6"/>
        <v>28093</v>
      </c>
    </row>
    <row r="57" spans="1:10" x14ac:dyDescent="0.3">
      <c r="A57" s="1" t="s">
        <v>76</v>
      </c>
      <c r="B57" t="s">
        <v>10</v>
      </c>
      <c r="C57" t="s">
        <v>8</v>
      </c>
      <c r="D57" t="str">
        <f t="shared" si="0"/>
        <v>78</v>
      </c>
      <c r="E57" t="str">
        <f t="shared" si="1"/>
        <v>07</v>
      </c>
      <c r="F57" t="str">
        <f t="shared" si="2"/>
        <v>23</v>
      </c>
      <c r="G57" t="str">
        <f t="shared" si="3"/>
        <v>1978</v>
      </c>
      <c r="H57" t="str">
        <f t="shared" si="4"/>
        <v>07</v>
      </c>
      <c r="I57" t="str">
        <f t="shared" si="5"/>
        <v>23</v>
      </c>
      <c r="J57" s="7">
        <f t="shared" si="6"/>
        <v>28694</v>
      </c>
    </row>
    <row r="58" spans="1:10" x14ac:dyDescent="0.3">
      <c r="A58" s="1" t="s">
        <v>77</v>
      </c>
      <c r="B58" t="s">
        <v>27</v>
      </c>
      <c r="C58" t="s">
        <v>8</v>
      </c>
      <c r="D58" t="str">
        <f t="shared" si="0"/>
        <v>50</v>
      </c>
      <c r="E58" t="str">
        <f t="shared" si="1"/>
        <v>09</v>
      </c>
      <c r="F58" t="str">
        <f t="shared" si="2"/>
        <v>27</v>
      </c>
      <c r="G58" t="str">
        <f t="shared" si="3"/>
        <v>1950</v>
      </c>
      <c r="H58" t="str">
        <f t="shared" si="4"/>
        <v>09</v>
      </c>
      <c r="I58" t="str">
        <f t="shared" si="5"/>
        <v>27</v>
      </c>
      <c r="J58" s="7">
        <f t="shared" si="6"/>
        <v>18533</v>
      </c>
    </row>
    <row r="59" spans="1:10" x14ac:dyDescent="0.3">
      <c r="A59" s="1" t="s">
        <v>78</v>
      </c>
      <c r="B59" t="s">
        <v>16</v>
      </c>
      <c r="C59" t="s">
        <v>5</v>
      </c>
      <c r="D59" t="str">
        <f t="shared" si="0"/>
        <v>67</v>
      </c>
      <c r="E59" t="str">
        <f t="shared" si="1"/>
        <v>09</v>
      </c>
      <c r="F59" t="str">
        <f t="shared" si="2"/>
        <v>09</v>
      </c>
      <c r="G59" t="str">
        <f t="shared" si="3"/>
        <v>1967</v>
      </c>
      <c r="H59" t="str">
        <f t="shared" si="4"/>
        <v>09</v>
      </c>
      <c r="I59" t="str">
        <f t="shared" si="5"/>
        <v>09</v>
      </c>
      <c r="J59" s="7">
        <f t="shared" si="6"/>
        <v>24724</v>
      </c>
    </row>
    <row r="60" spans="1:10" x14ac:dyDescent="0.3">
      <c r="A60" s="1" t="s">
        <v>79</v>
      </c>
      <c r="B60" t="s">
        <v>4</v>
      </c>
      <c r="C60" t="s">
        <v>8</v>
      </c>
      <c r="D60" t="str">
        <f t="shared" si="0"/>
        <v>94</v>
      </c>
      <c r="E60" t="str">
        <f t="shared" si="1"/>
        <v>07</v>
      </c>
      <c r="F60" t="str">
        <f t="shared" si="2"/>
        <v>07</v>
      </c>
      <c r="G60" t="str">
        <f t="shared" si="3"/>
        <v>1994</v>
      </c>
      <c r="H60" t="str">
        <f t="shared" si="4"/>
        <v>07</v>
      </c>
      <c r="I60" t="str">
        <f t="shared" si="5"/>
        <v>07</v>
      </c>
      <c r="J60" s="7">
        <f t="shared" si="6"/>
        <v>34522</v>
      </c>
    </row>
    <row r="61" spans="1:10" x14ac:dyDescent="0.3">
      <c r="A61" s="1" t="s">
        <v>80</v>
      </c>
      <c r="B61" t="s">
        <v>27</v>
      </c>
      <c r="C61" t="s">
        <v>5</v>
      </c>
      <c r="D61" t="str">
        <f t="shared" si="0"/>
        <v>78</v>
      </c>
      <c r="E61" t="str">
        <f t="shared" si="1"/>
        <v>03</v>
      </c>
      <c r="F61" t="str">
        <f t="shared" si="2"/>
        <v>14</v>
      </c>
      <c r="G61" t="str">
        <f t="shared" si="3"/>
        <v>1978</v>
      </c>
      <c r="H61" t="str">
        <f t="shared" si="4"/>
        <v>03</v>
      </c>
      <c r="I61" t="str">
        <f t="shared" si="5"/>
        <v>14</v>
      </c>
      <c r="J61" s="7">
        <f t="shared" si="6"/>
        <v>28563</v>
      </c>
    </row>
    <row r="62" spans="1:10" x14ac:dyDescent="0.3">
      <c r="A62" s="1" t="s">
        <v>81</v>
      </c>
      <c r="B62" t="s">
        <v>14</v>
      </c>
      <c r="C62" t="s">
        <v>5</v>
      </c>
      <c r="D62" t="str">
        <f t="shared" si="0"/>
        <v>75</v>
      </c>
      <c r="E62" t="str">
        <f t="shared" si="1"/>
        <v>11</v>
      </c>
      <c r="F62" t="str">
        <f t="shared" si="2"/>
        <v>18</v>
      </c>
      <c r="G62" t="str">
        <f t="shared" si="3"/>
        <v>1975</v>
      </c>
      <c r="H62" t="str">
        <f t="shared" si="4"/>
        <v>11</v>
      </c>
      <c r="I62" t="str">
        <f t="shared" si="5"/>
        <v>18</v>
      </c>
      <c r="J62" s="7">
        <f t="shared" si="6"/>
        <v>27716</v>
      </c>
    </row>
    <row r="63" spans="1:10" x14ac:dyDescent="0.3">
      <c r="A63" s="1" t="s">
        <v>82</v>
      </c>
      <c r="B63" t="s">
        <v>46</v>
      </c>
      <c r="C63" t="s">
        <v>5</v>
      </c>
      <c r="D63" t="str">
        <f t="shared" si="0"/>
        <v>84</v>
      </c>
      <c r="E63" t="str">
        <f t="shared" si="1"/>
        <v>01</v>
      </c>
      <c r="F63" t="str">
        <f t="shared" si="2"/>
        <v>17</v>
      </c>
      <c r="G63" t="str">
        <f t="shared" si="3"/>
        <v>1984</v>
      </c>
      <c r="H63" t="str">
        <f t="shared" si="4"/>
        <v>01</v>
      </c>
      <c r="I63" t="str">
        <f t="shared" si="5"/>
        <v>17</v>
      </c>
      <c r="J63" s="7">
        <f t="shared" si="6"/>
        <v>30698</v>
      </c>
    </row>
    <row r="64" spans="1:10" x14ac:dyDescent="0.3">
      <c r="A64" s="1" t="s">
        <v>83</v>
      </c>
      <c r="B64" t="s">
        <v>12</v>
      </c>
      <c r="C64" t="s">
        <v>8</v>
      </c>
      <c r="D64" t="str">
        <f t="shared" si="0"/>
        <v>73</v>
      </c>
      <c r="E64" t="str">
        <f t="shared" si="1"/>
        <v>10</v>
      </c>
      <c r="F64" t="str">
        <f t="shared" si="2"/>
        <v>19</v>
      </c>
      <c r="G64" t="str">
        <f t="shared" si="3"/>
        <v>1973</v>
      </c>
      <c r="H64" t="str">
        <f t="shared" si="4"/>
        <v>10</v>
      </c>
      <c r="I64" t="str">
        <f t="shared" si="5"/>
        <v>19</v>
      </c>
      <c r="J64" s="7">
        <f t="shared" si="6"/>
        <v>26956</v>
      </c>
    </row>
    <row r="65" spans="1:10" x14ac:dyDescent="0.3">
      <c r="A65" s="1" t="s">
        <v>84</v>
      </c>
      <c r="B65" t="s">
        <v>46</v>
      </c>
      <c r="C65" t="s">
        <v>8</v>
      </c>
      <c r="D65" t="str">
        <f t="shared" si="0"/>
        <v>98</v>
      </c>
      <c r="E65" t="str">
        <f t="shared" si="1"/>
        <v>11</v>
      </c>
      <c r="F65" t="str">
        <f t="shared" si="2"/>
        <v>25</v>
      </c>
      <c r="G65" t="str">
        <f t="shared" si="3"/>
        <v>1998</v>
      </c>
      <c r="H65" t="str">
        <f t="shared" si="4"/>
        <v>11</v>
      </c>
      <c r="I65" t="str">
        <f t="shared" si="5"/>
        <v>25</v>
      </c>
      <c r="J65" s="7">
        <f t="shared" si="6"/>
        <v>36124</v>
      </c>
    </row>
    <row r="66" spans="1:10" x14ac:dyDescent="0.3">
      <c r="A66" s="1" t="s">
        <v>85</v>
      </c>
      <c r="B66" t="s">
        <v>33</v>
      </c>
      <c r="C66" t="s">
        <v>5</v>
      </c>
      <c r="D66" t="str">
        <f t="shared" si="0"/>
        <v>80</v>
      </c>
      <c r="E66" t="str">
        <f t="shared" si="1"/>
        <v>02</v>
      </c>
      <c r="F66" t="str">
        <f t="shared" si="2"/>
        <v>05</v>
      </c>
      <c r="G66" t="str">
        <f t="shared" si="3"/>
        <v>1980</v>
      </c>
      <c r="H66" t="str">
        <f t="shared" si="4"/>
        <v>02</v>
      </c>
      <c r="I66" t="str">
        <f t="shared" si="5"/>
        <v>05</v>
      </c>
      <c r="J66" s="7">
        <f t="shared" si="6"/>
        <v>29256</v>
      </c>
    </row>
    <row r="67" spans="1:10" x14ac:dyDescent="0.3">
      <c r="A67" s="1" t="s">
        <v>86</v>
      </c>
      <c r="B67" t="s">
        <v>39</v>
      </c>
      <c r="C67" t="s">
        <v>5</v>
      </c>
      <c r="D67" t="str">
        <f t="shared" ref="D67:D130" si="7">TEXT(LEFT(A67,2),"00")</f>
        <v>78</v>
      </c>
      <c r="E67" t="str">
        <f t="shared" ref="E67:E130" si="8">TEXT(MID(A67,3,2),"00")</f>
        <v>09</v>
      </c>
      <c r="F67" t="str">
        <f t="shared" ref="F67:F130" si="9">TEXT(MID(A67,5,2),"00")</f>
        <v>06</v>
      </c>
      <c r="G67" t="str">
        <f t="shared" ref="G67:G130" si="10">IF(VALUE(E67)&lt;13,"19"&amp;D67,"20"&amp;D67)</f>
        <v>1978</v>
      </c>
      <c r="H67" t="str">
        <f t="shared" ref="H67:H130" si="11">IF(VALUE(E67)&lt;13,E67,TEXT(VALUE(E67)-20,"00"))</f>
        <v>09</v>
      </c>
      <c r="I67" t="str">
        <f t="shared" ref="I67:I130" si="12">F67</f>
        <v>06</v>
      </c>
      <c r="J67" s="7">
        <f t="shared" ref="J67:J130" si="13">DATE(G67,H67,I67)</f>
        <v>28739</v>
      </c>
    </row>
    <row r="68" spans="1:10" x14ac:dyDescent="0.3">
      <c r="A68" s="1" t="s">
        <v>87</v>
      </c>
      <c r="B68" t="s">
        <v>12</v>
      </c>
      <c r="C68" t="s">
        <v>5</v>
      </c>
      <c r="D68" t="str">
        <f t="shared" si="7"/>
        <v>85</v>
      </c>
      <c r="E68" t="str">
        <f t="shared" si="8"/>
        <v>10</v>
      </c>
      <c r="F68" t="str">
        <f t="shared" si="9"/>
        <v>04</v>
      </c>
      <c r="G68" t="str">
        <f t="shared" si="10"/>
        <v>1985</v>
      </c>
      <c r="H68" t="str">
        <f t="shared" si="11"/>
        <v>10</v>
      </c>
      <c r="I68" t="str">
        <f t="shared" si="12"/>
        <v>04</v>
      </c>
      <c r="J68" s="7">
        <f t="shared" si="13"/>
        <v>31324</v>
      </c>
    </row>
    <row r="69" spans="1:10" x14ac:dyDescent="0.3">
      <c r="A69" s="1" t="s">
        <v>88</v>
      </c>
      <c r="B69" t="s">
        <v>39</v>
      </c>
      <c r="C69" t="s">
        <v>8</v>
      </c>
      <c r="D69" t="str">
        <f t="shared" si="7"/>
        <v>62</v>
      </c>
      <c r="E69" t="str">
        <f t="shared" si="8"/>
        <v>10</v>
      </c>
      <c r="F69" t="str">
        <f t="shared" si="9"/>
        <v>30</v>
      </c>
      <c r="G69" t="str">
        <f t="shared" si="10"/>
        <v>1962</v>
      </c>
      <c r="H69" t="str">
        <f t="shared" si="11"/>
        <v>10</v>
      </c>
      <c r="I69" t="str">
        <f t="shared" si="12"/>
        <v>30</v>
      </c>
      <c r="J69" s="7">
        <f t="shared" si="13"/>
        <v>22949</v>
      </c>
    </row>
    <row r="70" spans="1:10" x14ac:dyDescent="0.3">
      <c r="A70" s="1" t="s">
        <v>89</v>
      </c>
      <c r="B70" t="s">
        <v>46</v>
      </c>
      <c r="C70" t="s">
        <v>8</v>
      </c>
      <c r="D70" t="str">
        <f t="shared" si="7"/>
        <v>64</v>
      </c>
      <c r="E70" t="str">
        <f t="shared" si="8"/>
        <v>09</v>
      </c>
      <c r="F70" t="str">
        <f t="shared" si="9"/>
        <v>21</v>
      </c>
      <c r="G70" t="str">
        <f t="shared" si="10"/>
        <v>1964</v>
      </c>
      <c r="H70" t="str">
        <f t="shared" si="11"/>
        <v>09</v>
      </c>
      <c r="I70" t="str">
        <f t="shared" si="12"/>
        <v>21</v>
      </c>
      <c r="J70" s="7">
        <f t="shared" si="13"/>
        <v>23641</v>
      </c>
    </row>
    <row r="71" spans="1:10" x14ac:dyDescent="0.3">
      <c r="A71" s="1" t="s">
        <v>90</v>
      </c>
      <c r="B71" t="s">
        <v>43</v>
      </c>
      <c r="C71" t="s">
        <v>5</v>
      </c>
      <c r="D71" t="str">
        <f t="shared" si="7"/>
        <v>72</v>
      </c>
      <c r="E71" t="str">
        <f t="shared" si="8"/>
        <v>11</v>
      </c>
      <c r="F71" t="str">
        <f t="shared" si="9"/>
        <v>28</v>
      </c>
      <c r="G71" t="str">
        <f t="shared" si="10"/>
        <v>1972</v>
      </c>
      <c r="H71" t="str">
        <f t="shared" si="11"/>
        <v>11</v>
      </c>
      <c r="I71" t="str">
        <f t="shared" si="12"/>
        <v>28</v>
      </c>
      <c r="J71" s="7">
        <f t="shared" si="13"/>
        <v>26631</v>
      </c>
    </row>
    <row r="72" spans="1:10" x14ac:dyDescent="0.3">
      <c r="A72" s="1" t="s">
        <v>91</v>
      </c>
      <c r="B72" t="s">
        <v>35</v>
      </c>
      <c r="C72" t="s">
        <v>8</v>
      </c>
      <c r="D72" t="str">
        <f t="shared" si="7"/>
        <v>90</v>
      </c>
      <c r="E72" t="str">
        <f t="shared" si="8"/>
        <v>07</v>
      </c>
      <c r="F72" t="str">
        <f t="shared" si="9"/>
        <v>11</v>
      </c>
      <c r="G72" t="str">
        <f t="shared" si="10"/>
        <v>1990</v>
      </c>
      <c r="H72" t="str">
        <f t="shared" si="11"/>
        <v>07</v>
      </c>
      <c r="I72" t="str">
        <f t="shared" si="12"/>
        <v>11</v>
      </c>
      <c r="J72" s="7">
        <f t="shared" si="13"/>
        <v>33065</v>
      </c>
    </row>
    <row r="73" spans="1:10" x14ac:dyDescent="0.3">
      <c r="A73" s="1" t="s">
        <v>92</v>
      </c>
      <c r="B73" t="s">
        <v>16</v>
      </c>
      <c r="C73" t="s">
        <v>5</v>
      </c>
      <c r="D73" t="str">
        <f t="shared" si="7"/>
        <v>80</v>
      </c>
      <c r="E73" t="str">
        <f t="shared" si="8"/>
        <v>10</v>
      </c>
      <c r="F73" t="str">
        <f t="shared" si="9"/>
        <v>07</v>
      </c>
      <c r="G73" t="str">
        <f t="shared" si="10"/>
        <v>1980</v>
      </c>
      <c r="H73" t="str">
        <f t="shared" si="11"/>
        <v>10</v>
      </c>
      <c r="I73" t="str">
        <f t="shared" si="12"/>
        <v>07</v>
      </c>
      <c r="J73" s="7">
        <f t="shared" si="13"/>
        <v>29501</v>
      </c>
    </row>
    <row r="74" spans="1:10" x14ac:dyDescent="0.3">
      <c r="A74" s="1" t="s">
        <v>93</v>
      </c>
      <c r="B74" t="s">
        <v>43</v>
      </c>
      <c r="C74" t="s">
        <v>5</v>
      </c>
      <c r="D74" t="str">
        <f t="shared" si="7"/>
        <v>67</v>
      </c>
      <c r="E74" t="str">
        <f t="shared" si="8"/>
        <v>11</v>
      </c>
      <c r="F74" t="str">
        <f t="shared" si="9"/>
        <v>16</v>
      </c>
      <c r="G74" t="str">
        <f t="shared" si="10"/>
        <v>1967</v>
      </c>
      <c r="H74" t="str">
        <f t="shared" si="11"/>
        <v>11</v>
      </c>
      <c r="I74" t="str">
        <f t="shared" si="12"/>
        <v>16</v>
      </c>
      <c r="J74" s="7">
        <f t="shared" si="13"/>
        <v>24792</v>
      </c>
    </row>
    <row r="75" spans="1:10" x14ac:dyDescent="0.3">
      <c r="A75" s="1" t="s">
        <v>94</v>
      </c>
      <c r="B75" t="s">
        <v>14</v>
      </c>
      <c r="C75" t="s">
        <v>5</v>
      </c>
      <c r="D75" t="str">
        <f t="shared" si="7"/>
        <v>87</v>
      </c>
      <c r="E75" t="str">
        <f t="shared" si="8"/>
        <v>10</v>
      </c>
      <c r="F75" t="str">
        <f t="shared" si="9"/>
        <v>04</v>
      </c>
      <c r="G75" t="str">
        <f t="shared" si="10"/>
        <v>1987</v>
      </c>
      <c r="H75" t="str">
        <f t="shared" si="11"/>
        <v>10</v>
      </c>
      <c r="I75" t="str">
        <f t="shared" si="12"/>
        <v>04</v>
      </c>
      <c r="J75" s="7">
        <f t="shared" si="13"/>
        <v>32054</v>
      </c>
    </row>
    <row r="76" spans="1:10" x14ac:dyDescent="0.3">
      <c r="A76" s="1" t="s">
        <v>95</v>
      </c>
      <c r="B76" t="s">
        <v>46</v>
      </c>
      <c r="C76" t="s">
        <v>5</v>
      </c>
      <c r="D76" t="str">
        <f t="shared" si="7"/>
        <v>64</v>
      </c>
      <c r="E76" t="str">
        <f t="shared" si="8"/>
        <v>09</v>
      </c>
      <c r="F76" t="str">
        <f t="shared" si="9"/>
        <v>01</v>
      </c>
      <c r="G76" t="str">
        <f t="shared" si="10"/>
        <v>1964</v>
      </c>
      <c r="H76" t="str">
        <f t="shared" si="11"/>
        <v>09</v>
      </c>
      <c r="I76" t="str">
        <f t="shared" si="12"/>
        <v>01</v>
      </c>
      <c r="J76" s="7">
        <f t="shared" si="13"/>
        <v>23621</v>
      </c>
    </row>
    <row r="77" spans="1:10" x14ac:dyDescent="0.3">
      <c r="A77" s="1" t="s">
        <v>96</v>
      </c>
      <c r="B77" t="s">
        <v>4</v>
      </c>
      <c r="C77" t="s">
        <v>5</v>
      </c>
      <c r="D77" t="str">
        <f t="shared" si="7"/>
        <v>61</v>
      </c>
      <c r="E77" t="str">
        <f t="shared" si="8"/>
        <v>06</v>
      </c>
      <c r="F77" t="str">
        <f t="shared" si="9"/>
        <v>17</v>
      </c>
      <c r="G77" t="str">
        <f t="shared" si="10"/>
        <v>1961</v>
      </c>
      <c r="H77" t="str">
        <f t="shared" si="11"/>
        <v>06</v>
      </c>
      <c r="I77" t="str">
        <f t="shared" si="12"/>
        <v>17</v>
      </c>
      <c r="J77" s="7">
        <f t="shared" si="13"/>
        <v>22449</v>
      </c>
    </row>
    <row r="78" spans="1:10" x14ac:dyDescent="0.3">
      <c r="A78" s="1" t="s">
        <v>97</v>
      </c>
      <c r="B78" t="s">
        <v>14</v>
      </c>
      <c r="C78" t="s">
        <v>8</v>
      </c>
      <c r="D78" t="str">
        <f t="shared" si="7"/>
        <v>66</v>
      </c>
      <c r="E78" t="str">
        <f t="shared" si="8"/>
        <v>12</v>
      </c>
      <c r="F78" t="str">
        <f t="shared" si="9"/>
        <v>15</v>
      </c>
      <c r="G78" t="str">
        <f t="shared" si="10"/>
        <v>1966</v>
      </c>
      <c r="H78" t="str">
        <f t="shared" si="11"/>
        <v>12</v>
      </c>
      <c r="I78" t="str">
        <f t="shared" si="12"/>
        <v>15</v>
      </c>
      <c r="J78" s="7">
        <f t="shared" si="13"/>
        <v>24456</v>
      </c>
    </row>
    <row r="79" spans="1:10" x14ac:dyDescent="0.3">
      <c r="A79" s="1" t="s">
        <v>98</v>
      </c>
      <c r="B79" t="s">
        <v>33</v>
      </c>
      <c r="C79" t="s">
        <v>5</v>
      </c>
      <c r="D79" t="str">
        <f t="shared" si="7"/>
        <v>92</v>
      </c>
      <c r="E79" t="str">
        <f t="shared" si="8"/>
        <v>10</v>
      </c>
      <c r="F79" t="str">
        <f t="shared" si="9"/>
        <v>29</v>
      </c>
      <c r="G79" t="str">
        <f t="shared" si="10"/>
        <v>1992</v>
      </c>
      <c r="H79" t="str">
        <f t="shared" si="11"/>
        <v>10</v>
      </c>
      <c r="I79" t="str">
        <f t="shared" si="12"/>
        <v>29</v>
      </c>
      <c r="J79" s="7">
        <f t="shared" si="13"/>
        <v>33906</v>
      </c>
    </row>
    <row r="80" spans="1:10" x14ac:dyDescent="0.3">
      <c r="A80" s="1" t="s">
        <v>99</v>
      </c>
      <c r="B80" t="s">
        <v>4</v>
      </c>
      <c r="C80" t="s">
        <v>5</v>
      </c>
      <c r="D80" t="str">
        <f t="shared" si="7"/>
        <v>97</v>
      </c>
      <c r="E80" t="str">
        <f t="shared" si="8"/>
        <v>01</v>
      </c>
      <c r="F80" t="str">
        <f t="shared" si="9"/>
        <v>19</v>
      </c>
      <c r="G80" t="str">
        <f t="shared" si="10"/>
        <v>1997</v>
      </c>
      <c r="H80" t="str">
        <f t="shared" si="11"/>
        <v>01</v>
      </c>
      <c r="I80" t="str">
        <f t="shared" si="12"/>
        <v>19</v>
      </c>
      <c r="J80" s="7">
        <f t="shared" si="13"/>
        <v>35449</v>
      </c>
    </row>
    <row r="81" spans="1:10" x14ac:dyDescent="0.3">
      <c r="A81" s="1" t="s">
        <v>100</v>
      </c>
      <c r="B81" t="s">
        <v>33</v>
      </c>
      <c r="C81" t="s">
        <v>8</v>
      </c>
      <c r="D81" t="str">
        <f t="shared" si="7"/>
        <v>75</v>
      </c>
      <c r="E81" t="str">
        <f t="shared" si="8"/>
        <v>04</v>
      </c>
      <c r="F81" t="str">
        <f t="shared" si="9"/>
        <v>20</v>
      </c>
      <c r="G81" t="str">
        <f t="shared" si="10"/>
        <v>1975</v>
      </c>
      <c r="H81" t="str">
        <f t="shared" si="11"/>
        <v>04</v>
      </c>
      <c r="I81" t="str">
        <f t="shared" si="12"/>
        <v>20</v>
      </c>
      <c r="J81" s="7">
        <f t="shared" si="13"/>
        <v>27504</v>
      </c>
    </row>
    <row r="82" spans="1:10" x14ac:dyDescent="0.3">
      <c r="A82" s="1" t="s">
        <v>101</v>
      </c>
      <c r="B82" t="s">
        <v>35</v>
      </c>
      <c r="C82" t="s">
        <v>5</v>
      </c>
      <c r="D82" t="str">
        <f t="shared" si="7"/>
        <v>51</v>
      </c>
      <c r="E82" t="str">
        <f t="shared" si="8"/>
        <v>10</v>
      </c>
      <c r="F82" t="str">
        <f t="shared" si="9"/>
        <v>01</v>
      </c>
      <c r="G82" t="str">
        <f t="shared" si="10"/>
        <v>1951</v>
      </c>
      <c r="H82" t="str">
        <f t="shared" si="11"/>
        <v>10</v>
      </c>
      <c r="I82" t="str">
        <f t="shared" si="12"/>
        <v>01</v>
      </c>
      <c r="J82" s="7">
        <f t="shared" si="13"/>
        <v>18902</v>
      </c>
    </row>
    <row r="83" spans="1:10" x14ac:dyDescent="0.3">
      <c r="A83" s="1" t="s">
        <v>102</v>
      </c>
      <c r="B83" t="s">
        <v>35</v>
      </c>
      <c r="C83" t="s">
        <v>5</v>
      </c>
      <c r="D83" t="str">
        <f t="shared" si="7"/>
        <v>72</v>
      </c>
      <c r="E83" t="str">
        <f t="shared" si="8"/>
        <v>07</v>
      </c>
      <c r="F83" t="str">
        <f t="shared" si="9"/>
        <v>30</v>
      </c>
      <c r="G83" t="str">
        <f t="shared" si="10"/>
        <v>1972</v>
      </c>
      <c r="H83" t="str">
        <f t="shared" si="11"/>
        <v>07</v>
      </c>
      <c r="I83" t="str">
        <f t="shared" si="12"/>
        <v>30</v>
      </c>
      <c r="J83" s="7">
        <f t="shared" si="13"/>
        <v>26510</v>
      </c>
    </row>
    <row r="84" spans="1:10" x14ac:dyDescent="0.3">
      <c r="A84" s="1" t="s">
        <v>103</v>
      </c>
      <c r="B84" t="s">
        <v>7</v>
      </c>
      <c r="C84" t="s">
        <v>5</v>
      </c>
      <c r="D84" t="str">
        <f t="shared" si="7"/>
        <v>95</v>
      </c>
      <c r="E84" t="str">
        <f t="shared" si="8"/>
        <v>07</v>
      </c>
      <c r="F84" t="str">
        <f t="shared" si="9"/>
        <v>15</v>
      </c>
      <c r="G84" t="str">
        <f t="shared" si="10"/>
        <v>1995</v>
      </c>
      <c r="H84" t="str">
        <f t="shared" si="11"/>
        <v>07</v>
      </c>
      <c r="I84" t="str">
        <f t="shared" si="12"/>
        <v>15</v>
      </c>
      <c r="J84" s="7">
        <f t="shared" si="13"/>
        <v>34895</v>
      </c>
    </row>
    <row r="85" spans="1:10" x14ac:dyDescent="0.3">
      <c r="A85" s="1" t="s">
        <v>104</v>
      </c>
      <c r="B85" t="s">
        <v>14</v>
      </c>
      <c r="C85" t="s">
        <v>5</v>
      </c>
      <c r="D85" t="str">
        <f t="shared" si="7"/>
        <v>64</v>
      </c>
      <c r="E85" t="str">
        <f t="shared" si="8"/>
        <v>08</v>
      </c>
      <c r="F85" t="str">
        <f t="shared" si="9"/>
        <v>27</v>
      </c>
      <c r="G85" t="str">
        <f t="shared" si="10"/>
        <v>1964</v>
      </c>
      <c r="H85" t="str">
        <f t="shared" si="11"/>
        <v>08</v>
      </c>
      <c r="I85" t="str">
        <f t="shared" si="12"/>
        <v>27</v>
      </c>
      <c r="J85" s="7">
        <f t="shared" si="13"/>
        <v>23616</v>
      </c>
    </row>
    <row r="86" spans="1:10" x14ac:dyDescent="0.3">
      <c r="A86" s="1" t="s">
        <v>105</v>
      </c>
      <c r="B86" t="s">
        <v>7</v>
      </c>
      <c r="C86" t="s">
        <v>5</v>
      </c>
      <c r="D86" t="str">
        <f t="shared" si="7"/>
        <v>74</v>
      </c>
      <c r="E86" t="str">
        <f t="shared" si="8"/>
        <v>10</v>
      </c>
      <c r="F86" t="str">
        <f t="shared" si="9"/>
        <v>20</v>
      </c>
      <c r="G86" t="str">
        <f t="shared" si="10"/>
        <v>1974</v>
      </c>
      <c r="H86" t="str">
        <f t="shared" si="11"/>
        <v>10</v>
      </c>
      <c r="I86" t="str">
        <f t="shared" si="12"/>
        <v>20</v>
      </c>
      <c r="J86" s="7">
        <f t="shared" si="13"/>
        <v>27322</v>
      </c>
    </row>
    <row r="87" spans="1:10" x14ac:dyDescent="0.3">
      <c r="A87" s="1" t="s">
        <v>106</v>
      </c>
      <c r="B87" t="s">
        <v>33</v>
      </c>
      <c r="C87" t="s">
        <v>8</v>
      </c>
      <c r="D87" t="str">
        <f t="shared" si="7"/>
        <v>57</v>
      </c>
      <c r="E87" t="str">
        <f t="shared" si="8"/>
        <v>08</v>
      </c>
      <c r="F87" t="str">
        <f t="shared" si="9"/>
        <v>13</v>
      </c>
      <c r="G87" t="str">
        <f t="shared" si="10"/>
        <v>1957</v>
      </c>
      <c r="H87" t="str">
        <f t="shared" si="11"/>
        <v>08</v>
      </c>
      <c r="I87" t="str">
        <f t="shared" si="12"/>
        <v>13</v>
      </c>
      <c r="J87" s="7">
        <f t="shared" si="13"/>
        <v>21045</v>
      </c>
    </row>
    <row r="88" spans="1:10" x14ac:dyDescent="0.3">
      <c r="A88" s="1" t="s">
        <v>107</v>
      </c>
      <c r="B88" t="s">
        <v>12</v>
      </c>
      <c r="C88" t="s">
        <v>5</v>
      </c>
      <c r="D88" t="str">
        <f t="shared" si="7"/>
        <v>63</v>
      </c>
      <c r="E88" t="str">
        <f t="shared" si="8"/>
        <v>09</v>
      </c>
      <c r="F88" t="str">
        <f t="shared" si="9"/>
        <v>18</v>
      </c>
      <c r="G88" t="str">
        <f t="shared" si="10"/>
        <v>1963</v>
      </c>
      <c r="H88" t="str">
        <f t="shared" si="11"/>
        <v>09</v>
      </c>
      <c r="I88" t="str">
        <f t="shared" si="12"/>
        <v>18</v>
      </c>
      <c r="J88" s="7">
        <f t="shared" si="13"/>
        <v>23272</v>
      </c>
    </row>
    <row r="89" spans="1:10" x14ac:dyDescent="0.3">
      <c r="A89" s="1" t="s">
        <v>108</v>
      </c>
      <c r="B89" t="s">
        <v>37</v>
      </c>
      <c r="C89" t="s">
        <v>5</v>
      </c>
      <c r="D89" t="str">
        <f t="shared" si="7"/>
        <v>90</v>
      </c>
      <c r="E89" t="str">
        <f t="shared" si="8"/>
        <v>04</v>
      </c>
      <c r="F89" t="str">
        <f t="shared" si="9"/>
        <v>02</v>
      </c>
      <c r="G89" t="str">
        <f t="shared" si="10"/>
        <v>1990</v>
      </c>
      <c r="H89" t="str">
        <f t="shared" si="11"/>
        <v>04</v>
      </c>
      <c r="I89" t="str">
        <f t="shared" si="12"/>
        <v>02</v>
      </c>
      <c r="J89" s="7">
        <f t="shared" si="13"/>
        <v>32965</v>
      </c>
    </row>
    <row r="90" spans="1:10" x14ac:dyDescent="0.3">
      <c r="A90" s="1" t="s">
        <v>109</v>
      </c>
      <c r="B90" t="s">
        <v>39</v>
      </c>
      <c r="C90" t="s">
        <v>5</v>
      </c>
      <c r="D90" t="str">
        <f t="shared" si="7"/>
        <v>93</v>
      </c>
      <c r="E90" t="str">
        <f t="shared" si="8"/>
        <v>02</v>
      </c>
      <c r="F90" t="str">
        <f t="shared" si="9"/>
        <v>10</v>
      </c>
      <c r="G90" t="str">
        <f t="shared" si="10"/>
        <v>1993</v>
      </c>
      <c r="H90" t="str">
        <f t="shared" si="11"/>
        <v>02</v>
      </c>
      <c r="I90" t="str">
        <f t="shared" si="12"/>
        <v>10</v>
      </c>
      <c r="J90" s="7">
        <f t="shared" si="13"/>
        <v>34010</v>
      </c>
    </row>
    <row r="91" spans="1:10" x14ac:dyDescent="0.3">
      <c r="A91" s="1" t="s">
        <v>110</v>
      </c>
      <c r="B91" t="s">
        <v>46</v>
      </c>
      <c r="C91" t="s">
        <v>5</v>
      </c>
      <c r="D91" t="str">
        <f t="shared" si="7"/>
        <v>71</v>
      </c>
      <c r="E91" t="str">
        <f t="shared" si="8"/>
        <v>06</v>
      </c>
      <c r="F91" t="str">
        <f t="shared" si="9"/>
        <v>09</v>
      </c>
      <c r="G91" t="str">
        <f t="shared" si="10"/>
        <v>1971</v>
      </c>
      <c r="H91" t="str">
        <f t="shared" si="11"/>
        <v>06</v>
      </c>
      <c r="I91" t="str">
        <f t="shared" si="12"/>
        <v>09</v>
      </c>
      <c r="J91" s="7">
        <f t="shared" si="13"/>
        <v>26093</v>
      </c>
    </row>
    <row r="92" spans="1:10" x14ac:dyDescent="0.3">
      <c r="A92" s="1" t="s">
        <v>111</v>
      </c>
      <c r="B92" t="s">
        <v>41</v>
      </c>
      <c r="C92" t="s">
        <v>5</v>
      </c>
      <c r="D92" t="str">
        <f t="shared" si="7"/>
        <v>66</v>
      </c>
      <c r="E92" t="str">
        <f t="shared" si="8"/>
        <v>04</v>
      </c>
      <c r="F92" t="str">
        <f t="shared" si="9"/>
        <v>28</v>
      </c>
      <c r="G92" t="str">
        <f t="shared" si="10"/>
        <v>1966</v>
      </c>
      <c r="H92" t="str">
        <f t="shared" si="11"/>
        <v>04</v>
      </c>
      <c r="I92" t="str">
        <f t="shared" si="12"/>
        <v>28</v>
      </c>
      <c r="J92" s="7">
        <f t="shared" si="13"/>
        <v>24225</v>
      </c>
    </row>
    <row r="93" spans="1:10" x14ac:dyDescent="0.3">
      <c r="A93" s="1" t="s">
        <v>112</v>
      </c>
      <c r="B93" t="s">
        <v>4</v>
      </c>
      <c r="C93" t="s">
        <v>5</v>
      </c>
      <c r="D93" t="str">
        <f t="shared" si="7"/>
        <v>97</v>
      </c>
      <c r="E93" t="str">
        <f t="shared" si="8"/>
        <v>08</v>
      </c>
      <c r="F93" t="str">
        <f t="shared" si="9"/>
        <v>02</v>
      </c>
      <c r="G93" t="str">
        <f t="shared" si="10"/>
        <v>1997</v>
      </c>
      <c r="H93" t="str">
        <f t="shared" si="11"/>
        <v>08</v>
      </c>
      <c r="I93" t="str">
        <f t="shared" si="12"/>
        <v>02</v>
      </c>
      <c r="J93" s="7">
        <f t="shared" si="13"/>
        <v>35644</v>
      </c>
    </row>
    <row r="94" spans="1:10" x14ac:dyDescent="0.3">
      <c r="A94" s="1" t="s">
        <v>113</v>
      </c>
      <c r="B94" t="s">
        <v>37</v>
      </c>
      <c r="C94" t="s">
        <v>8</v>
      </c>
      <c r="D94" t="str">
        <f t="shared" si="7"/>
        <v>81</v>
      </c>
      <c r="E94" t="str">
        <f t="shared" si="8"/>
        <v>05</v>
      </c>
      <c r="F94" t="str">
        <f t="shared" si="9"/>
        <v>30</v>
      </c>
      <c r="G94" t="str">
        <f t="shared" si="10"/>
        <v>1981</v>
      </c>
      <c r="H94" t="str">
        <f t="shared" si="11"/>
        <v>05</v>
      </c>
      <c r="I94" t="str">
        <f t="shared" si="12"/>
        <v>30</v>
      </c>
      <c r="J94" s="7">
        <f t="shared" si="13"/>
        <v>29736</v>
      </c>
    </row>
    <row r="95" spans="1:10" x14ac:dyDescent="0.3">
      <c r="A95" s="1" t="s">
        <v>114</v>
      </c>
      <c r="B95" t="s">
        <v>27</v>
      </c>
      <c r="C95" t="s">
        <v>8</v>
      </c>
      <c r="D95" t="str">
        <f t="shared" si="7"/>
        <v>91</v>
      </c>
      <c r="E95" t="str">
        <f t="shared" si="8"/>
        <v>02</v>
      </c>
      <c r="F95" t="str">
        <f t="shared" si="9"/>
        <v>24</v>
      </c>
      <c r="G95" t="str">
        <f t="shared" si="10"/>
        <v>1991</v>
      </c>
      <c r="H95" t="str">
        <f t="shared" si="11"/>
        <v>02</v>
      </c>
      <c r="I95" t="str">
        <f t="shared" si="12"/>
        <v>24</v>
      </c>
      <c r="J95" s="7">
        <f t="shared" si="13"/>
        <v>33293</v>
      </c>
    </row>
    <row r="96" spans="1:10" x14ac:dyDescent="0.3">
      <c r="A96" s="1" t="s">
        <v>115</v>
      </c>
      <c r="B96" t="s">
        <v>35</v>
      </c>
      <c r="C96" t="s">
        <v>8</v>
      </c>
      <c r="D96" t="str">
        <f t="shared" si="7"/>
        <v>75</v>
      </c>
      <c r="E96" t="str">
        <f t="shared" si="8"/>
        <v>09</v>
      </c>
      <c r="F96" t="str">
        <f t="shared" si="9"/>
        <v>01</v>
      </c>
      <c r="G96" t="str">
        <f t="shared" si="10"/>
        <v>1975</v>
      </c>
      <c r="H96" t="str">
        <f t="shared" si="11"/>
        <v>09</v>
      </c>
      <c r="I96" t="str">
        <f t="shared" si="12"/>
        <v>01</v>
      </c>
      <c r="J96" s="7">
        <f t="shared" si="13"/>
        <v>27638</v>
      </c>
    </row>
    <row r="97" spans="1:10" x14ac:dyDescent="0.3">
      <c r="A97" s="1" t="s">
        <v>116</v>
      </c>
      <c r="B97" t="s">
        <v>7</v>
      </c>
      <c r="C97" t="s">
        <v>8</v>
      </c>
      <c r="D97" t="str">
        <f t="shared" si="7"/>
        <v>84</v>
      </c>
      <c r="E97" t="str">
        <f t="shared" si="8"/>
        <v>07</v>
      </c>
      <c r="F97" t="str">
        <f t="shared" si="9"/>
        <v>01</v>
      </c>
      <c r="G97" t="str">
        <f t="shared" si="10"/>
        <v>1984</v>
      </c>
      <c r="H97" t="str">
        <f t="shared" si="11"/>
        <v>07</v>
      </c>
      <c r="I97" t="str">
        <f t="shared" si="12"/>
        <v>01</v>
      </c>
      <c r="J97" s="7">
        <f t="shared" si="13"/>
        <v>30864</v>
      </c>
    </row>
    <row r="98" spans="1:10" x14ac:dyDescent="0.3">
      <c r="A98" s="1" t="s">
        <v>117</v>
      </c>
      <c r="B98" t="s">
        <v>41</v>
      </c>
      <c r="C98" t="s">
        <v>5</v>
      </c>
      <c r="D98" t="str">
        <f t="shared" si="7"/>
        <v>66</v>
      </c>
      <c r="E98" t="str">
        <f t="shared" si="8"/>
        <v>04</v>
      </c>
      <c r="F98" t="str">
        <f t="shared" si="9"/>
        <v>30</v>
      </c>
      <c r="G98" t="str">
        <f t="shared" si="10"/>
        <v>1966</v>
      </c>
      <c r="H98" t="str">
        <f t="shared" si="11"/>
        <v>04</v>
      </c>
      <c r="I98" t="str">
        <f t="shared" si="12"/>
        <v>30</v>
      </c>
      <c r="J98" s="7">
        <f t="shared" si="13"/>
        <v>24227</v>
      </c>
    </row>
    <row r="99" spans="1:10" x14ac:dyDescent="0.3">
      <c r="A99" s="1" t="s">
        <v>118</v>
      </c>
      <c r="B99" t="s">
        <v>39</v>
      </c>
      <c r="C99" t="s">
        <v>8</v>
      </c>
      <c r="D99" t="str">
        <f t="shared" si="7"/>
        <v>50</v>
      </c>
      <c r="E99" t="str">
        <f t="shared" si="8"/>
        <v>12</v>
      </c>
      <c r="F99" t="str">
        <f t="shared" si="9"/>
        <v>12</v>
      </c>
      <c r="G99" t="str">
        <f t="shared" si="10"/>
        <v>1950</v>
      </c>
      <c r="H99" t="str">
        <f t="shared" si="11"/>
        <v>12</v>
      </c>
      <c r="I99" t="str">
        <f t="shared" si="12"/>
        <v>12</v>
      </c>
      <c r="J99" s="7">
        <f t="shared" si="13"/>
        <v>18609</v>
      </c>
    </row>
    <row r="100" spans="1:10" x14ac:dyDescent="0.3">
      <c r="A100" s="1" t="s">
        <v>119</v>
      </c>
      <c r="B100" t="s">
        <v>33</v>
      </c>
      <c r="C100" t="s">
        <v>8</v>
      </c>
      <c r="D100" t="str">
        <f t="shared" si="7"/>
        <v>85</v>
      </c>
      <c r="E100" t="str">
        <f t="shared" si="8"/>
        <v>12</v>
      </c>
      <c r="F100" t="str">
        <f t="shared" si="9"/>
        <v>21</v>
      </c>
      <c r="G100" t="str">
        <f t="shared" si="10"/>
        <v>1985</v>
      </c>
      <c r="H100" t="str">
        <f t="shared" si="11"/>
        <v>12</v>
      </c>
      <c r="I100" t="str">
        <f t="shared" si="12"/>
        <v>21</v>
      </c>
      <c r="J100" s="7">
        <f t="shared" si="13"/>
        <v>31402</v>
      </c>
    </row>
    <row r="101" spans="1:10" x14ac:dyDescent="0.3">
      <c r="A101" s="1" t="s">
        <v>120</v>
      </c>
      <c r="B101" t="s">
        <v>27</v>
      </c>
      <c r="C101" t="s">
        <v>8</v>
      </c>
      <c r="D101" t="str">
        <f t="shared" si="7"/>
        <v>90</v>
      </c>
      <c r="E101" t="str">
        <f t="shared" si="8"/>
        <v>01</v>
      </c>
      <c r="F101" t="str">
        <f t="shared" si="9"/>
        <v>04</v>
      </c>
      <c r="G101" t="str">
        <f t="shared" si="10"/>
        <v>1990</v>
      </c>
      <c r="H101" t="str">
        <f t="shared" si="11"/>
        <v>01</v>
      </c>
      <c r="I101" t="str">
        <f t="shared" si="12"/>
        <v>04</v>
      </c>
      <c r="J101" s="7">
        <f t="shared" si="13"/>
        <v>32877</v>
      </c>
    </row>
    <row r="102" spans="1:10" x14ac:dyDescent="0.3">
      <c r="A102" s="1" t="s">
        <v>121</v>
      </c>
      <c r="B102" t="s">
        <v>14</v>
      </c>
      <c r="C102" t="s">
        <v>8</v>
      </c>
      <c r="D102" t="str">
        <f t="shared" si="7"/>
        <v>72</v>
      </c>
      <c r="E102" t="str">
        <f t="shared" si="8"/>
        <v>10</v>
      </c>
      <c r="F102" t="str">
        <f t="shared" si="9"/>
        <v>07</v>
      </c>
      <c r="G102" t="str">
        <f t="shared" si="10"/>
        <v>1972</v>
      </c>
      <c r="H102" t="str">
        <f t="shared" si="11"/>
        <v>10</v>
      </c>
      <c r="I102" t="str">
        <f t="shared" si="12"/>
        <v>07</v>
      </c>
      <c r="J102" s="7">
        <f t="shared" si="13"/>
        <v>26579</v>
      </c>
    </row>
    <row r="103" spans="1:10" x14ac:dyDescent="0.3">
      <c r="A103" s="1" t="s">
        <v>122</v>
      </c>
      <c r="B103" t="s">
        <v>41</v>
      </c>
      <c r="C103" t="s">
        <v>8</v>
      </c>
      <c r="D103" t="str">
        <f t="shared" si="7"/>
        <v>54</v>
      </c>
      <c r="E103" t="str">
        <f t="shared" si="8"/>
        <v>08</v>
      </c>
      <c r="F103" t="str">
        <f t="shared" si="9"/>
        <v>26</v>
      </c>
      <c r="G103" t="str">
        <f t="shared" si="10"/>
        <v>1954</v>
      </c>
      <c r="H103" t="str">
        <f t="shared" si="11"/>
        <v>08</v>
      </c>
      <c r="I103" t="str">
        <f t="shared" si="12"/>
        <v>26</v>
      </c>
      <c r="J103" s="7">
        <f t="shared" si="13"/>
        <v>19962</v>
      </c>
    </row>
    <row r="104" spans="1:10" x14ac:dyDescent="0.3">
      <c r="A104" s="1" t="s">
        <v>123</v>
      </c>
      <c r="B104" t="s">
        <v>12</v>
      </c>
      <c r="C104" t="s">
        <v>5</v>
      </c>
      <c r="D104" t="str">
        <f t="shared" si="7"/>
        <v>60</v>
      </c>
      <c r="E104" t="str">
        <f t="shared" si="8"/>
        <v>08</v>
      </c>
      <c r="F104" t="str">
        <f t="shared" si="9"/>
        <v>26</v>
      </c>
      <c r="G104" t="str">
        <f t="shared" si="10"/>
        <v>1960</v>
      </c>
      <c r="H104" t="str">
        <f t="shared" si="11"/>
        <v>08</v>
      </c>
      <c r="I104" t="str">
        <f t="shared" si="12"/>
        <v>26</v>
      </c>
      <c r="J104" s="7">
        <f t="shared" si="13"/>
        <v>22154</v>
      </c>
    </row>
    <row r="105" spans="1:10" x14ac:dyDescent="0.3">
      <c r="A105" s="1" t="s">
        <v>124</v>
      </c>
      <c r="B105" t="s">
        <v>27</v>
      </c>
      <c r="C105" t="s">
        <v>8</v>
      </c>
      <c r="D105" t="str">
        <f t="shared" si="7"/>
        <v>57</v>
      </c>
      <c r="E105" t="str">
        <f t="shared" si="8"/>
        <v>09</v>
      </c>
      <c r="F105" t="str">
        <f t="shared" si="9"/>
        <v>16</v>
      </c>
      <c r="G105" t="str">
        <f t="shared" si="10"/>
        <v>1957</v>
      </c>
      <c r="H105" t="str">
        <f t="shared" si="11"/>
        <v>09</v>
      </c>
      <c r="I105" t="str">
        <f t="shared" si="12"/>
        <v>16</v>
      </c>
      <c r="J105" s="7">
        <f t="shared" si="13"/>
        <v>21079</v>
      </c>
    </row>
    <row r="106" spans="1:10" x14ac:dyDescent="0.3">
      <c r="A106" s="1" t="s">
        <v>125</v>
      </c>
      <c r="B106" t="s">
        <v>46</v>
      </c>
      <c r="C106" t="s">
        <v>8</v>
      </c>
      <c r="D106" t="str">
        <f t="shared" si="7"/>
        <v>87</v>
      </c>
      <c r="E106" t="str">
        <f t="shared" si="8"/>
        <v>11</v>
      </c>
      <c r="F106" t="str">
        <f t="shared" si="9"/>
        <v>10</v>
      </c>
      <c r="G106" t="str">
        <f t="shared" si="10"/>
        <v>1987</v>
      </c>
      <c r="H106" t="str">
        <f t="shared" si="11"/>
        <v>11</v>
      </c>
      <c r="I106" t="str">
        <f t="shared" si="12"/>
        <v>10</v>
      </c>
      <c r="J106" s="7">
        <f t="shared" si="13"/>
        <v>32091</v>
      </c>
    </row>
    <row r="107" spans="1:10" x14ac:dyDescent="0.3">
      <c r="A107" s="1" t="s">
        <v>126</v>
      </c>
      <c r="B107" t="s">
        <v>23</v>
      </c>
      <c r="C107" t="s">
        <v>8</v>
      </c>
      <c r="D107" t="str">
        <f t="shared" si="7"/>
        <v>50</v>
      </c>
      <c r="E107" t="str">
        <f t="shared" si="8"/>
        <v>04</v>
      </c>
      <c r="F107" t="str">
        <f t="shared" si="9"/>
        <v>07</v>
      </c>
      <c r="G107" t="str">
        <f t="shared" si="10"/>
        <v>1950</v>
      </c>
      <c r="H107" t="str">
        <f t="shared" si="11"/>
        <v>04</v>
      </c>
      <c r="I107" t="str">
        <f t="shared" si="12"/>
        <v>07</v>
      </c>
      <c r="J107" s="7">
        <f t="shared" si="13"/>
        <v>18360</v>
      </c>
    </row>
    <row r="108" spans="1:10" x14ac:dyDescent="0.3">
      <c r="A108" s="1" t="s">
        <v>127</v>
      </c>
      <c r="B108" t="s">
        <v>12</v>
      </c>
      <c r="C108" t="s">
        <v>5</v>
      </c>
      <c r="D108" t="str">
        <f t="shared" si="7"/>
        <v>68</v>
      </c>
      <c r="E108" t="str">
        <f t="shared" si="8"/>
        <v>10</v>
      </c>
      <c r="F108" t="str">
        <f t="shared" si="9"/>
        <v>10</v>
      </c>
      <c r="G108" t="str">
        <f t="shared" si="10"/>
        <v>1968</v>
      </c>
      <c r="H108" t="str">
        <f t="shared" si="11"/>
        <v>10</v>
      </c>
      <c r="I108" t="str">
        <f t="shared" si="12"/>
        <v>10</v>
      </c>
      <c r="J108" s="7">
        <f t="shared" si="13"/>
        <v>25121</v>
      </c>
    </row>
    <row r="109" spans="1:10" x14ac:dyDescent="0.3">
      <c r="A109" s="1" t="s">
        <v>128</v>
      </c>
      <c r="B109" t="s">
        <v>10</v>
      </c>
      <c r="C109" t="s">
        <v>8</v>
      </c>
      <c r="D109" t="str">
        <f t="shared" si="7"/>
        <v>62</v>
      </c>
      <c r="E109" t="str">
        <f t="shared" si="8"/>
        <v>03</v>
      </c>
      <c r="F109" t="str">
        <f t="shared" si="9"/>
        <v>30</v>
      </c>
      <c r="G109" t="str">
        <f t="shared" si="10"/>
        <v>1962</v>
      </c>
      <c r="H109" t="str">
        <f t="shared" si="11"/>
        <v>03</v>
      </c>
      <c r="I109" t="str">
        <f t="shared" si="12"/>
        <v>30</v>
      </c>
      <c r="J109" s="7">
        <f t="shared" si="13"/>
        <v>22735</v>
      </c>
    </row>
    <row r="110" spans="1:10" x14ac:dyDescent="0.3">
      <c r="A110" s="1" t="s">
        <v>129</v>
      </c>
      <c r="B110" t="s">
        <v>46</v>
      </c>
      <c r="C110" t="s">
        <v>8</v>
      </c>
      <c r="D110" t="str">
        <f t="shared" si="7"/>
        <v>79</v>
      </c>
      <c r="E110" t="str">
        <f t="shared" si="8"/>
        <v>07</v>
      </c>
      <c r="F110" t="str">
        <f t="shared" si="9"/>
        <v>27</v>
      </c>
      <c r="G110" t="str">
        <f t="shared" si="10"/>
        <v>1979</v>
      </c>
      <c r="H110" t="str">
        <f t="shared" si="11"/>
        <v>07</v>
      </c>
      <c r="I110" t="str">
        <f t="shared" si="12"/>
        <v>27</v>
      </c>
      <c r="J110" s="7">
        <f t="shared" si="13"/>
        <v>29063</v>
      </c>
    </row>
    <row r="111" spans="1:10" x14ac:dyDescent="0.3">
      <c r="A111" s="1" t="s">
        <v>130</v>
      </c>
      <c r="B111" t="s">
        <v>35</v>
      </c>
      <c r="C111" t="s">
        <v>8</v>
      </c>
      <c r="D111" t="str">
        <f t="shared" si="7"/>
        <v>94</v>
      </c>
      <c r="E111" t="str">
        <f t="shared" si="8"/>
        <v>05</v>
      </c>
      <c r="F111" t="str">
        <f t="shared" si="9"/>
        <v>10</v>
      </c>
      <c r="G111" t="str">
        <f t="shared" si="10"/>
        <v>1994</v>
      </c>
      <c r="H111" t="str">
        <f t="shared" si="11"/>
        <v>05</v>
      </c>
      <c r="I111" t="str">
        <f t="shared" si="12"/>
        <v>10</v>
      </c>
      <c r="J111" s="7">
        <f t="shared" si="13"/>
        <v>34464</v>
      </c>
    </row>
    <row r="112" spans="1:10" x14ac:dyDescent="0.3">
      <c r="A112" s="1" t="s">
        <v>131</v>
      </c>
      <c r="B112" t="s">
        <v>39</v>
      </c>
      <c r="C112" t="s">
        <v>8</v>
      </c>
      <c r="D112" t="str">
        <f t="shared" si="7"/>
        <v>98</v>
      </c>
      <c r="E112" t="str">
        <f t="shared" si="8"/>
        <v>01</v>
      </c>
      <c r="F112" t="str">
        <f t="shared" si="9"/>
        <v>05</v>
      </c>
      <c r="G112" t="str">
        <f t="shared" si="10"/>
        <v>1998</v>
      </c>
      <c r="H112" t="str">
        <f t="shared" si="11"/>
        <v>01</v>
      </c>
      <c r="I112" t="str">
        <f t="shared" si="12"/>
        <v>05</v>
      </c>
      <c r="J112" s="7">
        <f t="shared" si="13"/>
        <v>35800</v>
      </c>
    </row>
    <row r="113" spans="1:10" x14ac:dyDescent="0.3">
      <c r="A113" s="1" t="s">
        <v>132</v>
      </c>
      <c r="B113" t="s">
        <v>10</v>
      </c>
      <c r="C113" t="s">
        <v>5</v>
      </c>
      <c r="D113" t="str">
        <f t="shared" si="7"/>
        <v>98</v>
      </c>
      <c r="E113" t="str">
        <f t="shared" si="8"/>
        <v>05</v>
      </c>
      <c r="F113" t="str">
        <f t="shared" si="9"/>
        <v>24</v>
      </c>
      <c r="G113" t="str">
        <f t="shared" si="10"/>
        <v>1998</v>
      </c>
      <c r="H113" t="str">
        <f t="shared" si="11"/>
        <v>05</v>
      </c>
      <c r="I113" t="str">
        <f t="shared" si="12"/>
        <v>24</v>
      </c>
      <c r="J113" s="7">
        <f t="shared" si="13"/>
        <v>35939</v>
      </c>
    </row>
    <row r="114" spans="1:10" x14ac:dyDescent="0.3">
      <c r="A114" s="1" t="s">
        <v>133</v>
      </c>
      <c r="B114" t="s">
        <v>35</v>
      </c>
      <c r="C114" t="s">
        <v>5</v>
      </c>
      <c r="D114" t="str">
        <f t="shared" si="7"/>
        <v>86</v>
      </c>
      <c r="E114" t="str">
        <f t="shared" si="8"/>
        <v>07</v>
      </c>
      <c r="F114" t="str">
        <f t="shared" si="9"/>
        <v>29</v>
      </c>
      <c r="G114" t="str">
        <f t="shared" si="10"/>
        <v>1986</v>
      </c>
      <c r="H114" t="str">
        <f t="shared" si="11"/>
        <v>07</v>
      </c>
      <c r="I114" t="str">
        <f t="shared" si="12"/>
        <v>29</v>
      </c>
      <c r="J114" s="7">
        <f t="shared" si="13"/>
        <v>31622</v>
      </c>
    </row>
    <row r="115" spans="1:10" x14ac:dyDescent="0.3">
      <c r="A115" s="1" t="s">
        <v>134</v>
      </c>
      <c r="B115" t="s">
        <v>23</v>
      </c>
      <c r="C115" t="s">
        <v>5</v>
      </c>
      <c r="D115" t="str">
        <f t="shared" si="7"/>
        <v>76</v>
      </c>
      <c r="E115" t="str">
        <f t="shared" si="8"/>
        <v>06</v>
      </c>
      <c r="F115" t="str">
        <f t="shared" si="9"/>
        <v>16</v>
      </c>
      <c r="G115" t="str">
        <f t="shared" si="10"/>
        <v>1976</v>
      </c>
      <c r="H115" t="str">
        <f t="shared" si="11"/>
        <v>06</v>
      </c>
      <c r="I115" t="str">
        <f t="shared" si="12"/>
        <v>16</v>
      </c>
      <c r="J115" s="7">
        <f t="shared" si="13"/>
        <v>27927</v>
      </c>
    </row>
    <row r="116" spans="1:10" x14ac:dyDescent="0.3">
      <c r="A116" s="1" t="s">
        <v>135</v>
      </c>
      <c r="B116" t="s">
        <v>4</v>
      </c>
      <c r="C116" t="s">
        <v>5</v>
      </c>
      <c r="D116" t="str">
        <f t="shared" si="7"/>
        <v>69</v>
      </c>
      <c r="E116" t="str">
        <f t="shared" si="8"/>
        <v>01</v>
      </c>
      <c r="F116" t="str">
        <f t="shared" si="9"/>
        <v>17</v>
      </c>
      <c r="G116" t="str">
        <f t="shared" si="10"/>
        <v>1969</v>
      </c>
      <c r="H116" t="str">
        <f t="shared" si="11"/>
        <v>01</v>
      </c>
      <c r="I116" t="str">
        <f t="shared" si="12"/>
        <v>17</v>
      </c>
      <c r="J116" s="7">
        <f t="shared" si="13"/>
        <v>25220</v>
      </c>
    </row>
    <row r="117" spans="1:10" x14ac:dyDescent="0.3">
      <c r="A117" s="1" t="s">
        <v>136</v>
      </c>
      <c r="B117" t="s">
        <v>14</v>
      </c>
      <c r="C117" t="s">
        <v>5</v>
      </c>
      <c r="D117" t="str">
        <f t="shared" si="7"/>
        <v>72</v>
      </c>
      <c r="E117" t="str">
        <f t="shared" si="8"/>
        <v>05</v>
      </c>
      <c r="F117" t="str">
        <f t="shared" si="9"/>
        <v>31</v>
      </c>
      <c r="G117" t="str">
        <f t="shared" si="10"/>
        <v>1972</v>
      </c>
      <c r="H117" t="str">
        <f t="shared" si="11"/>
        <v>05</v>
      </c>
      <c r="I117" t="str">
        <f t="shared" si="12"/>
        <v>31</v>
      </c>
      <c r="J117" s="7">
        <f t="shared" si="13"/>
        <v>26450</v>
      </c>
    </row>
    <row r="118" spans="1:10" x14ac:dyDescent="0.3">
      <c r="A118" s="1" t="s">
        <v>137</v>
      </c>
      <c r="B118" t="s">
        <v>16</v>
      </c>
      <c r="C118" t="s">
        <v>8</v>
      </c>
      <c r="D118" t="str">
        <f t="shared" si="7"/>
        <v>92</v>
      </c>
      <c r="E118" t="str">
        <f t="shared" si="8"/>
        <v>11</v>
      </c>
      <c r="F118" t="str">
        <f t="shared" si="9"/>
        <v>11</v>
      </c>
      <c r="G118" t="str">
        <f t="shared" si="10"/>
        <v>1992</v>
      </c>
      <c r="H118" t="str">
        <f t="shared" si="11"/>
        <v>11</v>
      </c>
      <c r="I118" t="str">
        <f t="shared" si="12"/>
        <v>11</v>
      </c>
      <c r="J118" s="7">
        <f t="shared" si="13"/>
        <v>33919</v>
      </c>
    </row>
    <row r="119" spans="1:10" x14ac:dyDescent="0.3">
      <c r="A119" s="1" t="s">
        <v>138</v>
      </c>
      <c r="B119" t="s">
        <v>7</v>
      </c>
      <c r="C119" t="s">
        <v>8</v>
      </c>
      <c r="D119" t="str">
        <f t="shared" si="7"/>
        <v>56</v>
      </c>
      <c r="E119" t="str">
        <f t="shared" si="8"/>
        <v>12</v>
      </c>
      <c r="F119" t="str">
        <f t="shared" si="9"/>
        <v>26</v>
      </c>
      <c r="G119" t="str">
        <f t="shared" si="10"/>
        <v>1956</v>
      </c>
      <c r="H119" t="str">
        <f t="shared" si="11"/>
        <v>12</v>
      </c>
      <c r="I119" t="str">
        <f t="shared" si="12"/>
        <v>26</v>
      </c>
      <c r="J119" s="7">
        <f t="shared" si="13"/>
        <v>20815</v>
      </c>
    </row>
    <row r="120" spans="1:10" x14ac:dyDescent="0.3">
      <c r="A120" s="1" t="s">
        <v>139</v>
      </c>
      <c r="B120" t="s">
        <v>41</v>
      </c>
      <c r="C120" t="s">
        <v>8</v>
      </c>
      <c r="D120" t="str">
        <f t="shared" si="7"/>
        <v>78</v>
      </c>
      <c r="E120" t="str">
        <f t="shared" si="8"/>
        <v>02</v>
      </c>
      <c r="F120" t="str">
        <f t="shared" si="9"/>
        <v>21</v>
      </c>
      <c r="G120" t="str">
        <f t="shared" si="10"/>
        <v>1978</v>
      </c>
      <c r="H120" t="str">
        <f t="shared" si="11"/>
        <v>02</v>
      </c>
      <c r="I120" t="str">
        <f t="shared" si="12"/>
        <v>21</v>
      </c>
      <c r="J120" s="7">
        <f t="shared" si="13"/>
        <v>28542</v>
      </c>
    </row>
    <row r="121" spans="1:10" x14ac:dyDescent="0.3">
      <c r="A121" s="1" t="s">
        <v>140</v>
      </c>
      <c r="B121" t="s">
        <v>37</v>
      </c>
      <c r="C121" t="s">
        <v>5</v>
      </c>
      <c r="D121" t="str">
        <f t="shared" si="7"/>
        <v>93</v>
      </c>
      <c r="E121" t="str">
        <f t="shared" si="8"/>
        <v>06</v>
      </c>
      <c r="F121" t="str">
        <f t="shared" si="9"/>
        <v>23</v>
      </c>
      <c r="G121" t="str">
        <f t="shared" si="10"/>
        <v>1993</v>
      </c>
      <c r="H121" t="str">
        <f t="shared" si="11"/>
        <v>06</v>
      </c>
      <c r="I121" t="str">
        <f t="shared" si="12"/>
        <v>23</v>
      </c>
      <c r="J121" s="7">
        <f t="shared" si="13"/>
        <v>34143</v>
      </c>
    </row>
    <row r="122" spans="1:10" x14ac:dyDescent="0.3">
      <c r="A122" s="1" t="s">
        <v>141</v>
      </c>
      <c r="B122" t="s">
        <v>27</v>
      </c>
      <c r="C122" t="s">
        <v>5</v>
      </c>
      <c r="D122" t="str">
        <f t="shared" si="7"/>
        <v>68</v>
      </c>
      <c r="E122" t="str">
        <f t="shared" si="8"/>
        <v>11</v>
      </c>
      <c r="F122" t="str">
        <f t="shared" si="9"/>
        <v>12</v>
      </c>
      <c r="G122" t="str">
        <f t="shared" si="10"/>
        <v>1968</v>
      </c>
      <c r="H122" t="str">
        <f t="shared" si="11"/>
        <v>11</v>
      </c>
      <c r="I122" t="str">
        <f t="shared" si="12"/>
        <v>12</v>
      </c>
      <c r="J122" s="7">
        <f t="shared" si="13"/>
        <v>25154</v>
      </c>
    </row>
    <row r="123" spans="1:10" x14ac:dyDescent="0.3">
      <c r="A123" s="1" t="s">
        <v>142</v>
      </c>
      <c r="B123" t="s">
        <v>12</v>
      </c>
      <c r="C123" t="s">
        <v>8</v>
      </c>
      <c r="D123" t="str">
        <f t="shared" si="7"/>
        <v>78</v>
      </c>
      <c r="E123" t="str">
        <f t="shared" si="8"/>
        <v>07</v>
      </c>
      <c r="F123" t="str">
        <f t="shared" si="9"/>
        <v>14</v>
      </c>
      <c r="G123" t="str">
        <f t="shared" si="10"/>
        <v>1978</v>
      </c>
      <c r="H123" t="str">
        <f t="shared" si="11"/>
        <v>07</v>
      </c>
      <c r="I123" t="str">
        <f t="shared" si="12"/>
        <v>14</v>
      </c>
      <c r="J123" s="7">
        <f t="shared" si="13"/>
        <v>28685</v>
      </c>
    </row>
    <row r="124" spans="1:10" x14ac:dyDescent="0.3">
      <c r="A124" s="1" t="s">
        <v>143</v>
      </c>
      <c r="B124" t="s">
        <v>37</v>
      </c>
      <c r="C124" t="s">
        <v>5</v>
      </c>
      <c r="D124" t="str">
        <f t="shared" si="7"/>
        <v>76</v>
      </c>
      <c r="E124" t="str">
        <f t="shared" si="8"/>
        <v>05</v>
      </c>
      <c r="F124" t="str">
        <f t="shared" si="9"/>
        <v>19</v>
      </c>
      <c r="G124" t="str">
        <f t="shared" si="10"/>
        <v>1976</v>
      </c>
      <c r="H124" t="str">
        <f t="shared" si="11"/>
        <v>05</v>
      </c>
      <c r="I124" t="str">
        <f t="shared" si="12"/>
        <v>19</v>
      </c>
      <c r="J124" s="7">
        <f t="shared" si="13"/>
        <v>27899</v>
      </c>
    </row>
    <row r="125" spans="1:10" x14ac:dyDescent="0.3">
      <c r="A125" s="1" t="s">
        <v>144</v>
      </c>
      <c r="B125" t="s">
        <v>4</v>
      </c>
      <c r="C125" t="s">
        <v>8</v>
      </c>
      <c r="D125" t="str">
        <f t="shared" si="7"/>
        <v>64</v>
      </c>
      <c r="E125" t="str">
        <f t="shared" si="8"/>
        <v>06</v>
      </c>
      <c r="F125" t="str">
        <f t="shared" si="9"/>
        <v>29</v>
      </c>
      <c r="G125" t="str">
        <f t="shared" si="10"/>
        <v>1964</v>
      </c>
      <c r="H125" t="str">
        <f t="shared" si="11"/>
        <v>06</v>
      </c>
      <c r="I125" t="str">
        <f t="shared" si="12"/>
        <v>29</v>
      </c>
      <c r="J125" s="7">
        <f t="shared" si="13"/>
        <v>23557</v>
      </c>
    </row>
    <row r="126" spans="1:10" x14ac:dyDescent="0.3">
      <c r="A126" s="1" t="s">
        <v>145</v>
      </c>
      <c r="B126" t="s">
        <v>41</v>
      </c>
      <c r="C126" t="s">
        <v>5</v>
      </c>
      <c r="D126" t="str">
        <f t="shared" si="7"/>
        <v>88</v>
      </c>
      <c r="E126" t="str">
        <f t="shared" si="8"/>
        <v>04</v>
      </c>
      <c r="F126" t="str">
        <f t="shared" si="9"/>
        <v>06</v>
      </c>
      <c r="G126" t="str">
        <f t="shared" si="10"/>
        <v>1988</v>
      </c>
      <c r="H126" t="str">
        <f t="shared" si="11"/>
        <v>04</v>
      </c>
      <c r="I126" t="str">
        <f t="shared" si="12"/>
        <v>06</v>
      </c>
      <c r="J126" s="7">
        <f t="shared" si="13"/>
        <v>32239</v>
      </c>
    </row>
    <row r="127" spans="1:10" x14ac:dyDescent="0.3">
      <c r="A127" s="1" t="s">
        <v>146</v>
      </c>
      <c r="B127" t="s">
        <v>43</v>
      </c>
      <c r="C127" t="s">
        <v>5</v>
      </c>
      <c r="D127" t="str">
        <f t="shared" si="7"/>
        <v>82</v>
      </c>
      <c r="E127" t="str">
        <f t="shared" si="8"/>
        <v>10</v>
      </c>
      <c r="F127" t="str">
        <f t="shared" si="9"/>
        <v>29</v>
      </c>
      <c r="G127" t="str">
        <f t="shared" si="10"/>
        <v>1982</v>
      </c>
      <c r="H127" t="str">
        <f t="shared" si="11"/>
        <v>10</v>
      </c>
      <c r="I127" t="str">
        <f t="shared" si="12"/>
        <v>29</v>
      </c>
      <c r="J127" s="7">
        <f t="shared" si="13"/>
        <v>30253</v>
      </c>
    </row>
    <row r="128" spans="1:10" x14ac:dyDescent="0.3">
      <c r="A128" s="1" t="s">
        <v>147</v>
      </c>
      <c r="B128" t="s">
        <v>35</v>
      </c>
      <c r="C128" t="s">
        <v>8</v>
      </c>
      <c r="D128" t="str">
        <f t="shared" si="7"/>
        <v>80</v>
      </c>
      <c r="E128" t="str">
        <f t="shared" si="8"/>
        <v>11</v>
      </c>
      <c r="F128" t="str">
        <f t="shared" si="9"/>
        <v>15</v>
      </c>
      <c r="G128" t="str">
        <f t="shared" si="10"/>
        <v>1980</v>
      </c>
      <c r="H128" t="str">
        <f t="shared" si="11"/>
        <v>11</v>
      </c>
      <c r="I128" t="str">
        <f t="shared" si="12"/>
        <v>15</v>
      </c>
      <c r="J128" s="7">
        <f t="shared" si="13"/>
        <v>29540</v>
      </c>
    </row>
    <row r="129" spans="1:10" x14ac:dyDescent="0.3">
      <c r="A129" s="1" t="s">
        <v>148</v>
      </c>
      <c r="B129" t="s">
        <v>16</v>
      </c>
      <c r="C129" t="s">
        <v>8</v>
      </c>
      <c r="D129" t="str">
        <f t="shared" si="7"/>
        <v>73</v>
      </c>
      <c r="E129" t="str">
        <f t="shared" si="8"/>
        <v>04</v>
      </c>
      <c r="F129" t="str">
        <f t="shared" si="9"/>
        <v>21</v>
      </c>
      <c r="G129" t="str">
        <f t="shared" si="10"/>
        <v>1973</v>
      </c>
      <c r="H129" t="str">
        <f t="shared" si="11"/>
        <v>04</v>
      </c>
      <c r="I129" t="str">
        <f t="shared" si="12"/>
        <v>21</v>
      </c>
      <c r="J129" s="7">
        <f t="shared" si="13"/>
        <v>26775</v>
      </c>
    </row>
    <row r="130" spans="1:10" x14ac:dyDescent="0.3">
      <c r="A130" s="1" t="s">
        <v>149</v>
      </c>
      <c r="B130" t="s">
        <v>27</v>
      </c>
      <c r="C130" t="s">
        <v>5</v>
      </c>
      <c r="D130" t="str">
        <f t="shared" si="7"/>
        <v>71</v>
      </c>
      <c r="E130" t="str">
        <f t="shared" si="8"/>
        <v>11</v>
      </c>
      <c r="F130" t="str">
        <f t="shared" si="9"/>
        <v>16</v>
      </c>
      <c r="G130" t="str">
        <f t="shared" si="10"/>
        <v>1971</v>
      </c>
      <c r="H130" t="str">
        <f t="shared" si="11"/>
        <v>11</v>
      </c>
      <c r="I130" t="str">
        <f t="shared" si="12"/>
        <v>16</v>
      </c>
      <c r="J130" s="7">
        <f t="shared" si="13"/>
        <v>26253</v>
      </c>
    </row>
    <row r="131" spans="1:10" x14ac:dyDescent="0.3">
      <c r="A131" s="1" t="s">
        <v>150</v>
      </c>
      <c r="B131" t="s">
        <v>4</v>
      </c>
      <c r="C131" t="s">
        <v>8</v>
      </c>
      <c r="D131" t="str">
        <f t="shared" ref="D131:D194" si="14">TEXT(LEFT(A131,2),"00")</f>
        <v>52</v>
      </c>
      <c r="E131" t="str">
        <f t="shared" ref="E131:E194" si="15">TEXT(MID(A131,3,2),"00")</f>
        <v>04</v>
      </c>
      <c r="F131" t="str">
        <f t="shared" ref="F131:F194" si="16">TEXT(MID(A131,5,2),"00")</f>
        <v>24</v>
      </c>
      <c r="G131" t="str">
        <f t="shared" ref="G131:G194" si="17">IF(VALUE(E131)&lt;13,"19"&amp;D131,"20"&amp;D131)</f>
        <v>1952</v>
      </c>
      <c r="H131" t="str">
        <f t="shared" ref="H131:H194" si="18">IF(VALUE(E131)&lt;13,E131,TEXT(VALUE(E131)-20,"00"))</f>
        <v>04</v>
      </c>
      <c r="I131" t="str">
        <f t="shared" ref="I131:I194" si="19">F131</f>
        <v>24</v>
      </c>
      <c r="J131" s="7">
        <f t="shared" ref="J131:J194" si="20">DATE(G131,H131,I131)</f>
        <v>19108</v>
      </c>
    </row>
    <row r="132" spans="1:10" x14ac:dyDescent="0.3">
      <c r="A132" s="1" t="s">
        <v>151</v>
      </c>
      <c r="B132" t="s">
        <v>39</v>
      </c>
      <c r="C132" t="s">
        <v>5</v>
      </c>
      <c r="D132" t="str">
        <f t="shared" si="14"/>
        <v>94</v>
      </c>
      <c r="E132" t="str">
        <f t="shared" si="15"/>
        <v>11</v>
      </c>
      <c r="F132" t="str">
        <f t="shared" si="16"/>
        <v>05</v>
      </c>
      <c r="G132" t="str">
        <f t="shared" si="17"/>
        <v>1994</v>
      </c>
      <c r="H132" t="str">
        <f t="shared" si="18"/>
        <v>11</v>
      </c>
      <c r="I132" t="str">
        <f t="shared" si="19"/>
        <v>05</v>
      </c>
      <c r="J132" s="7">
        <f t="shared" si="20"/>
        <v>34643</v>
      </c>
    </row>
    <row r="133" spans="1:10" x14ac:dyDescent="0.3">
      <c r="A133" s="1" t="s">
        <v>152</v>
      </c>
      <c r="B133" t="s">
        <v>10</v>
      </c>
      <c r="C133" t="s">
        <v>5</v>
      </c>
      <c r="D133" t="str">
        <f t="shared" si="14"/>
        <v>97</v>
      </c>
      <c r="E133" t="str">
        <f t="shared" si="15"/>
        <v>07</v>
      </c>
      <c r="F133" t="str">
        <f t="shared" si="16"/>
        <v>03</v>
      </c>
      <c r="G133" t="str">
        <f t="shared" si="17"/>
        <v>1997</v>
      </c>
      <c r="H133" t="str">
        <f t="shared" si="18"/>
        <v>07</v>
      </c>
      <c r="I133" t="str">
        <f t="shared" si="19"/>
        <v>03</v>
      </c>
      <c r="J133" s="7">
        <f t="shared" si="20"/>
        <v>35614</v>
      </c>
    </row>
    <row r="134" spans="1:10" x14ac:dyDescent="0.3">
      <c r="A134" s="1" t="s">
        <v>153</v>
      </c>
      <c r="B134" t="s">
        <v>4</v>
      </c>
      <c r="C134" t="s">
        <v>5</v>
      </c>
      <c r="D134" t="str">
        <f t="shared" si="14"/>
        <v>68</v>
      </c>
      <c r="E134" t="str">
        <f t="shared" si="15"/>
        <v>02</v>
      </c>
      <c r="F134" t="str">
        <f t="shared" si="16"/>
        <v>01</v>
      </c>
      <c r="G134" t="str">
        <f t="shared" si="17"/>
        <v>1968</v>
      </c>
      <c r="H134" t="str">
        <f t="shared" si="18"/>
        <v>02</v>
      </c>
      <c r="I134" t="str">
        <f t="shared" si="19"/>
        <v>01</v>
      </c>
      <c r="J134" s="7">
        <f t="shared" si="20"/>
        <v>24869</v>
      </c>
    </row>
    <row r="135" spans="1:10" x14ac:dyDescent="0.3">
      <c r="A135" s="1" t="s">
        <v>154</v>
      </c>
      <c r="B135" t="s">
        <v>16</v>
      </c>
      <c r="C135" t="s">
        <v>8</v>
      </c>
      <c r="D135" t="str">
        <f t="shared" si="14"/>
        <v>61</v>
      </c>
      <c r="E135" t="str">
        <f t="shared" si="15"/>
        <v>03</v>
      </c>
      <c r="F135" t="str">
        <f t="shared" si="16"/>
        <v>23</v>
      </c>
      <c r="G135" t="str">
        <f t="shared" si="17"/>
        <v>1961</v>
      </c>
      <c r="H135" t="str">
        <f t="shared" si="18"/>
        <v>03</v>
      </c>
      <c r="I135" t="str">
        <f t="shared" si="19"/>
        <v>23</v>
      </c>
      <c r="J135" s="7">
        <f t="shared" si="20"/>
        <v>22363</v>
      </c>
    </row>
    <row r="136" spans="1:10" x14ac:dyDescent="0.3">
      <c r="A136" s="1" t="s">
        <v>155</v>
      </c>
      <c r="B136" t="s">
        <v>35</v>
      </c>
      <c r="C136" t="s">
        <v>8</v>
      </c>
      <c r="D136" t="str">
        <f t="shared" si="14"/>
        <v>89</v>
      </c>
      <c r="E136" t="str">
        <f t="shared" si="15"/>
        <v>05</v>
      </c>
      <c r="F136" t="str">
        <f t="shared" si="16"/>
        <v>18</v>
      </c>
      <c r="G136" t="str">
        <f t="shared" si="17"/>
        <v>1989</v>
      </c>
      <c r="H136" t="str">
        <f t="shared" si="18"/>
        <v>05</v>
      </c>
      <c r="I136" t="str">
        <f t="shared" si="19"/>
        <v>18</v>
      </c>
      <c r="J136" s="7">
        <f t="shared" si="20"/>
        <v>32646</v>
      </c>
    </row>
    <row r="137" spans="1:10" x14ac:dyDescent="0.3">
      <c r="A137" s="1" t="s">
        <v>156</v>
      </c>
      <c r="B137" t="s">
        <v>43</v>
      </c>
      <c r="C137" t="s">
        <v>5</v>
      </c>
      <c r="D137" t="str">
        <f t="shared" si="14"/>
        <v>97</v>
      </c>
      <c r="E137" t="str">
        <f t="shared" si="15"/>
        <v>09</v>
      </c>
      <c r="F137" t="str">
        <f t="shared" si="16"/>
        <v>07</v>
      </c>
      <c r="G137" t="str">
        <f t="shared" si="17"/>
        <v>1997</v>
      </c>
      <c r="H137" t="str">
        <f t="shared" si="18"/>
        <v>09</v>
      </c>
      <c r="I137" t="str">
        <f t="shared" si="19"/>
        <v>07</v>
      </c>
      <c r="J137" s="7">
        <f t="shared" si="20"/>
        <v>35680</v>
      </c>
    </row>
    <row r="138" spans="1:10" x14ac:dyDescent="0.3">
      <c r="A138" s="1" t="s">
        <v>157</v>
      </c>
      <c r="B138" t="s">
        <v>10</v>
      </c>
      <c r="C138" t="s">
        <v>8</v>
      </c>
      <c r="D138" t="str">
        <f t="shared" si="14"/>
        <v>61</v>
      </c>
      <c r="E138" t="str">
        <f t="shared" si="15"/>
        <v>08</v>
      </c>
      <c r="F138" t="str">
        <f t="shared" si="16"/>
        <v>05</v>
      </c>
      <c r="G138" t="str">
        <f t="shared" si="17"/>
        <v>1961</v>
      </c>
      <c r="H138" t="str">
        <f t="shared" si="18"/>
        <v>08</v>
      </c>
      <c r="I138" t="str">
        <f t="shared" si="19"/>
        <v>05</v>
      </c>
      <c r="J138" s="7">
        <f t="shared" si="20"/>
        <v>22498</v>
      </c>
    </row>
    <row r="139" spans="1:10" x14ac:dyDescent="0.3">
      <c r="A139" s="1" t="s">
        <v>158</v>
      </c>
      <c r="B139" t="s">
        <v>41</v>
      </c>
      <c r="C139" t="s">
        <v>8</v>
      </c>
      <c r="D139" t="str">
        <f t="shared" si="14"/>
        <v>66</v>
      </c>
      <c r="E139" t="str">
        <f t="shared" si="15"/>
        <v>02</v>
      </c>
      <c r="F139" t="str">
        <f t="shared" si="16"/>
        <v>22</v>
      </c>
      <c r="G139" t="str">
        <f t="shared" si="17"/>
        <v>1966</v>
      </c>
      <c r="H139" t="str">
        <f t="shared" si="18"/>
        <v>02</v>
      </c>
      <c r="I139" t="str">
        <f t="shared" si="19"/>
        <v>22</v>
      </c>
      <c r="J139" s="7">
        <f t="shared" si="20"/>
        <v>24160</v>
      </c>
    </row>
    <row r="140" spans="1:10" x14ac:dyDescent="0.3">
      <c r="A140" s="1" t="s">
        <v>159</v>
      </c>
      <c r="B140" t="s">
        <v>33</v>
      </c>
      <c r="C140" t="s">
        <v>5</v>
      </c>
      <c r="D140" t="str">
        <f t="shared" si="14"/>
        <v>53</v>
      </c>
      <c r="E140" t="str">
        <f t="shared" si="15"/>
        <v>12</v>
      </c>
      <c r="F140" t="str">
        <f t="shared" si="16"/>
        <v>09</v>
      </c>
      <c r="G140" t="str">
        <f t="shared" si="17"/>
        <v>1953</v>
      </c>
      <c r="H140" t="str">
        <f t="shared" si="18"/>
        <v>12</v>
      </c>
      <c r="I140" t="str">
        <f t="shared" si="19"/>
        <v>09</v>
      </c>
      <c r="J140" s="7">
        <f t="shared" si="20"/>
        <v>19702</v>
      </c>
    </row>
    <row r="141" spans="1:10" x14ac:dyDescent="0.3">
      <c r="A141" s="1" t="s">
        <v>160</v>
      </c>
      <c r="B141" t="s">
        <v>4</v>
      </c>
      <c r="C141" t="s">
        <v>5</v>
      </c>
      <c r="D141" t="str">
        <f t="shared" si="14"/>
        <v>84</v>
      </c>
      <c r="E141" t="str">
        <f t="shared" si="15"/>
        <v>01</v>
      </c>
      <c r="F141" t="str">
        <f t="shared" si="16"/>
        <v>05</v>
      </c>
      <c r="G141" t="str">
        <f t="shared" si="17"/>
        <v>1984</v>
      </c>
      <c r="H141" t="str">
        <f t="shared" si="18"/>
        <v>01</v>
      </c>
      <c r="I141" t="str">
        <f t="shared" si="19"/>
        <v>05</v>
      </c>
      <c r="J141" s="7">
        <f t="shared" si="20"/>
        <v>30686</v>
      </c>
    </row>
    <row r="142" spans="1:10" x14ac:dyDescent="0.3">
      <c r="A142" s="1" t="s">
        <v>161</v>
      </c>
      <c r="B142" t="s">
        <v>27</v>
      </c>
      <c r="C142" t="s">
        <v>8</v>
      </c>
      <c r="D142" t="str">
        <f t="shared" si="14"/>
        <v>94</v>
      </c>
      <c r="E142" t="str">
        <f t="shared" si="15"/>
        <v>11</v>
      </c>
      <c r="F142" t="str">
        <f t="shared" si="16"/>
        <v>16</v>
      </c>
      <c r="G142" t="str">
        <f t="shared" si="17"/>
        <v>1994</v>
      </c>
      <c r="H142" t="str">
        <f t="shared" si="18"/>
        <v>11</v>
      </c>
      <c r="I142" t="str">
        <f t="shared" si="19"/>
        <v>16</v>
      </c>
      <c r="J142" s="7">
        <f t="shared" si="20"/>
        <v>34654</v>
      </c>
    </row>
    <row r="143" spans="1:10" x14ac:dyDescent="0.3">
      <c r="A143" s="1" t="s">
        <v>162</v>
      </c>
      <c r="B143" t="s">
        <v>14</v>
      </c>
      <c r="C143" t="s">
        <v>5</v>
      </c>
      <c r="D143" t="str">
        <f t="shared" si="14"/>
        <v>83</v>
      </c>
      <c r="E143" t="str">
        <f t="shared" si="15"/>
        <v>08</v>
      </c>
      <c r="F143" t="str">
        <f t="shared" si="16"/>
        <v>09</v>
      </c>
      <c r="G143" t="str">
        <f t="shared" si="17"/>
        <v>1983</v>
      </c>
      <c r="H143" t="str">
        <f t="shared" si="18"/>
        <v>08</v>
      </c>
      <c r="I143" t="str">
        <f t="shared" si="19"/>
        <v>09</v>
      </c>
      <c r="J143" s="7">
        <f t="shared" si="20"/>
        <v>30537</v>
      </c>
    </row>
    <row r="144" spans="1:10" x14ac:dyDescent="0.3">
      <c r="A144" s="1" t="s">
        <v>163</v>
      </c>
      <c r="B144" t="s">
        <v>12</v>
      </c>
      <c r="C144" t="s">
        <v>5</v>
      </c>
      <c r="D144" t="str">
        <f t="shared" si="14"/>
        <v>99</v>
      </c>
      <c r="E144" t="str">
        <f t="shared" si="15"/>
        <v>02</v>
      </c>
      <c r="F144" t="str">
        <f t="shared" si="16"/>
        <v>06</v>
      </c>
      <c r="G144" t="str">
        <f t="shared" si="17"/>
        <v>1999</v>
      </c>
      <c r="H144" t="str">
        <f t="shared" si="18"/>
        <v>02</v>
      </c>
      <c r="I144" t="str">
        <f t="shared" si="19"/>
        <v>06</v>
      </c>
      <c r="J144" s="7">
        <f t="shared" si="20"/>
        <v>36197</v>
      </c>
    </row>
    <row r="145" spans="1:10" x14ac:dyDescent="0.3">
      <c r="A145" s="1" t="s">
        <v>164</v>
      </c>
      <c r="B145" t="s">
        <v>39</v>
      </c>
      <c r="C145" t="s">
        <v>8</v>
      </c>
      <c r="D145" t="str">
        <f t="shared" si="14"/>
        <v>99</v>
      </c>
      <c r="E145" t="str">
        <f t="shared" si="15"/>
        <v>11</v>
      </c>
      <c r="F145" t="str">
        <f t="shared" si="16"/>
        <v>13</v>
      </c>
      <c r="G145" t="str">
        <f t="shared" si="17"/>
        <v>1999</v>
      </c>
      <c r="H145" t="str">
        <f t="shared" si="18"/>
        <v>11</v>
      </c>
      <c r="I145" t="str">
        <f t="shared" si="19"/>
        <v>13</v>
      </c>
      <c r="J145" s="7">
        <f t="shared" si="20"/>
        <v>36477</v>
      </c>
    </row>
    <row r="146" spans="1:10" x14ac:dyDescent="0.3">
      <c r="A146" s="1" t="s">
        <v>165</v>
      </c>
      <c r="B146" t="s">
        <v>46</v>
      </c>
      <c r="C146" t="s">
        <v>5</v>
      </c>
      <c r="D146" t="str">
        <f t="shared" si="14"/>
        <v>51</v>
      </c>
      <c r="E146" t="str">
        <f t="shared" si="15"/>
        <v>09</v>
      </c>
      <c r="F146" t="str">
        <f t="shared" si="16"/>
        <v>25</v>
      </c>
      <c r="G146" t="str">
        <f t="shared" si="17"/>
        <v>1951</v>
      </c>
      <c r="H146" t="str">
        <f t="shared" si="18"/>
        <v>09</v>
      </c>
      <c r="I146" t="str">
        <f t="shared" si="19"/>
        <v>25</v>
      </c>
      <c r="J146" s="7">
        <f t="shared" si="20"/>
        <v>18896</v>
      </c>
    </row>
    <row r="147" spans="1:10" x14ac:dyDescent="0.3">
      <c r="A147" s="1" t="s">
        <v>166</v>
      </c>
      <c r="B147" t="s">
        <v>14</v>
      </c>
      <c r="C147" t="s">
        <v>5</v>
      </c>
      <c r="D147" t="str">
        <f t="shared" si="14"/>
        <v>56</v>
      </c>
      <c r="E147" t="str">
        <f t="shared" si="15"/>
        <v>02</v>
      </c>
      <c r="F147" t="str">
        <f t="shared" si="16"/>
        <v>14</v>
      </c>
      <c r="G147" t="str">
        <f t="shared" si="17"/>
        <v>1956</v>
      </c>
      <c r="H147" t="str">
        <f t="shared" si="18"/>
        <v>02</v>
      </c>
      <c r="I147" t="str">
        <f t="shared" si="19"/>
        <v>14</v>
      </c>
      <c r="J147" s="7">
        <f t="shared" si="20"/>
        <v>20499</v>
      </c>
    </row>
    <row r="148" spans="1:10" x14ac:dyDescent="0.3">
      <c r="A148" s="1" t="s">
        <v>167</v>
      </c>
      <c r="B148" t="s">
        <v>27</v>
      </c>
      <c r="C148" t="s">
        <v>5</v>
      </c>
      <c r="D148" t="str">
        <f t="shared" si="14"/>
        <v>61</v>
      </c>
      <c r="E148" t="str">
        <f t="shared" si="15"/>
        <v>05</v>
      </c>
      <c r="F148" t="str">
        <f t="shared" si="16"/>
        <v>23</v>
      </c>
      <c r="G148" t="str">
        <f t="shared" si="17"/>
        <v>1961</v>
      </c>
      <c r="H148" t="str">
        <f t="shared" si="18"/>
        <v>05</v>
      </c>
      <c r="I148" t="str">
        <f t="shared" si="19"/>
        <v>23</v>
      </c>
      <c r="J148" s="7">
        <f t="shared" si="20"/>
        <v>22424</v>
      </c>
    </row>
    <row r="149" spans="1:10" x14ac:dyDescent="0.3">
      <c r="A149" s="1" t="s">
        <v>168</v>
      </c>
      <c r="B149" t="s">
        <v>27</v>
      </c>
      <c r="C149" t="s">
        <v>5</v>
      </c>
      <c r="D149" t="str">
        <f t="shared" si="14"/>
        <v>51</v>
      </c>
      <c r="E149" t="str">
        <f t="shared" si="15"/>
        <v>12</v>
      </c>
      <c r="F149" t="str">
        <f t="shared" si="16"/>
        <v>28</v>
      </c>
      <c r="G149" t="str">
        <f t="shared" si="17"/>
        <v>1951</v>
      </c>
      <c r="H149" t="str">
        <f t="shared" si="18"/>
        <v>12</v>
      </c>
      <c r="I149" t="str">
        <f t="shared" si="19"/>
        <v>28</v>
      </c>
      <c r="J149" s="7">
        <f t="shared" si="20"/>
        <v>18990</v>
      </c>
    </row>
    <row r="150" spans="1:10" x14ac:dyDescent="0.3">
      <c r="A150" s="1" t="s">
        <v>169</v>
      </c>
      <c r="B150" t="s">
        <v>43</v>
      </c>
      <c r="C150" t="s">
        <v>5</v>
      </c>
      <c r="D150" t="str">
        <f t="shared" si="14"/>
        <v>71</v>
      </c>
      <c r="E150" t="str">
        <f t="shared" si="15"/>
        <v>06</v>
      </c>
      <c r="F150" t="str">
        <f t="shared" si="16"/>
        <v>30</v>
      </c>
      <c r="G150" t="str">
        <f t="shared" si="17"/>
        <v>1971</v>
      </c>
      <c r="H150" t="str">
        <f t="shared" si="18"/>
        <v>06</v>
      </c>
      <c r="I150" t="str">
        <f t="shared" si="19"/>
        <v>30</v>
      </c>
      <c r="J150" s="7">
        <f t="shared" si="20"/>
        <v>26114</v>
      </c>
    </row>
    <row r="151" spans="1:10" x14ac:dyDescent="0.3">
      <c r="A151" s="1" t="s">
        <v>170</v>
      </c>
      <c r="B151" t="s">
        <v>7</v>
      </c>
      <c r="C151" t="s">
        <v>8</v>
      </c>
      <c r="D151" t="str">
        <f t="shared" si="14"/>
        <v>74</v>
      </c>
      <c r="E151" t="str">
        <f t="shared" si="15"/>
        <v>07</v>
      </c>
      <c r="F151" t="str">
        <f t="shared" si="16"/>
        <v>22</v>
      </c>
      <c r="G151" t="str">
        <f t="shared" si="17"/>
        <v>1974</v>
      </c>
      <c r="H151" t="str">
        <f t="shared" si="18"/>
        <v>07</v>
      </c>
      <c r="I151" t="str">
        <f t="shared" si="19"/>
        <v>22</v>
      </c>
      <c r="J151" s="7">
        <f t="shared" si="20"/>
        <v>27232</v>
      </c>
    </row>
    <row r="152" spans="1:10" x14ac:dyDescent="0.3">
      <c r="A152" s="1" t="s">
        <v>171</v>
      </c>
      <c r="B152" t="s">
        <v>16</v>
      </c>
      <c r="C152" t="s">
        <v>5</v>
      </c>
      <c r="D152" t="str">
        <f t="shared" si="14"/>
        <v>91</v>
      </c>
      <c r="E152" t="str">
        <f t="shared" si="15"/>
        <v>09</v>
      </c>
      <c r="F152" t="str">
        <f t="shared" si="16"/>
        <v>14</v>
      </c>
      <c r="G152" t="str">
        <f t="shared" si="17"/>
        <v>1991</v>
      </c>
      <c r="H152" t="str">
        <f t="shared" si="18"/>
        <v>09</v>
      </c>
      <c r="I152" t="str">
        <f t="shared" si="19"/>
        <v>14</v>
      </c>
      <c r="J152" s="7">
        <f t="shared" si="20"/>
        <v>33495</v>
      </c>
    </row>
    <row r="153" spans="1:10" x14ac:dyDescent="0.3">
      <c r="A153" s="1" t="s">
        <v>172</v>
      </c>
      <c r="B153" t="s">
        <v>14</v>
      </c>
      <c r="C153" t="s">
        <v>8</v>
      </c>
      <c r="D153" t="str">
        <f t="shared" si="14"/>
        <v>57</v>
      </c>
      <c r="E153" t="str">
        <f t="shared" si="15"/>
        <v>12</v>
      </c>
      <c r="F153" t="str">
        <f t="shared" si="16"/>
        <v>23</v>
      </c>
      <c r="G153" t="str">
        <f t="shared" si="17"/>
        <v>1957</v>
      </c>
      <c r="H153" t="str">
        <f t="shared" si="18"/>
        <v>12</v>
      </c>
      <c r="I153" t="str">
        <f t="shared" si="19"/>
        <v>23</v>
      </c>
      <c r="J153" s="7">
        <f t="shared" si="20"/>
        <v>21177</v>
      </c>
    </row>
    <row r="154" spans="1:10" x14ac:dyDescent="0.3">
      <c r="A154" s="1" t="s">
        <v>173</v>
      </c>
      <c r="B154" t="s">
        <v>10</v>
      </c>
      <c r="C154" t="s">
        <v>8</v>
      </c>
      <c r="D154" t="str">
        <f t="shared" si="14"/>
        <v>99</v>
      </c>
      <c r="E154" t="str">
        <f t="shared" si="15"/>
        <v>04</v>
      </c>
      <c r="F154" t="str">
        <f t="shared" si="16"/>
        <v>14</v>
      </c>
      <c r="G154" t="str">
        <f t="shared" si="17"/>
        <v>1999</v>
      </c>
      <c r="H154" t="str">
        <f t="shared" si="18"/>
        <v>04</v>
      </c>
      <c r="I154" t="str">
        <f t="shared" si="19"/>
        <v>14</v>
      </c>
      <c r="J154" s="7">
        <f t="shared" si="20"/>
        <v>36264</v>
      </c>
    </row>
    <row r="155" spans="1:10" x14ac:dyDescent="0.3">
      <c r="A155" s="1" t="s">
        <v>174</v>
      </c>
      <c r="B155" t="s">
        <v>41</v>
      </c>
      <c r="C155" t="s">
        <v>5</v>
      </c>
      <c r="D155" t="str">
        <f t="shared" si="14"/>
        <v>67</v>
      </c>
      <c r="E155" t="str">
        <f t="shared" si="15"/>
        <v>10</v>
      </c>
      <c r="F155" t="str">
        <f t="shared" si="16"/>
        <v>03</v>
      </c>
      <c r="G155" t="str">
        <f t="shared" si="17"/>
        <v>1967</v>
      </c>
      <c r="H155" t="str">
        <f t="shared" si="18"/>
        <v>10</v>
      </c>
      <c r="I155" t="str">
        <f t="shared" si="19"/>
        <v>03</v>
      </c>
      <c r="J155" s="7">
        <f t="shared" si="20"/>
        <v>24748</v>
      </c>
    </row>
    <row r="156" spans="1:10" x14ac:dyDescent="0.3">
      <c r="A156" s="1" t="s">
        <v>175</v>
      </c>
      <c r="B156" t="s">
        <v>39</v>
      </c>
      <c r="C156" t="s">
        <v>5</v>
      </c>
      <c r="D156" t="str">
        <f t="shared" si="14"/>
        <v>82</v>
      </c>
      <c r="E156" t="str">
        <f t="shared" si="15"/>
        <v>06</v>
      </c>
      <c r="F156" t="str">
        <f t="shared" si="16"/>
        <v>20</v>
      </c>
      <c r="G156" t="str">
        <f t="shared" si="17"/>
        <v>1982</v>
      </c>
      <c r="H156" t="str">
        <f t="shared" si="18"/>
        <v>06</v>
      </c>
      <c r="I156" t="str">
        <f t="shared" si="19"/>
        <v>20</v>
      </c>
      <c r="J156" s="7">
        <f t="shared" si="20"/>
        <v>30122</v>
      </c>
    </row>
    <row r="157" spans="1:10" x14ac:dyDescent="0.3">
      <c r="A157" s="1" t="s">
        <v>176</v>
      </c>
      <c r="B157" t="s">
        <v>23</v>
      </c>
      <c r="C157" t="s">
        <v>5</v>
      </c>
      <c r="D157" t="str">
        <f t="shared" si="14"/>
        <v>57</v>
      </c>
      <c r="E157" t="str">
        <f t="shared" si="15"/>
        <v>12</v>
      </c>
      <c r="F157" t="str">
        <f t="shared" si="16"/>
        <v>20</v>
      </c>
      <c r="G157" t="str">
        <f t="shared" si="17"/>
        <v>1957</v>
      </c>
      <c r="H157" t="str">
        <f t="shared" si="18"/>
        <v>12</v>
      </c>
      <c r="I157" t="str">
        <f t="shared" si="19"/>
        <v>20</v>
      </c>
      <c r="J157" s="7">
        <f t="shared" si="20"/>
        <v>21174</v>
      </c>
    </row>
    <row r="158" spans="1:10" x14ac:dyDescent="0.3">
      <c r="A158" s="1" t="s">
        <v>177</v>
      </c>
      <c r="B158" t="s">
        <v>37</v>
      </c>
      <c r="C158" t="s">
        <v>8</v>
      </c>
      <c r="D158" t="str">
        <f t="shared" si="14"/>
        <v>67</v>
      </c>
      <c r="E158" t="str">
        <f t="shared" si="15"/>
        <v>11</v>
      </c>
      <c r="F158" t="str">
        <f t="shared" si="16"/>
        <v>21</v>
      </c>
      <c r="G158" t="str">
        <f t="shared" si="17"/>
        <v>1967</v>
      </c>
      <c r="H158" t="str">
        <f t="shared" si="18"/>
        <v>11</v>
      </c>
      <c r="I158" t="str">
        <f t="shared" si="19"/>
        <v>21</v>
      </c>
      <c r="J158" s="7">
        <f t="shared" si="20"/>
        <v>24797</v>
      </c>
    </row>
    <row r="159" spans="1:10" x14ac:dyDescent="0.3">
      <c r="A159" s="1" t="s">
        <v>178</v>
      </c>
      <c r="B159" t="s">
        <v>14</v>
      </c>
      <c r="C159" t="s">
        <v>5</v>
      </c>
      <c r="D159" t="str">
        <f t="shared" si="14"/>
        <v>87</v>
      </c>
      <c r="E159" t="str">
        <f t="shared" si="15"/>
        <v>09</v>
      </c>
      <c r="F159" t="str">
        <f t="shared" si="16"/>
        <v>02</v>
      </c>
      <c r="G159" t="str">
        <f t="shared" si="17"/>
        <v>1987</v>
      </c>
      <c r="H159" t="str">
        <f t="shared" si="18"/>
        <v>09</v>
      </c>
      <c r="I159" t="str">
        <f t="shared" si="19"/>
        <v>02</v>
      </c>
      <c r="J159" s="7">
        <f t="shared" si="20"/>
        <v>32022</v>
      </c>
    </row>
    <row r="160" spans="1:10" x14ac:dyDescent="0.3">
      <c r="A160" s="1" t="s">
        <v>179</v>
      </c>
      <c r="B160" t="s">
        <v>10</v>
      </c>
      <c r="C160" t="s">
        <v>8</v>
      </c>
      <c r="D160" t="str">
        <f t="shared" si="14"/>
        <v>61</v>
      </c>
      <c r="E160" t="str">
        <f t="shared" si="15"/>
        <v>03</v>
      </c>
      <c r="F160" t="str">
        <f t="shared" si="16"/>
        <v>24</v>
      </c>
      <c r="G160" t="str">
        <f t="shared" si="17"/>
        <v>1961</v>
      </c>
      <c r="H160" t="str">
        <f t="shared" si="18"/>
        <v>03</v>
      </c>
      <c r="I160" t="str">
        <f t="shared" si="19"/>
        <v>24</v>
      </c>
      <c r="J160" s="7">
        <f t="shared" si="20"/>
        <v>22364</v>
      </c>
    </row>
    <row r="161" spans="1:10" x14ac:dyDescent="0.3">
      <c r="A161" s="1" t="s">
        <v>180</v>
      </c>
      <c r="B161" t="s">
        <v>7</v>
      </c>
      <c r="C161" t="s">
        <v>8</v>
      </c>
      <c r="D161" t="str">
        <f t="shared" si="14"/>
        <v>64</v>
      </c>
      <c r="E161" t="str">
        <f t="shared" si="15"/>
        <v>08</v>
      </c>
      <c r="F161" t="str">
        <f t="shared" si="16"/>
        <v>07</v>
      </c>
      <c r="G161" t="str">
        <f t="shared" si="17"/>
        <v>1964</v>
      </c>
      <c r="H161" t="str">
        <f t="shared" si="18"/>
        <v>08</v>
      </c>
      <c r="I161" t="str">
        <f t="shared" si="19"/>
        <v>07</v>
      </c>
      <c r="J161" s="7">
        <f t="shared" si="20"/>
        <v>23596</v>
      </c>
    </row>
    <row r="162" spans="1:10" x14ac:dyDescent="0.3">
      <c r="A162" s="1" t="s">
        <v>181</v>
      </c>
      <c r="B162" t="s">
        <v>14</v>
      </c>
      <c r="C162" t="s">
        <v>8</v>
      </c>
      <c r="D162" t="str">
        <f t="shared" si="14"/>
        <v>59</v>
      </c>
      <c r="E162" t="str">
        <f t="shared" si="15"/>
        <v>06</v>
      </c>
      <c r="F162" t="str">
        <f t="shared" si="16"/>
        <v>27</v>
      </c>
      <c r="G162" t="str">
        <f t="shared" si="17"/>
        <v>1959</v>
      </c>
      <c r="H162" t="str">
        <f t="shared" si="18"/>
        <v>06</v>
      </c>
      <c r="I162" t="str">
        <f t="shared" si="19"/>
        <v>27</v>
      </c>
      <c r="J162" s="7">
        <f t="shared" si="20"/>
        <v>21728</v>
      </c>
    </row>
    <row r="163" spans="1:10" x14ac:dyDescent="0.3">
      <c r="A163" s="1" t="s">
        <v>182</v>
      </c>
      <c r="B163" t="s">
        <v>46</v>
      </c>
      <c r="C163" t="s">
        <v>8</v>
      </c>
      <c r="D163" t="str">
        <f t="shared" si="14"/>
        <v>65</v>
      </c>
      <c r="E163" t="str">
        <f t="shared" si="15"/>
        <v>04</v>
      </c>
      <c r="F163" t="str">
        <f t="shared" si="16"/>
        <v>06</v>
      </c>
      <c r="G163" t="str">
        <f t="shared" si="17"/>
        <v>1965</v>
      </c>
      <c r="H163" t="str">
        <f t="shared" si="18"/>
        <v>04</v>
      </c>
      <c r="I163" t="str">
        <f t="shared" si="19"/>
        <v>06</v>
      </c>
      <c r="J163" s="7">
        <f t="shared" si="20"/>
        <v>23838</v>
      </c>
    </row>
    <row r="164" spans="1:10" x14ac:dyDescent="0.3">
      <c r="A164" s="1" t="s">
        <v>183</v>
      </c>
      <c r="B164" t="s">
        <v>27</v>
      </c>
      <c r="C164" t="s">
        <v>8</v>
      </c>
      <c r="D164" t="str">
        <f t="shared" si="14"/>
        <v>94</v>
      </c>
      <c r="E164" t="str">
        <f t="shared" si="15"/>
        <v>12</v>
      </c>
      <c r="F164" t="str">
        <f t="shared" si="16"/>
        <v>26</v>
      </c>
      <c r="G164" t="str">
        <f t="shared" si="17"/>
        <v>1994</v>
      </c>
      <c r="H164" t="str">
        <f t="shared" si="18"/>
        <v>12</v>
      </c>
      <c r="I164" t="str">
        <f t="shared" si="19"/>
        <v>26</v>
      </c>
      <c r="J164" s="7">
        <f t="shared" si="20"/>
        <v>34694</v>
      </c>
    </row>
    <row r="165" spans="1:10" x14ac:dyDescent="0.3">
      <c r="A165" s="1" t="s">
        <v>184</v>
      </c>
      <c r="B165" t="s">
        <v>46</v>
      </c>
      <c r="C165" t="s">
        <v>5</v>
      </c>
      <c r="D165" t="str">
        <f t="shared" si="14"/>
        <v>58</v>
      </c>
      <c r="E165" t="str">
        <f t="shared" si="15"/>
        <v>09</v>
      </c>
      <c r="F165" t="str">
        <f t="shared" si="16"/>
        <v>13</v>
      </c>
      <c r="G165" t="str">
        <f t="shared" si="17"/>
        <v>1958</v>
      </c>
      <c r="H165" t="str">
        <f t="shared" si="18"/>
        <v>09</v>
      </c>
      <c r="I165" t="str">
        <f t="shared" si="19"/>
        <v>13</v>
      </c>
      <c r="J165" s="7">
        <f t="shared" si="20"/>
        <v>21441</v>
      </c>
    </row>
    <row r="166" spans="1:10" x14ac:dyDescent="0.3">
      <c r="A166" s="1" t="s">
        <v>185</v>
      </c>
      <c r="B166" t="s">
        <v>10</v>
      </c>
      <c r="C166" t="s">
        <v>5</v>
      </c>
      <c r="D166" t="str">
        <f t="shared" si="14"/>
        <v>73</v>
      </c>
      <c r="E166" t="str">
        <f t="shared" si="15"/>
        <v>11</v>
      </c>
      <c r="F166" t="str">
        <f t="shared" si="16"/>
        <v>23</v>
      </c>
      <c r="G166" t="str">
        <f t="shared" si="17"/>
        <v>1973</v>
      </c>
      <c r="H166" t="str">
        <f t="shared" si="18"/>
        <v>11</v>
      </c>
      <c r="I166" t="str">
        <f t="shared" si="19"/>
        <v>23</v>
      </c>
      <c r="J166" s="7">
        <f t="shared" si="20"/>
        <v>26991</v>
      </c>
    </row>
    <row r="167" spans="1:10" x14ac:dyDescent="0.3">
      <c r="A167" s="1" t="s">
        <v>186</v>
      </c>
      <c r="B167" t="s">
        <v>37</v>
      </c>
      <c r="C167" t="s">
        <v>5</v>
      </c>
      <c r="D167" t="str">
        <f t="shared" si="14"/>
        <v>61</v>
      </c>
      <c r="E167" t="str">
        <f t="shared" si="15"/>
        <v>05</v>
      </c>
      <c r="F167" t="str">
        <f t="shared" si="16"/>
        <v>28</v>
      </c>
      <c r="G167" t="str">
        <f t="shared" si="17"/>
        <v>1961</v>
      </c>
      <c r="H167" t="str">
        <f t="shared" si="18"/>
        <v>05</v>
      </c>
      <c r="I167" t="str">
        <f t="shared" si="19"/>
        <v>28</v>
      </c>
      <c r="J167" s="7">
        <f t="shared" si="20"/>
        <v>22429</v>
      </c>
    </row>
    <row r="168" spans="1:10" x14ac:dyDescent="0.3">
      <c r="A168" s="1" t="s">
        <v>187</v>
      </c>
      <c r="B168" t="s">
        <v>41</v>
      </c>
      <c r="C168" t="s">
        <v>8</v>
      </c>
      <c r="D168" t="str">
        <f t="shared" si="14"/>
        <v>71</v>
      </c>
      <c r="E168" t="str">
        <f t="shared" si="15"/>
        <v>02</v>
      </c>
      <c r="F168" t="str">
        <f t="shared" si="16"/>
        <v>16</v>
      </c>
      <c r="G168" t="str">
        <f t="shared" si="17"/>
        <v>1971</v>
      </c>
      <c r="H168" t="str">
        <f t="shared" si="18"/>
        <v>02</v>
      </c>
      <c r="I168" t="str">
        <f t="shared" si="19"/>
        <v>16</v>
      </c>
      <c r="J168" s="7">
        <f t="shared" si="20"/>
        <v>25980</v>
      </c>
    </row>
    <row r="169" spans="1:10" x14ac:dyDescent="0.3">
      <c r="A169" s="1" t="s">
        <v>188</v>
      </c>
      <c r="B169" t="s">
        <v>35</v>
      </c>
      <c r="C169" t="s">
        <v>8</v>
      </c>
      <c r="D169" t="str">
        <f t="shared" si="14"/>
        <v>56</v>
      </c>
      <c r="E169" t="str">
        <f t="shared" si="15"/>
        <v>08</v>
      </c>
      <c r="F169" t="str">
        <f t="shared" si="16"/>
        <v>22</v>
      </c>
      <c r="G169" t="str">
        <f t="shared" si="17"/>
        <v>1956</v>
      </c>
      <c r="H169" t="str">
        <f t="shared" si="18"/>
        <v>08</v>
      </c>
      <c r="I169" t="str">
        <f t="shared" si="19"/>
        <v>22</v>
      </c>
      <c r="J169" s="7">
        <f t="shared" si="20"/>
        <v>20689</v>
      </c>
    </row>
    <row r="170" spans="1:10" x14ac:dyDescent="0.3">
      <c r="A170" s="1" t="s">
        <v>189</v>
      </c>
      <c r="B170" t="s">
        <v>43</v>
      </c>
      <c r="C170" t="s">
        <v>8</v>
      </c>
      <c r="D170" t="str">
        <f t="shared" si="14"/>
        <v>99</v>
      </c>
      <c r="E170" t="str">
        <f t="shared" si="15"/>
        <v>10</v>
      </c>
      <c r="F170" t="str">
        <f t="shared" si="16"/>
        <v>12</v>
      </c>
      <c r="G170" t="str">
        <f t="shared" si="17"/>
        <v>1999</v>
      </c>
      <c r="H170" t="str">
        <f t="shared" si="18"/>
        <v>10</v>
      </c>
      <c r="I170" t="str">
        <f t="shared" si="19"/>
        <v>12</v>
      </c>
      <c r="J170" s="7">
        <f t="shared" si="20"/>
        <v>36445</v>
      </c>
    </row>
    <row r="171" spans="1:10" x14ac:dyDescent="0.3">
      <c r="A171" s="1" t="s">
        <v>190</v>
      </c>
      <c r="B171" t="s">
        <v>41</v>
      </c>
      <c r="C171" t="s">
        <v>8</v>
      </c>
      <c r="D171" t="str">
        <f t="shared" si="14"/>
        <v>52</v>
      </c>
      <c r="E171" t="str">
        <f t="shared" si="15"/>
        <v>10</v>
      </c>
      <c r="F171" t="str">
        <f t="shared" si="16"/>
        <v>17</v>
      </c>
      <c r="G171" t="str">
        <f t="shared" si="17"/>
        <v>1952</v>
      </c>
      <c r="H171" t="str">
        <f t="shared" si="18"/>
        <v>10</v>
      </c>
      <c r="I171" t="str">
        <f t="shared" si="19"/>
        <v>17</v>
      </c>
      <c r="J171" s="7">
        <f t="shared" si="20"/>
        <v>19284</v>
      </c>
    </row>
    <row r="172" spans="1:10" x14ac:dyDescent="0.3">
      <c r="A172" s="1" t="s">
        <v>191</v>
      </c>
      <c r="B172" t="s">
        <v>23</v>
      </c>
      <c r="C172" t="s">
        <v>8</v>
      </c>
      <c r="D172" t="str">
        <f t="shared" si="14"/>
        <v>86</v>
      </c>
      <c r="E172" t="str">
        <f t="shared" si="15"/>
        <v>09</v>
      </c>
      <c r="F172" t="str">
        <f t="shared" si="16"/>
        <v>16</v>
      </c>
      <c r="G172" t="str">
        <f t="shared" si="17"/>
        <v>1986</v>
      </c>
      <c r="H172" t="str">
        <f t="shared" si="18"/>
        <v>09</v>
      </c>
      <c r="I172" t="str">
        <f t="shared" si="19"/>
        <v>16</v>
      </c>
      <c r="J172" s="7">
        <f t="shared" si="20"/>
        <v>31671</v>
      </c>
    </row>
    <row r="173" spans="1:10" x14ac:dyDescent="0.3">
      <c r="A173" s="1" t="s">
        <v>192</v>
      </c>
      <c r="B173" t="s">
        <v>16</v>
      </c>
      <c r="C173" t="s">
        <v>5</v>
      </c>
      <c r="D173" t="str">
        <f t="shared" si="14"/>
        <v>58</v>
      </c>
      <c r="E173" t="str">
        <f t="shared" si="15"/>
        <v>07</v>
      </c>
      <c r="F173" t="str">
        <f t="shared" si="16"/>
        <v>19</v>
      </c>
      <c r="G173" t="str">
        <f t="shared" si="17"/>
        <v>1958</v>
      </c>
      <c r="H173" t="str">
        <f t="shared" si="18"/>
        <v>07</v>
      </c>
      <c r="I173" t="str">
        <f t="shared" si="19"/>
        <v>19</v>
      </c>
      <c r="J173" s="7">
        <f t="shared" si="20"/>
        <v>21385</v>
      </c>
    </row>
    <row r="174" spans="1:10" x14ac:dyDescent="0.3">
      <c r="A174" s="1" t="s">
        <v>193</v>
      </c>
      <c r="B174" t="s">
        <v>37</v>
      </c>
      <c r="C174" t="s">
        <v>8</v>
      </c>
      <c r="D174" t="str">
        <f t="shared" si="14"/>
        <v>95</v>
      </c>
      <c r="E174" t="str">
        <f t="shared" si="15"/>
        <v>03</v>
      </c>
      <c r="F174" t="str">
        <f t="shared" si="16"/>
        <v>04</v>
      </c>
      <c r="G174" t="str">
        <f t="shared" si="17"/>
        <v>1995</v>
      </c>
      <c r="H174" t="str">
        <f t="shared" si="18"/>
        <v>03</v>
      </c>
      <c r="I174" t="str">
        <f t="shared" si="19"/>
        <v>04</v>
      </c>
      <c r="J174" s="7">
        <f t="shared" si="20"/>
        <v>34762</v>
      </c>
    </row>
    <row r="175" spans="1:10" x14ac:dyDescent="0.3">
      <c r="A175" s="1" t="s">
        <v>194</v>
      </c>
      <c r="B175" t="s">
        <v>27</v>
      </c>
      <c r="C175" t="s">
        <v>8</v>
      </c>
      <c r="D175" t="str">
        <f t="shared" si="14"/>
        <v>91</v>
      </c>
      <c r="E175" t="str">
        <f t="shared" si="15"/>
        <v>11</v>
      </c>
      <c r="F175" t="str">
        <f t="shared" si="16"/>
        <v>03</v>
      </c>
      <c r="G175" t="str">
        <f t="shared" si="17"/>
        <v>1991</v>
      </c>
      <c r="H175" t="str">
        <f t="shared" si="18"/>
        <v>11</v>
      </c>
      <c r="I175" t="str">
        <f t="shared" si="19"/>
        <v>03</v>
      </c>
      <c r="J175" s="7">
        <f t="shared" si="20"/>
        <v>33545</v>
      </c>
    </row>
    <row r="176" spans="1:10" x14ac:dyDescent="0.3">
      <c r="A176" s="1" t="s">
        <v>195</v>
      </c>
      <c r="B176" t="s">
        <v>37</v>
      </c>
      <c r="C176" t="s">
        <v>8</v>
      </c>
      <c r="D176" t="str">
        <f t="shared" si="14"/>
        <v>56</v>
      </c>
      <c r="E176" t="str">
        <f t="shared" si="15"/>
        <v>01</v>
      </c>
      <c r="F176" t="str">
        <f t="shared" si="16"/>
        <v>06</v>
      </c>
      <c r="G176" t="str">
        <f t="shared" si="17"/>
        <v>1956</v>
      </c>
      <c r="H176" t="str">
        <f t="shared" si="18"/>
        <v>01</v>
      </c>
      <c r="I176" t="str">
        <f t="shared" si="19"/>
        <v>06</v>
      </c>
      <c r="J176" s="7">
        <f t="shared" si="20"/>
        <v>20460</v>
      </c>
    </row>
    <row r="177" spans="1:10" x14ac:dyDescent="0.3">
      <c r="A177" s="1" t="s">
        <v>196</v>
      </c>
      <c r="B177" t="s">
        <v>41</v>
      </c>
      <c r="C177" t="s">
        <v>5</v>
      </c>
      <c r="D177" t="str">
        <f t="shared" si="14"/>
        <v>75</v>
      </c>
      <c r="E177" t="str">
        <f t="shared" si="15"/>
        <v>06</v>
      </c>
      <c r="F177" t="str">
        <f t="shared" si="16"/>
        <v>27</v>
      </c>
      <c r="G177" t="str">
        <f t="shared" si="17"/>
        <v>1975</v>
      </c>
      <c r="H177" t="str">
        <f t="shared" si="18"/>
        <v>06</v>
      </c>
      <c r="I177" t="str">
        <f t="shared" si="19"/>
        <v>27</v>
      </c>
      <c r="J177" s="7">
        <f t="shared" si="20"/>
        <v>27572</v>
      </c>
    </row>
    <row r="178" spans="1:10" x14ac:dyDescent="0.3">
      <c r="A178" s="1" t="s">
        <v>197</v>
      </c>
      <c r="B178" t="s">
        <v>39</v>
      </c>
      <c r="C178" t="s">
        <v>5</v>
      </c>
      <c r="D178" t="str">
        <f t="shared" si="14"/>
        <v>94</v>
      </c>
      <c r="E178" t="str">
        <f t="shared" si="15"/>
        <v>11</v>
      </c>
      <c r="F178" t="str">
        <f t="shared" si="16"/>
        <v>11</v>
      </c>
      <c r="G178" t="str">
        <f t="shared" si="17"/>
        <v>1994</v>
      </c>
      <c r="H178" t="str">
        <f t="shared" si="18"/>
        <v>11</v>
      </c>
      <c r="I178" t="str">
        <f t="shared" si="19"/>
        <v>11</v>
      </c>
      <c r="J178" s="7">
        <f t="shared" si="20"/>
        <v>34649</v>
      </c>
    </row>
    <row r="179" spans="1:10" x14ac:dyDescent="0.3">
      <c r="A179" s="1" t="s">
        <v>198</v>
      </c>
      <c r="B179" t="s">
        <v>25</v>
      </c>
      <c r="C179" t="s">
        <v>8</v>
      </c>
      <c r="D179" t="str">
        <f t="shared" si="14"/>
        <v>81</v>
      </c>
      <c r="E179" t="str">
        <f t="shared" si="15"/>
        <v>02</v>
      </c>
      <c r="F179" t="str">
        <f t="shared" si="16"/>
        <v>15</v>
      </c>
      <c r="G179" t="str">
        <f t="shared" si="17"/>
        <v>1981</v>
      </c>
      <c r="H179" t="str">
        <f t="shared" si="18"/>
        <v>02</v>
      </c>
      <c r="I179" t="str">
        <f t="shared" si="19"/>
        <v>15</v>
      </c>
      <c r="J179" s="7">
        <f t="shared" si="20"/>
        <v>29632</v>
      </c>
    </row>
    <row r="180" spans="1:10" x14ac:dyDescent="0.3">
      <c r="A180" s="1" t="s">
        <v>199</v>
      </c>
      <c r="B180" t="s">
        <v>23</v>
      </c>
      <c r="C180" t="s">
        <v>8</v>
      </c>
      <c r="D180" t="str">
        <f t="shared" si="14"/>
        <v>90</v>
      </c>
      <c r="E180" t="str">
        <f t="shared" si="15"/>
        <v>10</v>
      </c>
      <c r="F180" t="str">
        <f t="shared" si="16"/>
        <v>31</v>
      </c>
      <c r="G180" t="str">
        <f t="shared" si="17"/>
        <v>1990</v>
      </c>
      <c r="H180" t="str">
        <f t="shared" si="18"/>
        <v>10</v>
      </c>
      <c r="I180" t="str">
        <f t="shared" si="19"/>
        <v>31</v>
      </c>
      <c r="J180" s="7">
        <f t="shared" si="20"/>
        <v>33177</v>
      </c>
    </row>
    <row r="181" spans="1:10" x14ac:dyDescent="0.3">
      <c r="A181" s="1" t="s">
        <v>200</v>
      </c>
      <c r="B181" t="s">
        <v>23</v>
      </c>
      <c r="C181" t="s">
        <v>8</v>
      </c>
      <c r="D181" t="str">
        <f t="shared" si="14"/>
        <v>72</v>
      </c>
      <c r="E181" t="str">
        <f t="shared" si="15"/>
        <v>03</v>
      </c>
      <c r="F181" t="str">
        <f t="shared" si="16"/>
        <v>31</v>
      </c>
      <c r="G181" t="str">
        <f t="shared" si="17"/>
        <v>1972</v>
      </c>
      <c r="H181" t="str">
        <f t="shared" si="18"/>
        <v>03</v>
      </c>
      <c r="I181" t="str">
        <f t="shared" si="19"/>
        <v>31</v>
      </c>
      <c r="J181" s="7">
        <f t="shared" si="20"/>
        <v>26389</v>
      </c>
    </row>
    <row r="182" spans="1:10" x14ac:dyDescent="0.3">
      <c r="A182" s="1" t="s">
        <v>201</v>
      </c>
      <c r="B182" t="s">
        <v>37</v>
      </c>
      <c r="C182" t="s">
        <v>8</v>
      </c>
      <c r="D182" t="str">
        <f t="shared" si="14"/>
        <v>90</v>
      </c>
      <c r="E182" t="str">
        <f t="shared" si="15"/>
        <v>01</v>
      </c>
      <c r="F182" t="str">
        <f t="shared" si="16"/>
        <v>04</v>
      </c>
      <c r="G182" t="str">
        <f t="shared" si="17"/>
        <v>1990</v>
      </c>
      <c r="H182" t="str">
        <f t="shared" si="18"/>
        <v>01</v>
      </c>
      <c r="I182" t="str">
        <f t="shared" si="19"/>
        <v>04</v>
      </c>
      <c r="J182" s="7">
        <f t="shared" si="20"/>
        <v>32877</v>
      </c>
    </row>
    <row r="183" spans="1:10" x14ac:dyDescent="0.3">
      <c r="A183" s="1" t="s">
        <v>202</v>
      </c>
      <c r="B183" t="s">
        <v>10</v>
      </c>
      <c r="C183" t="s">
        <v>5</v>
      </c>
      <c r="D183" t="str">
        <f t="shared" si="14"/>
        <v>93</v>
      </c>
      <c r="E183" t="str">
        <f t="shared" si="15"/>
        <v>10</v>
      </c>
      <c r="F183" t="str">
        <f t="shared" si="16"/>
        <v>11</v>
      </c>
      <c r="G183" t="str">
        <f t="shared" si="17"/>
        <v>1993</v>
      </c>
      <c r="H183" t="str">
        <f t="shared" si="18"/>
        <v>10</v>
      </c>
      <c r="I183" t="str">
        <f t="shared" si="19"/>
        <v>11</v>
      </c>
      <c r="J183" s="7">
        <f t="shared" si="20"/>
        <v>34253</v>
      </c>
    </row>
    <row r="184" spans="1:10" x14ac:dyDescent="0.3">
      <c r="A184" s="1" t="s">
        <v>203</v>
      </c>
      <c r="B184" t="s">
        <v>46</v>
      </c>
      <c r="C184" t="s">
        <v>5</v>
      </c>
      <c r="D184" t="str">
        <f t="shared" si="14"/>
        <v>96</v>
      </c>
      <c r="E184" t="str">
        <f t="shared" si="15"/>
        <v>09</v>
      </c>
      <c r="F184" t="str">
        <f t="shared" si="16"/>
        <v>15</v>
      </c>
      <c r="G184" t="str">
        <f t="shared" si="17"/>
        <v>1996</v>
      </c>
      <c r="H184" t="str">
        <f t="shared" si="18"/>
        <v>09</v>
      </c>
      <c r="I184" t="str">
        <f t="shared" si="19"/>
        <v>15</v>
      </c>
      <c r="J184" s="7">
        <f t="shared" si="20"/>
        <v>35323</v>
      </c>
    </row>
    <row r="185" spans="1:10" x14ac:dyDescent="0.3">
      <c r="A185" s="1" t="s">
        <v>204</v>
      </c>
      <c r="B185" t="s">
        <v>35</v>
      </c>
      <c r="C185" t="s">
        <v>5</v>
      </c>
      <c r="D185" t="str">
        <f t="shared" si="14"/>
        <v>65</v>
      </c>
      <c r="E185" t="str">
        <f t="shared" si="15"/>
        <v>01</v>
      </c>
      <c r="F185" t="str">
        <f t="shared" si="16"/>
        <v>10</v>
      </c>
      <c r="G185" t="str">
        <f t="shared" si="17"/>
        <v>1965</v>
      </c>
      <c r="H185" t="str">
        <f t="shared" si="18"/>
        <v>01</v>
      </c>
      <c r="I185" t="str">
        <f t="shared" si="19"/>
        <v>10</v>
      </c>
      <c r="J185" s="7">
        <f t="shared" si="20"/>
        <v>23752</v>
      </c>
    </row>
    <row r="186" spans="1:10" x14ac:dyDescent="0.3">
      <c r="A186" s="1" t="s">
        <v>205</v>
      </c>
      <c r="B186" t="s">
        <v>14</v>
      </c>
      <c r="C186" t="s">
        <v>8</v>
      </c>
      <c r="D186" t="str">
        <f t="shared" si="14"/>
        <v>53</v>
      </c>
      <c r="E186" t="str">
        <f t="shared" si="15"/>
        <v>12</v>
      </c>
      <c r="F186" t="str">
        <f t="shared" si="16"/>
        <v>31</v>
      </c>
      <c r="G186" t="str">
        <f t="shared" si="17"/>
        <v>1953</v>
      </c>
      <c r="H186" t="str">
        <f t="shared" si="18"/>
        <v>12</v>
      </c>
      <c r="I186" t="str">
        <f t="shared" si="19"/>
        <v>31</v>
      </c>
      <c r="J186" s="7">
        <f t="shared" si="20"/>
        <v>19724</v>
      </c>
    </row>
    <row r="187" spans="1:10" x14ac:dyDescent="0.3">
      <c r="A187" s="1" t="s">
        <v>206</v>
      </c>
      <c r="B187" t="s">
        <v>33</v>
      </c>
      <c r="C187" t="s">
        <v>8</v>
      </c>
      <c r="D187" t="str">
        <f t="shared" si="14"/>
        <v>73</v>
      </c>
      <c r="E187" t="str">
        <f t="shared" si="15"/>
        <v>06</v>
      </c>
      <c r="F187" t="str">
        <f t="shared" si="16"/>
        <v>02</v>
      </c>
      <c r="G187" t="str">
        <f t="shared" si="17"/>
        <v>1973</v>
      </c>
      <c r="H187" t="str">
        <f t="shared" si="18"/>
        <v>06</v>
      </c>
      <c r="I187" t="str">
        <f t="shared" si="19"/>
        <v>02</v>
      </c>
      <c r="J187" s="7">
        <f t="shared" si="20"/>
        <v>26817</v>
      </c>
    </row>
    <row r="188" spans="1:10" x14ac:dyDescent="0.3">
      <c r="A188" s="1" t="s">
        <v>207</v>
      </c>
      <c r="B188" t="s">
        <v>33</v>
      </c>
      <c r="C188" t="s">
        <v>5</v>
      </c>
      <c r="D188" t="str">
        <f t="shared" si="14"/>
        <v>77</v>
      </c>
      <c r="E188" t="str">
        <f t="shared" si="15"/>
        <v>12</v>
      </c>
      <c r="F188" t="str">
        <f t="shared" si="16"/>
        <v>19</v>
      </c>
      <c r="G188" t="str">
        <f t="shared" si="17"/>
        <v>1977</v>
      </c>
      <c r="H188" t="str">
        <f t="shared" si="18"/>
        <v>12</v>
      </c>
      <c r="I188" t="str">
        <f t="shared" si="19"/>
        <v>19</v>
      </c>
      <c r="J188" s="7">
        <f t="shared" si="20"/>
        <v>28478</v>
      </c>
    </row>
    <row r="189" spans="1:10" x14ac:dyDescent="0.3">
      <c r="A189" s="1" t="s">
        <v>208</v>
      </c>
      <c r="B189" t="s">
        <v>10</v>
      </c>
      <c r="C189" t="s">
        <v>5</v>
      </c>
      <c r="D189" t="str">
        <f t="shared" si="14"/>
        <v>68</v>
      </c>
      <c r="E189" t="str">
        <f t="shared" si="15"/>
        <v>03</v>
      </c>
      <c r="F189" t="str">
        <f t="shared" si="16"/>
        <v>10</v>
      </c>
      <c r="G189" t="str">
        <f t="shared" si="17"/>
        <v>1968</v>
      </c>
      <c r="H189" t="str">
        <f t="shared" si="18"/>
        <v>03</v>
      </c>
      <c r="I189" t="str">
        <f t="shared" si="19"/>
        <v>10</v>
      </c>
      <c r="J189" s="7">
        <f t="shared" si="20"/>
        <v>24907</v>
      </c>
    </row>
    <row r="190" spans="1:10" x14ac:dyDescent="0.3">
      <c r="A190" s="1" t="s">
        <v>209</v>
      </c>
      <c r="B190" t="s">
        <v>37</v>
      </c>
      <c r="C190" t="s">
        <v>8</v>
      </c>
      <c r="D190" t="str">
        <f t="shared" si="14"/>
        <v>98</v>
      </c>
      <c r="E190" t="str">
        <f t="shared" si="15"/>
        <v>10</v>
      </c>
      <c r="F190" t="str">
        <f t="shared" si="16"/>
        <v>06</v>
      </c>
      <c r="G190" t="str">
        <f t="shared" si="17"/>
        <v>1998</v>
      </c>
      <c r="H190" t="str">
        <f t="shared" si="18"/>
        <v>10</v>
      </c>
      <c r="I190" t="str">
        <f t="shared" si="19"/>
        <v>06</v>
      </c>
      <c r="J190" s="7">
        <f t="shared" si="20"/>
        <v>36074</v>
      </c>
    </row>
    <row r="191" spans="1:10" x14ac:dyDescent="0.3">
      <c r="A191" s="1" t="s">
        <v>210</v>
      </c>
      <c r="B191" t="s">
        <v>25</v>
      </c>
      <c r="C191" t="s">
        <v>5</v>
      </c>
      <c r="D191" t="str">
        <f t="shared" si="14"/>
        <v>76</v>
      </c>
      <c r="E191" t="str">
        <f t="shared" si="15"/>
        <v>07</v>
      </c>
      <c r="F191" t="str">
        <f t="shared" si="16"/>
        <v>29</v>
      </c>
      <c r="G191" t="str">
        <f t="shared" si="17"/>
        <v>1976</v>
      </c>
      <c r="H191" t="str">
        <f t="shared" si="18"/>
        <v>07</v>
      </c>
      <c r="I191" t="str">
        <f t="shared" si="19"/>
        <v>29</v>
      </c>
      <c r="J191" s="7">
        <f t="shared" si="20"/>
        <v>27970</v>
      </c>
    </row>
    <row r="192" spans="1:10" x14ac:dyDescent="0.3">
      <c r="A192" s="1" t="s">
        <v>211</v>
      </c>
      <c r="B192" t="s">
        <v>35</v>
      </c>
      <c r="C192" t="s">
        <v>5</v>
      </c>
      <c r="D192" t="str">
        <f t="shared" si="14"/>
        <v>55</v>
      </c>
      <c r="E192" t="str">
        <f t="shared" si="15"/>
        <v>04</v>
      </c>
      <c r="F192" t="str">
        <f t="shared" si="16"/>
        <v>14</v>
      </c>
      <c r="G192" t="str">
        <f t="shared" si="17"/>
        <v>1955</v>
      </c>
      <c r="H192" t="str">
        <f t="shared" si="18"/>
        <v>04</v>
      </c>
      <c r="I192" t="str">
        <f t="shared" si="19"/>
        <v>14</v>
      </c>
      <c r="J192" s="7">
        <f t="shared" si="20"/>
        <v>20193</v>
      </c>
    </row>
    <row r="193" spans="1:10" x14ac:dyDescent="0.3">
      <c r="A193" s="1" t="s">
        <v>212</v>
      </c>
      <c r="B193" t="s">
        <v>27</v>
      </c>
      <c r="C193" t="s">
        <v>5</v>
      </c>
      <c r="D193" t="str">
        <f t="shared" si="14"/>
        <v>96</v>
      </c>
      <c r="E193" t="str">
        <f t="shared" si="15"/>
        <v>01</v>
      </c>
      <c r="F193" t="str">
        <f t="shared" si="16"/>
        <v>06</v>
      </c>
      <c r="G193" t="str">
        <f t="shared" si="17"/>
        <v>1996</v>
      </c>
      <c r="H193" t="str">
        <f t="shared" si="18"/>
        <v>01</v>
      </c>
      <c r="I193" t="str">
        <f t="shared" si="19"/>
        <v>06</v>
      </c>
      <c r="J193" s="7">
        <f t="shared" si="20"/>
        <v>35070</v>
      </c>
    </row>
    <row r="194" spans="1:10" x14ac:dyDescent="0.3">
      <c r="A194" s="1" t="s">
        <v>213</v>
      </c>
      <c r="B194" t="s">
        <v>33</v>
      </c>
      <c r="C194" t="s">
        <v>8</v>
      </c>
      <c r="D194" t="str">
        <f t="shared" si="14"/>
        <v>84</v>
      </c>
      <c r="E194" t="str">
        <f t="shared" si="15"/>
        <v>03</v>
      </c>
      <c r="F194" t="str">
        <f t="shared" si="16"/>
        <v>23</v>
      </c>
      <c r="G194" t="str">
        <f t="shared" si="17"/>
        <v>1984</v>
      </c>
      <c r="H194" t="str">
        <f t="shared" si="18"/>
        <v>03</v>
      </c>
      <c r="I194" t="str">
        <f t="shared" si="19"/>
        <v>23</v>
      </c>
      <c r="J194" s="7">
        <f t="shared" si="20"/>
        <v>30764</v>
      </c>
    </row>
    <row r="195" spans="1:10" x14ac:dyDescent="0.3">
      <c r="A195" s="1" t="s">
        <v>214</v>
      </c>
      <c r="B195" t="s">
        <v>16</v>
      </c>
      <c r="C195" t="s">
        <v>5</v>
      </c>
      <c r="D195" t="str">
        <f t="shared" ref="D195:D258" si="21">TEXT(LEFT(A195,2),"00")</f>
        <v>50</v>
      </c>
      <c r="E195" t="str">
        <f t="shared" ref="E195:E258" si="22">TEXT(MID(A195,3,2),"00")</f>
        <v>10</v>
      </c>
      <c r="F195" t="str">
        <f t="shared" ref="F195:F258" si="23">TEXT(MID(A195,5,2),"00")</f>
        <v>14</v>
      </c>
      <c r="G195" t="str">
        <f t="shared" ref="G195:G258" si="24">IF(VALUE(E195)&lt;13,"19"&amp;D195,"20"&amp;D195)</f>
        <v>1950</v>
      </c>
      <c r="H195" t="str">
        <f t="shared" ref="H195:H258" si="25">IF(VALUE(E195)&lt;13,E195,TEXT(VALUE(E195)-20,"00"))</f>
        <v>10</v>
      </c>
      <c r="I195" t="str">
        <f t="shared" ref="I195:I258" si="26">F195</f>
        <v>14</v>
      </c>
      <c r="J195" s="7">
        <f t="shared" ref="J195:J258" si="27">DATE(G195,H195,I195)</f>
        <v>18550</v>
      </c>
    </row>
    <row r="196" spans="1:10" x14ac:dyDescent="0.3">
      <c r="A196" s="1" t="s">
        <v>215</v>
      </c>
      <c r="B196" t="s">
        <v>43</v>
      </c>
      <c r="C196" t="s">
        <v>8</v>
      </c>
      <c r="D196" t="str">
        <f t="shared" si="21"/>
        <v>54</v>
      </c>
      <c r="E196" t="str">
        <f t="shared" si="22"/>
        <v>12</v>
      </c>
      <c r="F196" t="str">
        <f t="shared" si="23"/>
        <v>22</v>
      </c>
      <c r="G196" t="str">
        <f t="shared" si="24"/>
        <v>1954</v>
      </c>
      <c r="H196" t="str">
        <f t="shared" si="25"/>
        <v>12</v>
      </c>
      <c r="I196" t="str">
        <f t="shared" si="26"/>
        <v>22</v>
      </c>
      <c r="J196" s="7">
        <f t="shared" si="27"/>
        <v>20080</v>
      </c>
    </row>
    <row r="197" spans="1:10" x14ac:dyDescent="0.3">
      <c r="A197" s="1" t="s">
        <v>216</v>
      </c>
      <c r="B197" t="s">
        <v>25</v>
      </c>
      <c r="C197" t="s">
        <v>5</v>
      </c>
      <c r="D197" t="str">
        <f t="shared" si="21"/>
        <v>67</v>
      </c>
      <c r="E197" t="str">
        <f t="shared" si="22"/>
        <v>09</v>
      </c>
      <c r="F197" t="str">
        <f t="shared" si="23"/>
        <v>24</v>
      </c>
      <c r="G197" t="str">
        <f t="shared" si="24"/>
        <v>1967</v>
      </c>
      <c r="H197" t="str">
        <f t="shared" si="25"/>
        <v>09</v>
      </c>
      <c r="I197" t="str">
        <f t="shared" si="26"/>
        <v>24</v>
      </c>
      <c r="J197" s="7">
        <f t="shared" si="27"/>
        <v>24739</v>
      </c>
    </row>
    <row r="198" spans="1:10" x14ac:dyDescent="0.3">
      <c r="A198" s="1" t="s">
        <v>217</v>
      </c>
      <c r="B198" t="s">
        <v>10</v>
      </c>
      <c r="C198" t="s">
        <v>5</v>
      </c>
      <c r="D198" t="str">
        <f t="shared" si="21"/>
        <v>67</v>
      </c>
      <c r="E198" t="str">
        <f t="shared" si="22"/>
        <v>02</v>
      </c>
      <c r="F198" t="str">
        <f t="shared" si="23"/>
        <v>23</v>
      </c>
      <c r="G198" t="str">
        <f t="shared" si="24"/>
        <v>1967</v>
      </c>
      <c r="H198" t="str">
        <f t="shared" si="25"/>
        <v>02</v>
      </c>
      <c r="I198" t="str">
        <f t="shared" si="26"/>
        <v>23</v>
      </c>
      <c r="J198" s="7">
        <f t="shared" si="27"/>
        <v>24526</v>
      </c>
    </row>
    <row r="199" spans="1:10" x14ac:dyDescent="0.3">
      <c r="A199" s="1" t="s">
        <v>218</v>
      </c>
      <c r="B199" t="s">
        <v>33</v>
      </c>
      <c r="C199" t="s">
        <v>8</v>
      </c>
      <c r="D199" t="str">
        <f t="shared" si="21"/>
        <v>97</v>
      </c>
      <c r="E199" t="str">
        <f t="shared" si="22"/>
        <v>04</v>
      </c>
      <c r="F199" t="str">
        <f t="shared" si="23"/>
        <v>19</v>
      </c>
      <c r="G199" t="str">
        <f t="shared" si="24"/>
        <v>1997</v>
      </c>
      <c r="H199" t="str">
        <f t="shared" si="25"/>
        <v>04</v>
      </c>
      <c r="I199" t="str">
        <f t="shared" si="26"/>
        <v>19</v>
      </c>
      <c r="J199" s="7">
        <f t="shared" si="27"/>
        <v>35539</v>
      </c>
    </row>
    <row r="200" spans="1:10" x14ac:dyDescent="0.3">
      <c r="A200" s="1" t="s">
        <v>219</v>
      </c>
      <c r="B200" t="s">
        <v>27</v>
      </c>
      <c r="C200" t="s">
        <v>8</v>
      </c>
      <c r="D200" t="str">
        <f t="shared" si="21"/>
        <v>99</v>
      </c>
      <c r="E200" t="str">
        <f t="shared" si="22"/>
        <v>01</v>
      </c>
      <c r="F200" t="str">
        <f t="shared" si="23"/>
        <v>12</v>
      </c>
      <c r="G200" t="str">
        <f t="shared" si="24"/>
        <v>1999</v>
      </c>
      <c r="H200" t="str">
        <f t="shared" si="25"/>
        <v>01</v>
      </c>
      <c r="I200" t="str">
        <f t="shared" si="26"/>
        <v>12</v>
      </c>
      <c r="J200" s="7">
        <f t="shared" si="27"/>
        <v>36172</v>
      </c>
    </row>
    <row r="201" spans="1:10" x14ac:dyDescent="0.3">
      <c r="A201" s="1" t="s">
        <v>220</v>
      </c>
      <c r="B201" t="s">
        <v>23</v>
      </c>
      <c r="C201" t="s">
        <v>8</v>
      </c>
      <c r="D201" t="str">
        <f t="shared" si="21"/>
        <v>57</v>
      </c>
      <c r="E201" t="str">
        <f t="shared" si="22"/>
        <v>07</v>
      </c>
      <c r="F201" t="str">
        <f t="shared" si="23"/>
        <v>12</v>
      </c>
      <c r="G201" t="str">
        <f t="shared" si="24"/>
        <v>1957</v>
      </c>
      <c r="H201" t="str">
        <f t="shared" si="25"/>
        <v>07</v>
      </c>
      <c r="I201" t="str">
        <f t="shared" si="26"/>
        <v>12</v>
      </c>
      <c r="J201" s="7">
        <f t="shared" si="27"/>
        <v>21013</v>
      </c>
    </row>
    <row r="202" spans="1:10" x14ac:dyDescent="0.3">
      <c r="A202" s="1" t="s">
        <v>221</v>
      </c>
      <c r="B202" t="s">
        <v>39</v>
      </c>
      <c r="C202" t="s">
        <v>8</v>
      </c>
      <c r="D202" t="str">
        <f t="shared" si="21"/>
        <v>93</v>
      </c>
      <c r="E202" t="str">
        <f t="shared" si="22"/>
        <v>01</v>
      </c>
      <c r="F202" t="str">
        <f t="shared" si="23"/>
        <v>29</v>
      </c>
      <c r="G202" t="str">
        <f t="shared" si="24"/>
        <v>1993</v>
      </c>
      <c r="H202" t="str">
        <f t="shared" si="25"/>
        <v>01</v>
      </c>
      <c r="I202" t="str">
        <f t="shared" si="26"/>
        <v>29</v>
      </c>
      <c r="J202" s="7">
        <f t="shared" si="27"/>
        <v>33998</v>
      </c>
    </row>
    <row r="203" spans="1:10" x14ac:dyDescent="0.3">
      <c r="A203" s="1" t="s">
        <v>222</v>
      </c>
      <c r="B203" t="s">
        <v>14</v>
      </c>
      <c r="C203" t="s">
        <v>5</v>
      </c>
      <c r="D203" t="str">
        <f t="shared" si="21"/>
        <v>59</v>
      </c>
      <c r="E203" t="str">
        <f t="shared" si="22"/>
        <v>08</v>
      </c>
      <c r="F203" t="str">
        <f t="shared" si="23"/>
        <v>27</v>
      </c>
      <c r="G203" t="str">
        <f t="shared" si="24"/>
        <v>1959</v>
      </c>
      <c r="H203" t="str">
        <f t="shared" si="25"/>
        <v>08</v>
      </c>
      <c r="I203" t="str">
        <f t="shared" si="26"/>
        <v>27</v>
      </c>
      <c r="J203" s="7">
        <f t="shared" si="27"/>
        <v>21789</v>
      </c>
    </row>
    <row r="204" spans="1:10" x14ac:dyDescent="0.3">
      <c r="A204" s="1" t="s">
        <v>223</v>
      </c>
      <c r="B204" t="s">
        <v>46</v>
      </c>
      <c r="C204" t="s">
        <v>5</v>
      </c>
      <c r="D204" t="str">
        <f t="shared" si="21"/>
        <v>81</v>
      </c>
      <c r="E204" t="str">
        <f t="shared" si="22"/>
        <v>09</v>
      </c>
      <c r="F204" t="str">
        <f t="shared" si="23"/>
        <v>16</v>
      </c>
      <c r="G204" t="str">
        <f t="shared" si="24"/>
        <v>1981</v>
      </c>
      <c r="H204" t="str">
        <f t="shared" si="25"/>
        <v>09</v>
      </c>
      <c r="I204" t="str">
        <f t="shared" si="26"/>
        <v>16</v>
      </c>
      <c r="J204" s="7">
        <f t="shared" si="27"/>
        <v>29845</v>
      </c>
    </row>
    <row r="205" spans="1:10" x14ac:dyDescent="0.3">
      <c r="A205" s="1" t="s">
        <v>224</v>
      </c>
      <c r="B205" t="s">
        <v>33</v>
      </c>
      <c r="C205" t="s">
        <v>5</v>
      </c>
      <c r="D205" t="str">
        <f t="shared" si="21"/>
        <v>71</v>
      </c>
      <c r="E205" t="str">
        <f t="shared" si="22"/>
        <v>02</v>
      </c>
      <c r="F205" t="str">
        <f t="shared" si="23"/>
        <v>28</v>
      </c>
      <c r="G205" t="str">
        <f t="shared" si="24"/>
        <v>1971</v>
      </c>
      <c r="H205" t="str">
        <f t="shared" si="25"/>
        <v>02</v>
      </c>
      <c r="I205" t="str">
        <f t="shared" si="26"/>
        <v>28</v>
      </c>
      <c r="J205" s="7">
        <f t="shared" si="27"/>
        <v>25992</v>
      </c>
    </row>
    <row r="206" spans="1:10" x14ac:dyDescent="0.3">
      <c r="A206" s="1" t="s">
        <v>225</v>
      </c>
      <c r="B206" t="s">
        <v>14</v>
      </c>
      <c r="C206" t="s">
        <v>8</v>
      </c>
      <c r="D206" t="str">
        <f t="shared" si="21"/>
        <v>74</v>
      </c>
      <c r="E206" t="str">
        <f t="shared" si="22"/>
        <v>12</v>
      </c>
      <c r="F206" t="str">
        <f t="shared" si="23"/>
        <v>30</v>
      </c>
      <c r="G206" t="str">
        <f t="shared" si="24"/>
        <v>1974</v>
      </c>
      <c r="H206" t="str">
        <f t="shared" si="25"/>
        <v>12</v>
      </c>
      <c r="I206" t="str">
        <f t="shared" si="26"/>
        <v>30</v>
      </c>
      <c r="J206" s="7">
        <f t="shared" si="27"/>
        <v>27393</v>
      </c>
    </row>
    <row r="207" spans="1:10" x14ac:dyDescent="0.3">
      <c r="A207" s="1" t="s">
        <v>226</v>
      </c>
      <c r="B207" t="s">
        <v>46</v>
      </c>
      <c r="C207" t="s">
        <v>8</v>
      </c>
      <c r="D207" t="str">
        <f t="shared" si="21"/>
        <v>88</v>
      </c>
      <c r="E207" t="str">
        <f t="shared" si="22"/>
        <v>06</v>
      </c>
      <c r="F207" t="str">
        <f t="shared" si="23"/>
        <v>04</v>
      </c>
      <c r="G207" t="str">
        <f t="shared" si="24"/>
        <v>1988</v>
      </c>
      <c r="H207" t="str">
        <f t="shared" si="25"/>
        <v>06</v>
      </c>
      <c r="I207" t="str">
        <f t="shared" si="26"/>
        <v>04</v>
      </c>
      <c r="J207" s="7">
        <f t="shared" si="27"/>
        <v>32298</v>
      </c>
    </row>
    <row r="208" spans="1:10" x14ac:dyDescent="0.3">
      <c r="A208" s="1" t="s">
        <v>227</v>
      </c>
      <c r="B208" t="s">
        <v>46</v>
      </c>
      <c r="C208" t="s">
        <v>8</v>
      </c>
      <c r="D208" t="str">
        <f t="shared" si="21"/>
        <v>85</v>
      </c>
      <c r="E208" t="str">
        <f t="shared" si="22"/>
        <v>01</v>
      </c>
      <c r="F208" t="str">
        <f t="shared" si="23"/>
        <v>27</v>
      </c>
      <c r="G208" t="str">
        <f t="shared" si="24"/>
        <v>1985</v>
      </c>
      <c r="H208" t="str">
        <f t="shared" si="25"/>
        <v>01</v>
      </c>
      <c r="I208" t="str">
        <f t="shared" si="26"/>
        <v>27</v>
      </c>
      <c r="J208" s="7">
        <f t="shared" si="27"/>
        <v>31074</v>
      </c>
    </row>
    <row r="209" spans="1:10" x14ac:dyDescent="0.3">
      <c r="A209" s="1" t="s">
        <v>228</v>
      </c>
      <c r="B209" t="s">
        <v>25</v>
      </c>
      <c r="C209" t="s">
        <v>5</v>
      </c>
      <c r="D209" t="str">
        <f t="shared" si="21"/>
        <v>94</v>
      </c>
      <c r="E209" t="str">
        <f t="shared" si="22"/>
        <v>11</v>
      </c>
      <c r="F209" t="str">
        <f t="shared" si="23"/>
        <v>21</v>
      </c>
      <c r="G209" t="str">
        <f t="shared" si="24"/>
        <v>1994</v>
      </c>
      <c r="H209" t="str">
        <f t="shared" si="25"/>
        <v>11</v>
      </c>
      <c r="I209" t="str">
        <f t="shared" si="26"/>
        <v>21</v>
      </c>
      <c r="J209" s="7">
        <f t="shared" si="27"/>
        <v>34659</v>
      </c>
    </row>
    <row r="210" spans="1:10" x14ac:dyDescent="0.3">
      <c r="A210" s="1" t="s">
        <v>229</v>
      </c>
      <c r="B210" t="s">
        <v>25</v>
      </c>
      <c r="C210" t="s">
        <v>5</v>
      </c>
      <c r="D210" t="str">
        <f t="shared" si="21"/>
        <v>68</v>
      </c>
      <c r="E210" t="str">
        <f t="shared" si="22"/>
        <v>09</v>
      </c>
      <c r="F210" t="str">
        <f t="shared" si="23"/>
        <v>16</v>
      </c>
      <c r="G210" t="str">
        <f t="shared" si="24"/>
        <v>1968</v>
      </c>
      <c r="H210" t="str">
        <f t="shared" si="25"/>
        <v>09</v>
      </c>
      <c r="I210" t="str">
        <f t="shared" si="26"/>
        <v>16</v>
      </c>
      <c r="J210" s="7">
        <f t="shared" si="27"/>
        <v>25097</v>
      </c>
    </row>
    <row r="211" spans="1:10" x14ac:dyDescent="0.3">
      <c r="A211" s="1" t="s">
        <v>230</v>
      </c>
      <c r="B211" t="s">
        <v>33</v>
      </c>
      <c r="C211" t="s">
        <v>8</v>
      </c>
      <c r="D211" t="str">
        <f t="shared" si="21"/>
        <v>54</v>
      </c>
      <c r="E211" t="str">
        <f t="shared" si="22"/>
        <v>08</v>
      </c>
      <c r="F211" t="str">
        <f t="shared" si="23"/>
        <v>13</v>
      </c>
      <c r="G211" t="str">
        <f t="shared" si="24"/>
        <v>1954</v>
      </c>
      <c r="H211" t="str">
        <f t="shared" si="25"/>
        <v>08</v>
      </c>
      <c r="I211" t="str">
        <f t="shared" si="26"/>
        <v>13</v>
      </c>
      <c r="J211" s="7">
        <f t="shared" si="27"/>
        <v>19949</v>
      </c>
    </row>
    <row r="212" spans="1:10" x14ac:dyDescent="0.3">
      <c r="A212" s="1" t="s">
        <v>231</v>
      </c>
      <c r="B212" t="s">
        <v>33</v>
      </c>
      <c r="C212" t="s">
        <v>5</v>
      </c>
      <c r="D212" t="str">
        <f t="shared" si="21"/>
        <v>60</v>
      </c>
      <c r="E212" t="str">
        <f t="shared" si="22"/>
        <v>01</v>
      </c>
      <c r="F212" t="str">
        <f t="shared" si="23"/>
        <v>23</v>
      </c>
      <c r="G212" t="str">
        <f t="shared" si="24"/>
        <v>1960</v>
      </c>
      <c r="H212" t="str">
        <f t="shared" si="25"/>
        <v>01</v>
      </c>
      <c r="I212" t="str">
        <f t="shared" si="26"/>
        <v>23</v>
      </c>
      <c r="J212" s="7">
        <f t="shared" si="27"/>
        <v>21938</v>
      </c>
    </row>
    <row r="213" spans="1:10" x14ac:dyDescent="0.3">
      <c r="A213" s="1" t="s">
        <v>232</v>
      </c>
      <c r="B213" t="s">
        <v>33</v>
      </c>
      <c r="C213" t="s">
        <v>5</v>
      </c>
      <c r="D213" t="str">
        <f t="shared" si="21"/>
        <v>61</v>
      </c>
      <c r="E213" t="str">
        <f t="shared" si="22"/>
        <v>04</v>
      </c>
      <c r="F213" t="str">
        <f t="shared" si="23"/>
        <v>29</v>
      </c>
      <c r="G213" t="str">
        <f t="shared" si="24"/>
        <v>1961</v>
      </c>
      <c r="H213" t="str">
        <f t="shared" si="25"/>
        <v>04</v>
      </c>
      <c r="I213" t="str">
        <f t="shared" si="26"/>
        <v>29</v>
      </c>
      <c r="J213" s="7">
        <f t="shared" si="27"/>
        <v>22400</v>
      </c>
    </row>
    <row r="214" spans="1:10" x14ac:dyDescent="0.3">
      <c r="A214" s="1" t="s">
        <v>233</v>
      </c>
      <c r="B214" t="s">
        <v>23</v>
      </c>
      <c r="C214" t="s">
        <v>5</v>
      </c>
      <c r="D214" t="str">
        <f t="shared" si="21"/>
        <v>67</v>
      </c>
      <c r="E214" t="str">
        <f t="shared" si="22"/>
        <v>12</v>
      </c>
      <c r="F214" t="str">
        <f t="shared" si="23"/>
        <v>25</v>
      </c>
      <c r="G214" t="str">
        <f t="shared" si="24"/>
        <v>1967</v>
      </c>
      <c r="H214" t="str">
        <f t="shared" si="25"/>
        <v>12</v>
      </c>
      <c r="I214" t="str">
        <f t="shared" si="26"/>
        <v>25</v>
      </c>
      <c r="J214" s="7">
        <f t="shared" si="27"/>
        <v>24831</v>
      </c>
    </row>
    <row r="215" spans="1:10" x14ac:dyDescent="0.3">
      <c r="A215" s="1" t="s">
        <v>234</v>
      </c>
      <c r="B215" t="s">
        <v>7</v>
      </c>
      <c r="C215" t="s">
        <v>8</v>
      </c>
      <c r="D215" t="str">
        <f t="shared" si="21"/>
        <v>85</v>
      </c>
      <c r="E215" t="str">
        <f t="shared" si="22"/>
        <v>06</v>
      </c>
      <c r="F215" t="str">
        <f t="shared" si="23"/>
        <v>05</v>
      </c>
      <c r="G215" t="str">
        <f t="shared" si="24"/>
        <v>1985</v>
      </c>
      <c r="H215" t="str">
        <f t="shared" si="25"/>
        <v>06</v>
      </c>
      <c r="I215" t="str">
        <f t="shared" si="26"/>
        <v>05</v>
      </c>
      <c r="J215" s="7">
        <f t="shared" si="27"/>
        <v>31203</v>
      </c>
    </row>
    <row r="216" spans="1:10" x14ac:dyDescent="0.3">
      <c r="A216" s="1" t="s">
        <v>235</v>
      </c>
      <c r="B216" t="s">
        <v>39</v>
      </c>
      <c r="C216" t="s">
        <v>8</v>
      </c>
      <c r="D216" t="str">
        <f t="shared" si="21"/>
        <v>62</v>
      </c>
      <c r="E216" t="str">
        <f t="shared" si="22"/>
        <v>03</v>
      </c>
      <c r="F216" t="str">
        <f t="shared" si="23"/>
        <v>05</v>
      </c>
      <c r="G216" t="str">
        <f t="shared" si="24"/>
        <v>1962</v>
      </c>
      <c r="H216" t="str">
        <f t="shared" si="25"/>
        <v>03</v>
      </c>
      <c r="I216" t="str">
        <f t="shared" si="26"/>
        <v>05</v>
      </c>
      <c r="J216" s="7">
        <f t="shared" si="27"/>
        <v>22710</v>
      </c>
    </row>
    <row r="217" spans="1:10" x14ac:dyDescent="0.3">
      <c r="A217" s="1" t="s">
        <v>236</v>
      </c>
      <c r="B217" t="s">
        <v>14</v>
      </c>
      <c r="C217" t="s">
        <v>8</v>
      </c>
      <c r="D217" t="str">
        <f t="shared" si="21"/>
        <v>87</v>
      </c>
      <c r="E217" t="str">
        <f t="shared" si="22"/>
        <v>07</v>
      </c>
      <c r="F217" t="str">
        <f t="shared" si="23"/>
        <v>16</v>
      </c>
      <c r="G217" t="str">
        <f t="shared" si="24"/>
        <v>1987</v>
      </c>
      <c r="H217" t="str">
        <f t="shared" si="25"/>
        <v>07</v>
      </c>
      <c r="I217" t="str">
        <f t="shared" si="26"/>
        <v>16</v>
      </c>
      <c r="J217" s="7">
        <f t="shared" si="27"/>
        <v>31974</v>
      </c>
    </row>
    <row r="218" spans="1:10" x14ac:dyDescent="0.3">
      <c r="A218" s="1" t="s">
        <v>237</v>
      </c>
      <c r="B218" t="s">
        <v>14</v>
      </c>
      <c r="C218" t="s">
        <v>8</v>
      </c>
      <c r="D218" t="str">
        <f t="shared" si="21"/>
        <v>80</v>
      </c>
      <c r="E218" t="str">
        <f t="shared" si="22"/>
        <v>05</v>
      </c>
      <c r="F218" t="str">
        <f t="shared" si="23"/>
        <v>13</v>
      </c>
      <c r="G218" t="str">
        <f t="shared" si="24"/>
        <v>1980</v>
      </c>
      <c r="H218" t="str">
        <f t="shared" si="25"/>
        <v>05</v>
      </c>
      <c r="I218" t="str">
        <f t="shared" si="26"/>
        <v>13</v>
      </c>
      <c r="J218" s="7">
        <f t="shared" si="27"/>
        <v>29354</v>
      </c>
    </row>
    <row r="219" spans="1:10" x14ac:dyDescent="0.3">
      <c r="A219" s="1" t="s">
        <v>238</v>
      </c>
      <c r="B219" t="s">
        <v>14</v>
      </c>
      <c r="C219" t="s">
        <v>8</v>
      </c>
      <c r="D219" t="str">
        <f t="shared" si="21"/>
        <v>63</v>
      </c>
      <c r="E219" t="str">
        <f t="shared" si="22"/>
        <v>03</v>
      </c>
      <c r="F219" t="str">
        <f t="shared" si="23"/>
        <v>12</v>
      </c>
      <c r="G219" t="str">
        <f t="shared" si="24"/>
        <v>1963</v>
      </c>
      <c r="H219" t="str">
        <f t="shared" si="25"/>
        <v>03</v>
      </c>
      <c r="I219" t="str">
        <f t="shared" si="26"/>
        <v>12</v>
      </c>
      <c r="J219" s="7">
        <f t="shared" si="27"/>
        <v>23082</v>
      </c>
    </row>
    <row r="220" spans="1:10" x14ac:dyDescent="0.3">
      <c r="A220" s="1" t="s">
        <v>239</v>
      </c>
      <c r="B220" t="s">
        <v>41</v>
      </c>
      <c r="C220" t="s">
        <v>5</v>
      </c>
      <c r="D220" t="str">
        <f t="shared" si="21"/>
        <v>99</v>
      </c>
      <c r="E220" t="str">
        <f t="shared" si="22"/>
        <v>11</v>
      </c>
      <c r="F220" t="str">
        <f t="shared" si="23"/>
        <v>27</v>
      </c>
      <c r="G220" t="str">
        <f t="shared" si="24"/>
        <v>1999</v>
      </c>
      <c r="H220" t="str">
        <f t="shared" si="25"/>
        <v>11</v>
      </c>
      <c r="I220" t="str">
        <f t="shared" si="26"/>
        <v>27</v>
      </c>
      <c r="J220" s="7">
        <f t="shared" si="27"/>
        <v>36491</v>
      </c>
    </row>
    <row r="221" spans="1:10" x14ac:dyDescent="0.3">
      <c r="A221" s="1" t="s">
        <v>240</v>
      </c>
      <c r="B221" t="s">
        <v>25</v>
      </c>
      <c r="C221" t="s">
        <v>5</v>
      </c>
      <c r="D221" t="str">
        <f t="shared" si="21"/>
        <v>90</v>
      </c>
      <c r="E221" t="str">
        <f t="shared" si="22"/>
        <v>07</v>
      </c>
      <c r="F221" t="str">
        <f t="shared" si="23"/>
        <v>13</v>
      </c>
      <c r="G221" t="str">
        <f t="shared" si="24"/>
        <v>1990</v>
      </c>
      <c r="H221" t="str">
        <f t="shared" si="25"/>
        <v>07</v>
      </c>
      <c r="I221" t="str">
        <f t="shared" si="26"/>
        <v>13</v>
      </c>
      <c r="J221" s="7">
        <f t="shared" si="27"/>
        <v>33067</v>
      </c>
    </row>
    <row r="222" spans="1:10" x14ac:dyDescent="0.3">
      <c r="A222" s="1" t="s">
        <v>241</v>
      </c>
      <c r="B222" t="s">
        <v>35</v>
      </c>
      <c r="C222" t="s">
        <v>8</v>
      </c>
      <c r="D222" t="str">
        <f t="shared" si="21"/>
        <v>79</v>
      </c>
      <c r="E222" t="str">
        <f t="shared" si="22"/>
        <v>10</v>
      </c>
      <c r="F222" t="str">
        <f t="shared" si="23"/>
        <v>01</v>
      </c>
      <c r="G222" t="str">
        <f t="shared" si="24"/>
        <v>1979</v>
      </c>
      <c r="H222" t="str">
        <f t="shared" si="25"/>
        <v>10</v>
      </c>
      <c r="I222" t="str">
        <f t="shared" si="26"/>
        <v>01</v>
      </c>
      <c r="J222" s="7">
        <f t="shared" si="27"/>
        <v>29129</v>
      </c>
    </row>
    <row r="223" spans="1:10" x14ac:dyDescent="0.3">
      <c r="A223" s="1" t="s">
        <v>242</v>
      </c>
      <c r="B223" t="s">
        <v>12</v>
      </c>
      <c r="C223" t="s">
        <v>8</v>
      </c>
      <c r="D223" t="str">
        <f t="shared" si="21"/>
        <v>67</v>
      </c>
      <c r="E223" t="str">
        <f t="shared" si="22"/>
        <v>02</v>
      </c>
      <c r="F223" t="str">
        <f t="shared" si="23"/>
        <v>16</v>
      </c>
      <c r="G223" t="str">
        <f t="shared" si="24"/>
        <v>1967</v>
      </c>
      <c r="H223" t="str">
        <f t="shared" si="25"/>
        <v>02</v>
      </c>
      <c r="I223" t="str">
        <f t="shared" si="26"/>
        <v>16</v>
      </c>
      <c r="J223" s="7">
        <f t="shared" si="27"/>
        <v>24519</v>
      </c>
    </row>
    <row r="224" spans="1:10" x14ac:dyDescent="0.3">
      <c r="A224" s="1" t="s">
        <v>243</v>
      </c>
      <c r="B224" t="s">
        <v>46</v>
      </c>
      <c r="C224" t="s">
        <v>5</v>
      </c>
      <c r="D224" t="str">
        <f t="shared" si="21"/>
        <v>80</v>
      </c>
      <c r="E224" t="str">
        <f t="shared" si="22"/>
        <v>12</v>
      </c>
      <c r="F224" t="str">
        <f t="shared" si="23"/>
        <v>29</v>
      </c>
      <c r="G224" t="str">
        <f t="shared" si="24"/>
        <v>1980</v>
      </c>
      <c r="H224" t="str">
        <f t="shared" si="25"/>
        <v>12</v>
      </c>
      <c r="I224" t="str">
        <f t="shared" si="26"/>
        <v>29</v>
      </c>
      <c r="J224" s="7">
        <f t="shared" si="27"/>
        <v>29584</v>
      </c>
    </row>
    <row r="225" spans="1:10" x14ac:dyDescent="0.3">
      <c r="A225" s="1" t="s">
        <v>244</v>
      </c>
      <c r="B225" t="s">
        <v>10</v>
      </c>
      <c r="C225" t="s">
        <v>8</v>
      </c>
      <c r="D225" t="str">
        <f t="shared" si="21"/>
        <v>68</v>
      </c>
      <c r="E225" t="str">
        <f t="shared" si="22"/>
        <v>02</v>
      </c>
      <c r="F225" t="str">
        <f t="shared" si="23"/>
        <v>15</v>
      </c>
      <c r="G225" t="str">
        <f t="shared" si="24"/>
        <v>1968</v>
      </c>
      <c r="H225" t="str">
        <f t="shared" si="25"/>
        <v>02</v>
      </c>
      <c r="I225" t="str">
        <f t="shared" si="26"/>
        <v>15</v>
      </c>
      <c r="J225" s="7">
        <f t="shared" si="27"/>
        <v>24883</v>
      </c>
    </row>
    <row r="226" spans="1:10" x14ac:dyDescent="0.3">
      <c r="A226" s="1" t="s">
        <v>245</v>
      </c>
      <c r="B226" t="s">
        <v>37</v>
      </c>
      <c r="C226" t="s">
        <v>5</v>
      </c>
      <c r="D226" t="str">
        <f t="shared" si="21"/>
        <v>57</v>
      </c>
      <c r="E226" t="str">
        <f t="shared" si="22"/>
        <v>05</v>
      </c>
      <c r="F226" t="str">
        <f t="shared" si="23"/>
        <v>17</v>
      </c>
      <c r="G226" t="str">
        <f t="shared" si="24"/>
        <v>1957</v>
      </c>
      <c r="H226" t="str">
        <f t="shared" si="25"/>
        <v>05</v>
      </c>
      <c r="I226" t="str">
        <f t="shared" si="26"/>
        <v>17</v>
      </c>
      <c r="J226" s="7">
        <f t="shared" si="27"/>
        <v>20957</v>
      </c>
    </row>
    <row r="227" spans="1:10" x14ac:dyDescent="0.3">
      <c r="A227" s="1" t="s">
        <v>246</v>
      </c>
      <c r="B227" t="s">
        <v>23</v>
      </c>
      <c r="C227" t="s">
        <v>8</v>
      </c>
      <c r="D227" t="str">
        <f t="shared" si="21"/>
        <v>96</v>
      </c>
      <c r="E227" t="str">
        <f t="shared" si="22"/>
        <v>11</v>
      </c>
      <c r="F227" t="str">
        <f t="shared" si="23"/>
        <v>12</v>
      </c>
      <c r="G227" t="str">
        <f t="shared" si="24"/>
        <v>1996</v>
      </c>
      <c r="H227" t="str">
        <f t="shared" si="25"/>
        <v>11</v>
      </c>
      <c r="I227" t="str">
        <f t="shared" si="26"/>
        <v>12</v>
      </c>
      <c r="J227" s="7">
        <f t="shared" si="27"/>
        <v>35381</v>
      </c>
    </row>
    <row r="228" spans="1:10" x14ac:dyDescent="0.3">
      <c r="A228" s="1" t="s">
        <v>247</v>
      </c>
      <c r="B228" t="s">
        <v>35</v>
      </c>
      <c r="C228" t="s">
        <v>8</v>
      </c>
      <c r="D228" t="str">
        <f t="shared" si="21"/>
        <v>89</v>
      </c>
      <c r="E228" t="str">
        <f t="shared" si="22"/>
        <v>03</v>
      </c>
      <c r="F228" t="str">
        <f t="shared" si="23"/>
        <v>10</v>
      </c>
      <c r="G228" t="str">
        <f t="shared" si="24"/>
        <v>1989</v>
      </c>
      <c r="H228" t="str">
        <f t="shared" si="25"/>
        <v>03</v>
      </c>
      <c r="I228" t="str">
        <f t="shared" si="26"/>
        <v>10</v>
      </c>
      <c r="J228" s="7">
        <f t="shared" si="27"/>
        <v>32577</v>
      </c>
    </row>
    <row r="229" spans="1:10" x14ac:dyDescent="0.3">
      <c r="A229" s="1" t="s">
        <v>248</v>
      </c>
      <c r="B229" t="s">
        <v>43</v>
      </c>
      <c r="C229" t="s">
        <v>5</v>
      </c>
      <c r="D229" t="str">
        <f t="shared" si="21"/>
        <v>82</v>
      </c>
      <c r="E229" t="str">
        <f t="shared" si="22"/>
        <v>09</v>
      </c>
      <c r="F229" t="str">
        <f t="shared" si="23"/>
        <v>13</v>
      </c>
      <c r="G229" t="str">
        <f t="shared" si="24"/>
        <v>1982</v>
      </c>
      <c r="H229" t="str">
        <f t="shared" si="25"/>
        <v>09</v>
      </c>
      <c r="I229" t="str">
        <f t="shared" si="26"/>
        <v>13</v>
      </c>
      <c r="J229" s="7">
        <f t="shared" si="27"/>
        <v>30207</v>
      </c>
    </row>
    <row r="230" spans="1:10" x14ac:dyDescent="0.3">
      <c r="A230" s="1" t="s">
        <v>249</v>
      </c>
      <c r="B230" t="s">
        <v>10</v>
      </c>
      <c r="C230" t="s">
        <v>5</v>
      </c>
      <c r="D230" t="str">
        <f t="shared" si="21"/>
        <v>51</v>
      </c>
      <c r="E230" t="str">
        <f t="shared" si="22"/>
        <v>12</v>
      </c>
      <c r="F230" t="str">
        <f t="shared" si="23"/>
        <v>20</v>
      </c>
      <c r="G230" t="str">
        <f t="shared" si="24"/>
        <v>1951</v>
      </c>
      <c r="H230" t="str">
        <f t="shared" si="25"/>
        <v>12</v>
      </c>
      <c r="I230" t="str">
        <f t="shared" si="26"/>
        <v>20</v>
      </c>
      <c r="J230" s="7">
        <f t="shared" si="27"/>
        <v>18982</v>
      </c>
    </row>
    <row r="231" spans="1:10" x14ac:dyDescent="0.3">
      <c r="A231" s="1" t="s">
        <v>250</v>
      </c>
      <c r="B231" t="s">
        <v>14</v>
      </c>
      <c r="C231" t="s">
        <v>8</v>
      </c>
      <c r="D231" t="str">
        <f t="shared" si="21"/>
        <v>65</v>
      </c>
      <c r="E231" t="str">
        <f t="shared" si="22"/>
        <v>08</v>
      </c>
      <c r="F231" t="str">
        <f t="shared" si="23"/>
        <v>18</v>
      </c>
      <c r="G231" t="str">
        <f t="shared" si="24"/>
        <v>1965</v>
      </c>
      <c r="H231" t="str">
        <f t="shared" si="25"/>
        <v>08</v>
      </c>
      <c r="I231" t="str">
        <f t="shared" si="26"/>
        <v>18</v>
      </c>
      <c r="J231" s="7">
        <f t="shared" si="27"/>
        <v>23972</v>
      </c>
    </row>
    <row r="232" spans="1:10" x14ac:dyDescent="0.3">
      <c r="A232" s="1" t="s">
        <v>251</v>
      </c>
      <c r="B232" t="s">
        <v>33</v>
      </c>
      <c r="C232" t="s">
        <v>5</v>
      </c>
      <c r="D232" t="str">
        <f t="shared" si="21"/>
        <v>52</v>
      </c>
      <c r="E232" t="str">
        <f t="shared" si="22"/>
        <v>07</v>
      </c>
      <c r="F232" t="str">
        <f t="shared" si="23"/>
        <v>31</v>
      </c>
      <c r="G232" t="str">
        <f t="shared" si="24"/>
        <v>1952</v>
      </c>
      <c r="H232" t="str">
        <f t="shared" si="25"/>
        <v>07</v>
      </c>
      <c r="I232" t="str">
        <f t="shared" si="26"/>
        <v>31</v>
      </c>
      <c r="J232" s="7">
        <f t="shared" si="27"/>
        <v>19206</v>
      </c>
    </row>
    <row r="233" spans="1:10" x14ac:dyDescent="0.3">
      <c r="A233" s="1" t="s">
        <v>252</v>
      </c>
      <c r="B233" t="s">
        <v>12</v>
      </c>
      <c r="C233" t="s">
        <v>8</v>
      </c>
      <c r="D233" t="str">
        <f t="shared" si="21"/>
        <v>52</v>
      </c>
      <c r="E233" t="str">
        <f t="shared" si="22"/>
        <v>07</v>
      </c>
      <c r="F233" t="str">
        <f t="shared" si="23"/>
        <v>27</v>
      </c>
      <c r="G233" t="str">
        <f t="shared" si="24"/>
        <v>1952</v>
      </c>
      <c r="H233" t="str">
        <f t="shared" si="25"/>
        <v>07</v>
      </c>
      <c r="I233" t="str">
        <f t="shared" si="26"/>
        <v>27</v>
      </c>
      <c r="J233" s="7">
        <f t="shared" si="27"/>
        <v>19202</v>
      </c>
    </row>
    <row r="234" spans="1:10" x14ac:dyDescent="0.3">
      <c r="A234" s="1" t="s">
        <v>253</v>
      </c>
      <c r="B234" t="s">
        <v>37</v>
      </c>
      <c r="C234" t="s">
        <v>5</v>
      </c>
      <c r="D234" t="str">
        <f t="shared" si="21"/>
        <v>73</v>
      </c>
      <c r="E234" t="str">
        <f t="shared" si="22"/>
        <v>05</v>
      </c>
      <c r="F234" t="str">
        <f t="shared" si="23"/>
        <v>08</v>
      </c>
      <c r="G234" t="str">
        <f t="shared" si="24"/>
        <v>1973</v>
      </c>
      <c r="H234" t="str">
        <f t="shared" si="25"/>
        <v>05</v>
      </c>
      <c r="I234" t="str">
        <f t="shared" si="26"/>
        <v>08</v>
      </c>
      <c r="J234" s="7">
        <f t="shared" si="27"/>
        <v>26792</v>
      </c>
    </row>
    <row r="235" spans="1:10" x14ac:dyDescent="0.3">
      <c r="A235" s="1" t="s">
        <v>254</v>
      </c>
      <c r="B235" t="s">
        <v>43</v>
      </c>
      <c r="C235" t="s">
        <v>8</v>
      </c>
      <c r="D235" t="str">
        <f t="shared" si="21"/>
        <v>61</v>
      </c>
      <c r="E235" t="str">
        <f t="shared" si="22"/>
        <v>04</v>
      </c>
      <c r="F235" t="str">
        <f t="shared" si="23"/>
        <v>18</v>
      </c>
      <c r="G235" t="str">
        <f t="shared" si="24"/>
        <v>1961</v>
      </c>
      <c r="H235" t="str">
        <f t="shared" si="25"/>
        <v>04</v>
      </c>
      <c r="I235" t="str">
        <f t="shared" si="26"/>
        <v>18</v>
      </c>
      <c r="J235" s="7">
        <f t="shared" si="27"/>
        <v>22389</v>
      </c>
    </row>
    <row r="236" spans="1:10" x14ac:dyDescent="0.3">
      <c r="A236" s="1" t="s">
        <v>255</v>
      </c>
      <c r="B236" t="s">
        <v>12</v>
      </c>
      <c r="C236" t="s">
        <v>5</v>
      </c>
      <c r="D236" t="str">
        <f t="shared" si="21"/>
        <v>66</v>
      </c>
      <c r="E236" t="str">
        <f t="shared" si="22"/>
        <v>07</v>
      </c>
      <c r="F236" t="str">
        <f t="shared" si="23"/>
        <v>20</v>
      </c>
      <c r="G236" t="str">
        <f t="shared" si="24"/>
        <v>1966</v>
      </c>
      <c r="H236" t="str">
        <f t="shared" si="25"/>
        <v>07</v>
      </c>
      <c r="I236" t="str">
        <f t="shared" si="26"/>
        <v>20</v>
      </c>
      <c r="J236" s="7">
        <f t="shared" si="27"/>
        <v>24308</v>
      </c>
    </row>
    <row r="237" spans="1:10" x14ac:dyDescent="0.3">
      <c r="A237" s="1" t="s">
        <v>256</v>
      </c>
      <c r="B237" t="s">
        <v>4</v>
      </c>
      <c r="C237" t="s">
        <v>5</v>
      </c>
      <c r="D237" t="str">
        <f t="shared" si="21"/>
        <v>52</v>
      </c>
      <c r="E237" t="str">
        <f t="shared" si="22"/>
        <v>01</v>
      </c>
      <c r="F237" t="str">
        <f t="shared" si="23"/>
        <v>15</v>
      </c>
      <c r="G237" t="str">
        <f t="shared" si="24"/>
        <v>1952</v>
      </c>
      <c r="H237" t="str">
        <f t="shared" si="25"/>
        <v>01</v>
      </c>
      <c r="I237" t="str">
        <f t="shared" si="26"/>
        <v>15</v>
      </c>
      <c r="J237" s="7">
        <f t="shared" si="27"/>
        <v>19008</v>
      </c>
    </row>
    <row r="238" spans="1:10" x14ac:dyDescent="0.3">
      <c r="A238" s="1" t="s">
        <v>257</v>
      </c>
      <c r="B238" t="s">
        <v>39</v>
      </c>
      <c r="C238" t="s">
        <v>8</v>
      </c>
      <c r="D238" t="str">
        <f t="shared" si="21"/>
        <v>90</v>
      </c>
      <c r="E238" t="str">
        <f t="shared" si="22"/>
        <v>03</v>
      </c>
      <c r="F238" t="str">
        <f t="shared" si="23"/>
        <v>07</v>
      </c>
      <c r="G238" t="str">
        <f t="shared" si="24"/>
        <v>1990</v>
      </c>
      <c r="H238" t="str">
        <f t="shared" si="25"/>
        <v>03</v>
      </c>
      <c r="I238" t="str">
        <f t="shared" si="26"/>
        <v>07</v>
      </c>
      <c r="J238" s="7">
        <f t="shared" si="27"/>
        <v>32939</v>
      </c>
    </row>
    <row r="239" spans="1:10" x14ac:dyDescent="0.3">
      <c r="A239" s="1" t="s">
        <v>258</v>
      </c>
      <c r="B239" t="s">
        <v>41</v>
      </c>
      <c r="C239" t="s">
        <v>5</v>
      </c>
      <c r="D239" t="str">
        <f t="shared" si="21"/>
        <v>79</v>
      </c>
      <c r="E239" t="str">
        <f t="shared" si="22"/>
        <v>01</v>
      </c>
      <c r="F239" t="str">
        <f t="shared" si="23"/>
        <v>19</v>
      </c>
      <c r="G239" t="str">
        <f t="shared" si="24"/>
        <v>1979</v>
      </c>
      <c r="H239" t="str">
        <f t="shared" si="25"/>
        <v>01</v>
      </c>
      <c r="I239" t="str">
        <f t="shared" si="26"/>
        <v>19</v>
      </c>
      <c r="J239" s="7">
        <f t="shared" si="27"/>
        <v>28874</v>
      </c>
    </row>
    <row r="240" spans="1:10" x14ac:dyDescent="0.3">
      <c r="A240" s="1" t="s">
        <v>259</v>
      </c>
      <c r="B240" t="s">
        <v>27</v>
      </c>
      <c r="C240" t="s">
        <v>5</v>
      </c>
      <c r="D240" t="str">
        <f t="shared" si="21"/>
        <v>93</v>
      </c>
      <c r="E240" t="str">
        <f t="shared" si="22"/>
        <v>08</v>
      </c>
      <c r="F240" t="str">
        <f t="shared" si="23"/>
        <v>20</v>
      </c>
      <c r="G240" t="str">
        <f t="shared" si="24"/>
        <v>1993</v>
      </c>
      <c r="H240" t="str">
        <f t="shared" si="25"/>
        <v>08</v>
      </c>
      <c r="I240" t="str">
        <f t="shared" si="26"/>
        <v>20</v>
      </c>
      <c r="J240" s="7">
        <f t="shared" si="27"/>
        <v>34201</v>
      </c>
    </row>
    <row r="241" spans="1:10" x14ac:dyDescent="0.3">
      <c r="A241" s="1" t="s">
        <v>260</v>
      </c>
      <c r="B241" t="s">
        <v>37</v>
      </c>
      <c r="C241" t="s">
        <v>8</v>
      </c>
      <c r="D241" t="str">
        <f t="shared" si="21"/>
        <v>95</v>
      </c>
      <c r="E241" t="str">
        <f t="shared" si="22"/>
        <v>02</v>
      </c>
      <c r="F241" t="str">
        <f t="shared" si="23"/>
        <v>05</v>
      </c>
      <c r="G241" t="str">
        <f t="shared" si="24"/>
        <v>1995</v>
      </c>
      <c r="H241" t="str">
        <f t="shared" si="25"/>
        <v>02</v>
      </c>
      <c r="I241" t="str">
        <f t="shared" si="26"/>
        <v>05</v>
      </c>
      <c r="J241" s="7">
        <f t="shared" si="27"/>
        <v>34735</v>
      </c>
    </row>
    <row r="242" spans="1:10" x14ac:dyDescent="0.3">
      <c r="A242" s="1" t="s">
        <v>261</v>
      </c>
      <c r="B242" t="s">
        <v>23</v>
      </c>
      <c r="C242" t="s">
        <v>5</v>
      </c>
      <c r="D242" t="str">
        <f t="shared" si="21"/>
        <v>62</v>
      </c>
      <c r="E242" t="str">
        <f t="shared" si="22"/>
        <v>12</v>
      </c>
      <c r="F242" t="str">
        <f t="shared" si="23"/>
        <v>10</v>
      </c>
      <c r="G242" t="str">
        <f t="shared" si="24"/>
        <v>1962</v>
      </c>
      <c r="H242" t="str">
        <f t="shared" si="25"/>
        <v>12</v>
      </c>
      <c r="I242" t="str">
        <f t="shared" si="26"/>
        <v>10</v>
      </c>
      <c r="J242" s="7">
        <f t="shared" si="27"/>
        <v>22990</v>
      </c>
    </row>
    <row r="243" spans="1:10" x14ac:dyDescent="0.3">
      <c r="A243" s="1" t="s">
        <v>262</v>
      </c>
      <c r="B243" t="s">
        <v>12</v>
      </c>
      <c r="C243" t="s">
        <v>8</v>
      </c>
      <c r="D243" t="str">
        <f t="shared" si="21"/>
        <v>98</v>
      </c>
      <c r="E243" t="str">
        <f t="shared" si="22"/>
        <v>07</v>
      </c>
      <c r="F243" t="str">
        <f t="shared" si="23"/>
        <v>05</v>
      </c>
      <c r="G243" t="str">
        <f t="shared" si="24"/>
        <v>1998</v>
      </c>
      <c r="H243" t="str">
        <f t="shared" si="25"/>
        <v>07</v>
      </c>
      <c r="I243" t="str">
        <f t="shared" si="26"/>
        <v>05</v>
      </c>
      <c r="J243" s="7">
        <f t="shared" si="27"/>
        <v>35981</v>
      </c>
    </row>
    <row r="244" spans="1:10" x14ac:dyDescent="0.3">
      <c r="A244" s="1" t="s">
        <v>263</v>
      </c>
      <c r="B244" t="s">
        <v>4</v>
      </c>
      <c r="C244" t="s">
        <v>5</v>
      </c>
      <c r="D244" t="str">
        <f t="shared" si="21"/>
        <v>93</v>
      </c>
      <c r="E244" t="str">
        <f t="shared" si="22"/>
        <v>03</v>
      </c>
      <c r="F244" t="str">
        <f t="shared" si="23"/>
        <v>05</v>
      </c>
      <c r="G244" t="str">
        <f t="shared" si="24"/>
        <v>1993</v>
      </c>
      <c r="H244" t="str">
        <f t="shared" si="25"/>
        <v>03</v>
      </c>
      <c r="I244" t="str">
        <f t="shared" si="26"/>
        <v>05</v>
      </c>
      <c r="J244" s="7">
        <f t="shared" si="27"/>
        <v>34033</v>
      </c>
    </row>
    <row r="245" spans="1:10" x14ac:dyDescent="0.3">
      <c r="A245" s="1" t="s">
        <v>264</v>
      </c>
      <c r="B245" t="s">
        <v>35</v>
      </c>
      <c r="C245" t="s">
        <v>8</v>
      </c>
      <c r="D245" t="str">
        <f t="shared" si="21"/>
        <v>89</v>
      </c>
      <c r="E245" t="str">
        <f t="shared" si="22"/>
        <v>05</v>
      </c>
      <c r="F245" t="str">
        <f t="shared" si="23"/>
        <v>19</v>
      </c>
      <c r="G245" t="str">
        <f t="shared" si="24"/>
        <v>1989</v>
      </c>
      <c r="H245" t="str">
        <f t="shared" si="25"/>
        <v>05</v>
      </c>
      <c r="I245" t="str">
        <f t="shared" si="26"/>
        <v>19</v>
      </c>
      <c r="J245" s="7">
        <f t="shared" si="27"/>
        <v>32647</v>
      </c>
    </row>
    <row r="246" spans="1:10" x14ac:dyDescent="0.3">
      <c r="A246" s="1" t="s">
        <v>265</v>
      </c>
      <c r="B246" t="s">
        <v>23</v>
      </c>
      <c r="C246" t="s">
        <v>8</v>
      </c>
      <c r="D246" t="str">
        <f t="shared" si="21"/>
        <v>98</v>
      </c>
      <c r="E246" t="str">
        <f t="shared" si="22"/>
        <v>03</v>
      </c>
      <c r="F246" t="str">
        <f t="shared" si="23"/>
        <v>15</v>
      </c>
      <c r="G246" t="str">
        <f t="shared" si="24"/>
        <v>1998</v>
      </c>
      <c r="H246" t="str">
        <f t="shared" si="25"/>
        <v>03</v>
      </c>
      <c r="I246" t="str">
        <f t="shared" si="26"/>
        <v>15</v>
      </c>
      <c r="J246" s="7">
        <f t="shared" si="27"/>
        <v>35869</v>
      </c>
    </row>
    <row r="247" spans="1:10" x14ac:dyDescent="0.3">
      <c r="A247" s="1" t="s">
        <v>266</v>
      </c>
      <c r="B247" t="s">
        <v>14</v>
      </c>
      <c r="C247" t="s">
        <v>5</v>
      </c>
      <c r="D247" t="str">
        <f t="shared" si="21"/>
        <v>96</v>
      </c>
      <c r="E247" t="str">
        <f t="shared" si="22"/>
        <v>03</v>
      </c>
      <c r="F247" t="str">
        <f t="shared" si="23"/>
        <v>24</v>
      </c>
      <c r="G247" t="str">
        <f t="shared" si="24"/>
        <v>1996</v>
      </c>
      <c r="H247" t="str">
        <f t="shared" si="25"/>
        <v>03</v>
      </c>
      <c r="I247" t="str">
        <f t="shared" si="26"/>
        <v>24</v>
      </c>
      <c r="J247" s="7">
        <f t="shared" si="27"/>
        <v>35148</v>
      </c>
    </row>
    <row r="248" spans="1:10" x14ac:dyDescent="0.3">
      <c r="A248" s="1" t="s">
        <v>267</v>
      </c>
      <c r="B248" t="s">
        <v>25</v>
      </c>
      <c r="C248" t="s">
        <v>5</v>
      </c>
      <c r="D248" t="str">
        <f t="shared" si="21"/>
        <v>76</v>
      </c>
      <c r="E248" t="str">
        <f t="shared" si="22"/>
        <v>06</v>
      </c>
      <c r="F248" t="str">
        <f t="shared" si="23"/>
        <v>04</v>
      </c>
      <c r="G248" t="str">
        <f t="shared" si="24"/>
        <v>1976</v>
      </c>
      <c r="H248" t="str">
        <f t="shared" si="25"/>
        <v>06</v>
      </c>
      <c r="I248" t="str">
        <f t="shared" si="26"/>
        <v>04</v>
      </c>
      <c r="J248" s="7">
        <f t="shared" si="27"/>
        <v>27915</v>
      </c>
    </row>
    <row r="249" spans="1:10" x14ac:dyDescent="0.3">
      <c r="A249" s="1" t="s">
        <v>268</v>
      </c>
      <c r="B249" t="s">
        <v>10</v>
      </c>
      <c r="C249" t="s">
        <v>8</v>
      </c>
      <c r="D249" t="str">
        <f t="shared" si="21"/>
        <v>86</v>
      </c>
      <c r="E249" t="str">
        <f t="shared" si="22"/>
        <v>10</v>
      </c>
      <c r="F249" t="str">
        <f t="shared" si="23"/>
        <v>23</v>
      </c>
      <c r="G249" t="str">
        <f t="shared" si="24"/>
        <v>1986</v>
      </c>
      <c r="H249" t="str">
        <f t="shared" si="25"/>
        <v>10</v>
      </c>
      <c r="I249" t="str">
        <f t="shared" si="26"/>
        <v>23</v>
      </c>
      <c r="J249" s="7">
        <f t="shared" si="27"/>
        <v>31708</v>
      </c>
    </row>
    <row r="250" spans="1:10" x14ac:dyDescent="0.3">
      <c r="A250" s="1" t="s">
        <v>269</v>
      </c>
      <c r="B250" t="s">
        <v>43</v>
      </c>
      <c r="C250" t="s">
        <v>8</v>
      </c>
      <c r="D250" t="str">
        <f t="shared" si="21"/>
        <v>50</v>
      </c>
      <c r="E250" t="str">
        <f t="shared" si="22"/>
        <v>01</v>
      </c>
      <c r="F250" t="str">
        <f t="shared" si="23"/>
        <v>10</v>
      </c>
      <c r="G250" t="str">
        <f t="shared" si="24"/>
        <v>1950</v>
      </c>
      <c r="H250" t="str">
        <f t="shared" si="25"/>
        <v>01</v>
      </c>
      <c r="I250" t="str">
        <f t="shared" si="26"/>
        <v>10</v>
      </c>
      <c r="J250" s="7">
        <f t="shared" si="27"/>
        <v>18273</v>
      </c>
    </row>
    <row r="251" spans="1:10" x14ac:dyDescent="0.3">
      <c r="A251" s="1" t="s">
        <v>270</v>
      </c>
      <c r="B251" t="s">
        <v>23</v>
      </c>
      <c r="C251" t="s">
        <v>8</v>
      </c>
      <c r="D251" t="str">
        <f t="shared" si="21"/>
        <v>79</v>
      </c>
      <c r="E251" t="str">
        <f t="shared" si="22"/>
        <v>02</v>
      </c>
      <c r="F251" t="str">
        <f t="shared" si="23"/>
        <v>09</v>
      </c>
      <c r="G251" t="str">
        <f t="shared" si="24"/>
        <v>1979</v>
      </c>
      <c r="H251" t="str">
        <f t="shared" si="25"/>
        <v>02</v>
      </c>
      <c r="I251" t="str">
        <f t="shared" si="26"/>
        <v>09</v>
      </c>
      <c r="J251" s="7">
        <f t="shared" si="27"/>
        <v>28895</v>
      </c>
    </row>
    <row r="252" spans="1:10" x14ac:dyDescent="0.3">
      <c r="A252" s="1" t="s">
        <v>271</v>
      </c>
      <c r="B252" t="s">
        <v>27</v>
      </c>
      <c r="C252" t="s">
        <v>8</v>
      </c>
      <c r="D252" t="str">
        <f t="shared" si="21"/>
        <v>78</v>
      </c>
      <c r="E252" t="str">
        <f t="shared" si="22"/>
        <v>02</v>
      </c>
      <c r="F252" t="str">
        <f t="shared" si="23"/>
        <v>24</v>
      </c>
      <c r="G252" t="str">
        <f t="shared" si="24"/>
        <v>1978</v>
      </c>
      <c r="H252" t="str">
        <f t="shared" si="25"/>
        <v>02</v>
      </c>
      <c r="I252" t="str">
        <f t="shared" si="26"/>
        <v>24</v>
      </c>
      <c r="J252" s="7">
        <f t="shared" si="27"/>
        <v>28545</v>
      </c>
    </row>
    <row r="253" spans="1:10" x14ac:dyDescent="0.3">
      <c r="A253" s="1" t="s">
        <v>272</v>
      </c>
      <c r="B253" t="s">
        <v>33</v>
      </c>
      <c r="C253" t="s">
        <v>5</v>
      </c>
      <c r="D253" t="str">
        <f t="shared" si="21"/>
        <v>63</v>
      </c>
      <c r="E253" t="str">
        <f t="shared" si="22"/>
        <v>12</v>
      </c>
      <c r="F253" t="str">
        <f t="shared" si="23"/>
        <v>10</v>
      </c>
      <c r="G253" t="str">
        <f t="shared" si="24"/>
        <v>1963</v>
      </c>
      <c r="H253" t="str">
        <f t="shared" si="25"/>
        <v>12</v>
      </c>
      <c r="I253" t="str">
        <f t="shared" si="26"/>
        <v>10</v>
      </c>
      <c r="J253" s="7">
        <f t="shared" si="27"/>
        <v>23355</v>
      </c>
    </row>
    <row r="254" spans="1:10" x14ac:dyDescent="0.3">
      <c r="A254" s="1" t="s">
        <v>273</v>
      </c>
      <c r="B254" t="s">
        <v>43</v>
      </c>
      <c r="C254" t="s">
        <v>5</v>
      </c>
      <c r="D254" t="str">
        <f t="shared" si="21"/>
        <v>56</v>
      </c>
      <c r="E254" t="str">
        <f t="shared" si="22"/>
        <v>08</v>
      </c>
      <c r="F254" t="str">
        <f t="shared" si="23"/>
        <v>08</v>
      </c>
      <c r="G254" t="str">
        <f t="shared" si="24"/>
        <v>1956</v>
      </c>
      <c r="H254" t="str">
        <f t="shared" si="25"/>
        <v>08</v>
      </c>
      <c r="I254" t="str">
        <f t="shared" si="26"/>
        <v>08</v>
      </c>
      <c r="J254" s="7">
        <f t="shared" si="27"/>
        <v>20675</v>
      </c>
    </row>
    <row r="255" spans="1:10" x14ac:dyDescent="0.3">
      <c r="A255" s="1" t="s">
        <v>274</v>
      </c>
      <c r="B255" t="s">
        <v>39</v>
      </c>
      <c r="C255" t="s">
        <v>5</v>
      </c>
      <c r="D255" t="str">
        <f t="shared" si="21"/>
        <v>66</v>
      </c>
      <c r="E255" t="str">
        <f t="shared" si="22"/>
        <v>10</v>
      </c>
      <c r="F255" t="str">
        <f t="shared" si="23"/>
        <v>10</v>
      </c>
      <c r="G255" t="str">
        <f t="shared" si="24"/>
        <v>1966</v>
      </c>
      <c r="H255" t="str">
        <f t="shared" si="25"/>
        <v>10</v>
      </c>
      <c r="I255" t="str">
        <f t="shared" si="26"/>
        <v>10</v>
      </c>
      <c r="J255" s="7">
        <f t="shared" si="27"/>
        <v>24390</v>
      </c>
    </row>
    <row r="256" spans="1:10" x14ac:dyDescent="0.3">
      <c r="A256" s="1" t="s">
        <v>275</v>
      </c>
      <c r="B256" t="s">
        <v>27</v>
      </c>
      <c r="C256" t="s">
        <v>8</v>
      </c>
      <c r="D256" t="str">
        <f t="shared" si="21"/>
        <v>65</v>
      </c>
      <c r="E256" t="str">
        <f t="shared" si="22"/>
        <v>05</v>
      </c>
      <c r="F256" t="str">
        <f t="shared" si="23"/>
        <v>23</v>
      </c>
      <c r="G256" t="str">
        <f t="shared" si="24"/>
        <v>1965</v>
      </c>
      <c r="H256" t="str">
        <f t="shared" si="25"/>
        <v>05</v>
      </c>
      <c r="I256" t="str">
        <f t="shared" si="26"/>
        <v>23</v>
      </c>
      <c r="J256" s="7">
        <f t="shared" si="27"/>
        <v>23885</v>
      </c>
    </row>
    <row r="257" spans="1:10" x14ac:dyDescent="0.3">
      <c r="A257" s="1" t="s">
        <v>276</v>
      </c>
      <c r="B257" t="s">
        <v>14</v>
      </c>
      <c r="C257" t="s">
        <v>8</v>
      </c>
      <c r="D257" t="str">
        <f t="shared" si="21"/>
        <v>54</v>
      </c>
      <c r="E257" t="str">
        <f t="shared" si="22"/>
        <v>06</v>
      </c>
      <c r="F257" t="str">
        <f t="shared" si="23"/>
        <v>18</v>
      </c>
      <c r="G257" t="str">
        <f t="shared" si="24"/>
        <v>1954</v>
      </c>
      <c r="H257" t="str">
        <f t="shared" si="25"/>
        <v>06</v>
      </c>
      <c r="I257" t="str">
        <f t="shared" si="26"/>
        <v>18</v>
      </c>
      <c r="J257" s="7">
        <f t="shared" si="27"/>
        <v>19893</v>
      </c>
    </row>
    <row r="258" spans="1:10" x14ac:dyDescent="0.3">
      <c r="A258" s="1" t="s">
        <v>277</v>
      </c>
      <c r="B258" t="s">
        <v>12</v>
      </c>
      <c r="C258" t="s">
        <v>8</v>
      </c>
      <c r="D258" t="str">
        <f t="shared" si="21"/>
        <v>90</v>
      </c>
      <c r="E258" t="str">
        <f t="shared" si="22"/>
        <v>04</v>
      </c>
      <c r="F258" t="str">
        <f t="shared" si="23"/>
        <v>22</v>
      </c>
      <c r="G258" t="str">
        <f t="shared" si="24"/>
        <v>1990</v>
      </c>
      <c r="H258" t="str">
        <f t="shared" si="25"/>
        <v>04</v>
      </c>
      <c r="I258" t="str">
        <f t="shared" si="26"/>
        <v>22</v>
      </c>
      <c r="J258" s="7">
        <f t="shared" si="27"/>
        <v>32985</v>
      </c>
    </row>
    <row r="259" spans="1:10" x14ac:dyDescent="0.3">
      <c r="A259" s="1" t="s">
        <v>278</v>
      </c>
      <c r="B259" t="s">
        <v>10</v>
      </c>
      <c r="C259" t="s">
        <v>8</v>
      </c>
      <c r="D259" t="str">
        <f t="shared" ref="D259:D322" si="28">TEXT(LEFT(A259,2),"00")</f>
        <v>58</v>
      </c>
      <c r="E259" t="str">
        <f t="shared" ref="E259:E322" si="29">TEXT(MID(A259,3,2),"00")</f>
        <v>01</v>
      </c>
      <c r="F259" t="str">
        <f t="shared" ref="F259:F322" si="30">TEXT(MID(A259,5,2),"00")</f>
        <v>22</v>
      </c>
      <c r="G259" t="str">
        <f t="shared" ref="G259:G322" si="31">IF(VALUE(E259)&lt;13,"19"&amp;D259,"20"&amp;D259)</f>
        <v>1958</v>
      </c>
      <c r="H259" t="str">
        <f t="shared" ref="H259:H322" si="32">IF(VALUE(E259)&lt;13,E259,TEXT(VALUE(E259)-20,"00"))</f>
        <v>01</v>
      </c>
      <c r="I259" t="str">
        <f t="shared" ref="I259:I322" si="33">F259</f>
        <v>22</v>
      </c>
      <c r="J259" s="7">
        <f t="shared" ref="J259:J322" si="34">DATE(G259,H259,I259)</f>
        <v>21207</v>
      </c>
    </row>
    <row r="260" spans="1:10" x14ac:dyDescent="0.3">
      <c r="A260" s="1" t="s">
        <v>279</v>
      </c>
      <c r="B260" t="s">
        <v>35</v>
      </c>
      <c r="C260" t="s">
        <v>5</v>
      </c>
      <c r="D260" t="str">
        <f t="shared" si="28"/>
        <v>88</v>
      </c>
      <c r="E260" t="str">
        <f t="shared" si="29"/>
        <v>02</v>
      </c>
      <c r="F260" t="str">
        <f t="shared" si="30"/>
        <v>02</v>
      </c>
      <c r="G260" t="str">
        <f t="shared" si="31"/>
        <v>1988</v>
      </c>
      <c r="H260" t="str">
        <f t="shared" si="32"/>
        <v>02</v>
      </c>
      <c r="I260" t="str">
        <f t="shared" si="33"/>
        <v>02</v>
      </c>
      <c r="J260" s="7">
        <f t="shared" si="34"/>
        <v>32175</v>
      </c>
    </row>
    <row r="261" spans="1:10" x14ac:dyDescent="0.3">
      <c r="A261" s="1" t="s">
        <v>280</v>
      </c>
      <c r="B261" t="s">
        <v>43</v>
      </c>
      <c r="C261" t="s">
        <v>8</v>
      </c>
      <c r="D261" t="str">
        <f t="shared" si="28"/>
        <v>74</v>
      </c>
      <c r="E261" t="str">
        <f t="shared" si="29"/>
        <v>07</v>
      </c>
      <c r="F261" t="str">
        <f t="shared" si="30"/>
        <v>23</v>
      </c>
      <c r="G261" t="str">
        <f t="shared" si="31"/>
        <v>1974</v>
      </c>
      <c r="H261" t="str">
        <f t="shared" si="32"/>
        <v>07</v>
      </c>
      <c r="I261" t="str">
        <f t="shared" si="33"/>
        <v>23</v>
      </c>
      <c r="J261" s="7">
        <f t="shared" si="34"/>
        <v>27233</v>
      </c>
    </row>
    <row r="262" spans="1:10" x14ac:dyDescent="0.3">
      <c r="A262" s="1" t="s">
        <v>281</v>
      </c>
      <c r="B262" t="s">
        <v>43</v>
      </c>
      <c r="C262" t="s">
        <v>8</v>
      </c>
      <c r="D262" t="str">
        <f t="shared" si="28"/>
        <v>72</v>
      </c>
      <c r="E262" t="str">
        <f t="shared" si="29"/>
        <v>12</v>
      </c>
      <c r="F262" t="str">
        <f t="shared" si="30"/>
        <v>27</v>
      </c>
      <c r="G262" t="str">
        <f t="shared" si="31"/>
        <v>1972</v>
      </c>
      <c r="H262" t="str">
        <f t="shared" si="32"/>
        <v>12</v>
      </c>
      <c r="I262" t="str">
        <f t="shared" si="33"/>
        <v>27</v>
      </c>
      <c r="J262" s="7">
        <f t="shared" si="34"/>
        <v>26660</v>
      </c>
    </row>
    <row r="263" spans="1:10" x14ac:dyDescent="0.3">
      <c r="A263" s="1" t="s">
        <v>282</v>
      </c>
      <c r="B263" t="s">
        <v>37</v>
      </c>
      <c r="C263" t="s">
        <v>8</v>
      </c>
      <c r="D263" t="str">
        <f t="shared" si="28"/>
        <v>76</v>
      </c>
      <c r="E263" t="str">
        <f t="shared" si="29"/>
        <v>08</v>
      </c>
      <c r="F263" t="str">
        <f t="shared" si="30"/>
        <v>18</v>
      </c>
      <c r="G263" t="str">
        <f t="shared" si="31"/>
        <v>1976</v>
      </c>
      <c r="H263" t="str">
        <f t="shared" si="32"/>
        <v>08</v>
      </c>
      <c r="I263" t="str">
        <f t="shared" si="33"/>
        <v>18</v>
      </c>
      <c r="J263" s="7">
        <f t="shared" si="34"/>
        <v>27990</v>
      </c>
    </row>
    <row r="264" spans="1:10" x14ac:dyDescent="0.3">
      <c r="A264" s="1" t="s">
        <v>283</v>
      </c>
      <c r="B264" t="s">
        <v>16</v>
      </c>
      <c r="C264" t="s">
        <v>8</v>
      </c>
      <c r="D264" t="str">
        <f t="shared" si="28"/>
        <v>79</v>
      </c>
      <c r="E264" t="str">
        <f t="shared" si="29"/>
        <v>04</v>
      </c>
      <c r="F264" t="str">
        <f t="shared" si="30"/>
        <v>25</v>
      </c>
      <c r="G264" t="str">
        <f t="shared" si="31"/>
        <v>1979</v>
      </c>
      <c r="H264" t="str">
        <f t="shared" si="32"/>
        <v>04</v>
      </c>
      <c r="I264" t="str">
        <f t="shared" si="33"/>
        <v>25</v>
      </c>
      <c r="J264" s="7">
        <f t="shared" si="34"/>
        <v>28970</v>
      </c>
    </row>
    <row r="265" spans="1:10" x14ac:dyDescent="0.3">
      <c r="A265" s="1" t="s">
        <v>284</v>
      </c>
      <c r="B265" t="s">
        <v>10</v>
      </c>
      <c r="C265" t="s">
        <v>5</v>
      </c>
      <c r="D265" t="str">
        <f t="shared" si="28"/>
        <v>57</v>
      </c>
      <c r="E265" t="str">
        <f t="shared" si="29"/>
        <v>07</v>
      </c>
      <c r="F265" t="str">
        <f t="shared" si="30"/>
        <v>17</v>
      </c>
      <c r="G265" t="str">
        <f t="shared" si="31"/>
        <v>1957</v>
      </c>
      <c r="H265" t="str">
        <f t="shared" si="32"/>
        <v>07</v>
      </c>
      <c r="I265" t="str">
        <f t="shared" si="33"/>
        <v>17</v>
      </c>
      <c r="J265" s="7">
        <f t="shared" si="34"/>
        <v>21018</v>
      </c>
    </row>
    <row r="266" spans="1:10" x14ac:dyDescent="0.3">
      <c r="A266" s="1" t="s">
        <v>285</v>
      </c>
      <c r="B266" t="s">
        <v>7</v>
      </c>
      <c r="C266" t="s">
        <v>5</v>
      </c>
      <c r="D266" t="str">
        <f t="shared" si="28"/>
        <v>69</v>
      </c>
      <c r="E266" t="str">
        <f t="shared" si="29"/>
        <v>04</v>
      </c>
      <c r="F266" t="str">
        <f t="shared" si="30"/>
        <v>28</v>
      </c>
      <c r="G266" t="str">
        <f t="shared" si="31"/>
        <v>1969</v>
      </c>
      <c r="H266" t="str">
        <f t="shared" si="32"/>
        <v>04</v>
      </c>
      <c r="I266" t="str">
        <f t="shared" si="33"/>
        <v>28</v>
      </c>
      <c r="J266" s="7">
        <f t="shared" si="34"/>
        <v>25321</v>
      </c>
    </row>
    <row r="267" spans="1:10" x14ac:dyDescent="0.3">
      <c r="A267" s="1" t="s">
        <v>286</v>
      </c>
      <c r="B267" t="s">
        <v>14</v>
      </c>
      <c r="C267" t="s">
        <v>5</v>
      </c>
      <c r="D267" t="str">
        <f t="shared" si="28"/>
        <v>51</v>
      </c>
      <c r="E267" t="str">
        <f t="shared" si="29"/>
        <v>12</v>
      </c>
      <c r="F267" t="str">
        <f t="shared" si="30"/>
        <v>28</v>
      </c>
      <c r="G267" t="str">
        <f t="shared" si="31"/>
        <v>1951</v>
      </c>
      <c r="H267" t="str">
        <f t="shared" si="32"/>
        <v>12</v>
      </c>
      <c r="I267" t="str">
        <f t="shared" si="33"/>
        <v>28</v>
      </c>
      <c r="J267" s="7">
        <f t="shared" si="34"/>
        <v>18990</v>
      </c>
    </row>
    <row r="268" spans="1:10" x14ac:dyDescent="0.3">
      <c r="A268" s="1" t="s">
        <v>287</v>
      </c>
      <c r="B268" t="s">
        <v>33</v>
      </c>
      <c r="C268" t="s">
        <v>8</v>
      </c>
      <c r="D268" t="str">
        <f t="shared" si="28"/>
        <v>60</v>
      </c>
      <c r="E268" t="str">
        <f t="shared" si="29"/>
        <v>10</v>
      </c>
      <c r="F268" t="str">
        <f t="shared" si="30"/>
        <v>06</v>
      </c>
      <c r="G268" t="str">
        <f t="shared" si="31"/>
        <v>1960</v>
      </c>
      <c r="H268" t="str">
        <f t="shared" si="32"/>
        <v>10</v>
      </c>
      <c r="I268" t="str">
        <f t="shared" si="33"/>
        <v>06</v>
      </c>
      <c r="J268" s="7">
        <f t="shared" si="34"/>
        <v>22195</v>
      </c>
    </row>
    <row r="269" spans="1:10" x14ac:dyDescent="0.3">
      <c r="A269" s="1" t="s">
        <v>288</v>
      </c>
      <c r="B269" t="s">
        <v>35</v>
      </c>
      <c r="C269" t="s">
        <v>8</v>
      </c>
      <c r="D269" t="str">
        <f t="shared" si="28"/>
        <v>71</v>
      </c>
      <c r="E269" t="str">
        <f t="shared" si="29"/>
        <v>03</v>
      </c>
      <c r="F269" t="str">
        <f t="shared" si="30"/>
        <v>26</v>
      </c>
      <c r="G269" t="str">
        <f t="shared" si="31"/>
        <v>1971</v>
      </c>
      <c r="H269" t="str">
        <f t="shared" si="32"/>
        <v>03</v>
      </c>
      <c r="I269" t="str">
        <f t="shared" si="33"/>
        <v>26</v>
      </c>
      <c r="J269" s="7">
        <f t="shared" si="34"/>
        <v>26018</v>
      </c>
    </row>
    <row r="270" spans="1:10" x14ac:dyDescent="0.3">
      <c r="A270" s="1" t="s">
        <v>289</v>
      </c>
      <c r="B270" t="s">
        <v>12</v>
      </c>
      <c r="C270" t="s">
        <v>5</v>
      </c>
      <c r="D270" t="str">
        <f t="shared" si="28"/>
        <v>65</v>
      </c>
      <c r="E270" t="str">
        <f t="shared" si="29"/>
        <v>02</v>
      </c>
      <c r="F270" t="str">
        <f t="shared" si="30"/>
        <v>01</v>
      </c>
      <c r="G270" t="str">
        <f t="shared" si="31"/>
        <v>1965</v>
      </c>
      <c r="H270" t="str">
        <f t="shared" si="32"/>
        <v>02</v>
      </c>
      <c r="I270" t="str">
        <f t="shared" si="33"/>
        <v>01</v>
      </c>
      <c r="J270" s="7">
        <f t="shared" si="34"/>
        <v>23774</v>
      </c>
    </row>
    <row r="271" spans="1:10" x14ac:dyDescent="0.3">
      <c r="A271" s="1" t="s">
        <v>290</v>
      </c>
      <c r="B271" t="s">
        <v>23</v>
      </c>
      <c r="C271" t="s">
        <v>5</v>
      </c>
      <c r="D271" t="str">
        <f t="shared" si="28"/>
        <v>96</v>
      </c>
      <c r="E271" t="str">
        <f t="shared" si="29"/>
        <v>03</v>
      </c>
      <c r="F271" t="str">
        <f t="shared" si="30"/>
        <v>07</v>
      </c>
      <c r="G271" t="str">
        <f t="shared" si="31"/>
        <v>1996</v>
      </c>
      <c r="H271" t="str">
        <f t="shared" si="32"/>
        <v>03</v>
      </c>
      <c r="I271" t="str">
        <f t="shared" si="33"/>
        <v>07</v>
      </c>
      <c r="J271" s="7">
        <f t="shared" si="34"/>
        <v>35131</v>
      </c>
    </row>
    <row r="272" spans="1:10" x14ac:dyDescent="0.3">
      <c r="A272" s="1" t="s">
        <v>291</v>
      </c>
      <c r="B272" t="s">
        <v>23</v>
      </c>
      <c r="C272" t="s">
        <v>8</v>
      </c>
      <c r="D272" t="str">
        <f t="shared" si="28"/>
        <v>58</v>
      </c>
      <c r="E272" t="str">
        <f t="shared" si="29"/>
        <v>07</v>
      </c>
      <c r="F272" t="str">
        <f t="shared" si="30"/>
        <v>24</v>
      </c>
      <c r="G272" t="str">
        <f t="shared" si="31"/>
        <v>1958</v>
      </c>
      <c r="H272" t="str">
        <f t="shared" si="32"/>
        <v>07</v>
      </c>
      <c r="I272" t="str">
        <f t="shared" si="33"/>
        <v>24</v>
      </c>
      <c r="J272" s="7">
        <f t="shared" si="34"/>
        <v>21390</v>
      </c>
    </row>
    <row r="273" spans="1:10" x14ac:dyDescent="0.3">
      <c r="A273" s="1" t="s">
        <v>292</v>
      </c>
      <c r="B273" t="s">
        <v>43</v>
      </c>
      <c r="C273" t="s">
        <v>8</v>
      </c>
      <c r="D273" t="str">
        <f t="shared" si="28"/>
        <v>76</v>
      </c>
      <c r="E273" t="str">
        <f t="shared" si="29"/>
        <v>12</v>
      </c>
      <c r="F273" t="str">
        <f t="shared" si="30"/>
        <v>19</v>
      </c>
      <c r="G273" t="str">
        <f t="shared" si="31"/>
        <v>1976</v>
      </c>
      <c r="H273" t="str">
        <f t="shared" si="32"/>
        <v>12</v>
      </c>
      <c r="I273" t="str">
        <f t="shared" si="33"/>
        <v>19</v>
      </c>
      <c r="J273" s="7">
        <f t="shared" si="34"/>
        <v>28113</v>
      </c>
    </row>
    <row r="274" spans="1:10" x14ac:dyDescent="0.3">
      <c r="A274" s="1" t="s">
        <v>293</v>
      </c>
      <c r="B274" t="s">
        <v>39</v>
      </c>
      <c r="C274" t="s">
        <v>5</v>
      </c>
      <c r="D274" t="str">
        <f t="shared" si="28"/>
        <v>63</v>
      </c>
      <c r="E274" t="str">
        <f t="shared" si="29"/>
        <v>10</v>
      </c>
      <c r="F274" t="str">
        <f t="shared" si="30"/>
        <v>22</v>
      </c>
      <c r="G274" t="str">
        <f t="shared" si="31"/>
        <v>1963</v>
      </c>
      <c r="H274" t="str">
        <f t="shared" si="32"/>
        <v>10</v>
      </c>
      <c r="I274" t="str">
        <f t="shared" si="33"/>
        <v>22</v>
      </c>
      <c r="J274" s="7">
        <f t="shared" si="34"/>
        <v>23306</v>
      </c>
    </row>
    <row r="275" spans="1:10" x14ac:dyDescent="0.3">
      <c r="A275" s="1" t="s">
        <v>294</v>
      </c>
      <c r="B275" t="s">
        <v>35</v>
      </c>
      <c r="C275" t="s">
        <v>8</v>
      </c>
      <c r="D275" t="str">
        <f t="shared" si="28"/>
        <v>60</v>
      </c>
      <c r="E275" t="str">
        <f t="shared" si="29"/>
        <v>10</v>
      </c>
      <c r="F275" t="str">
        <f t="shared" si="30"/>
        <v>20</v>
      </c>
      <c r="G275" t="str">
        <f t="shared" si="31"/>
        <v>1960</v>
      </c>
      <c r="H275" t="str">
        <f t="shared" si="32"/>
        <v>10</v>
      </c>
      <c r="I275" t="str">
        <f t="shared" si="33"/>
        <v>20</v>
      </c>
      <c r="J275" s="7">
        <f t="shared" si="34"/>
        <v>22209</v>
      </c>
    </row>
    <row r="276" spans="1:10" x14ac:dyDescent="0.3">
      <c r="A276" s="1" t="s">
        <v>295</v>
      </c>
      <c r="B276" t="s">
        <v>41</v>
      </c>
      <c r="C276" t="s">
        <v>5</v>
      </c>
      <c r="D276" t="str">
        <f t="shared" si="28"/>
        <v>79</v>
      </c>
      <c r="E276" t="str">
        <f t="shared" si="29"/>
        <v>11</v>
      </c>
      <c r="F276" t="str">
        <f t="shared" si="30"/>
        <v>06</v>
      </c>
      <c r="G276" t="str">
        <f t="shared" si="31"/>
        <v>1979</v>
      </c>
      <c r="H276" t="str">
        <f t="shared" si="32"/>
        <v>11</v>
      </c>
      <c r="I276" t="str">
        <f t="shared" si="33"/>
        <v>06</v>
      </c>
      <c r="J276" s="7">
        <f t="shared" si="34"/>
        <v>29165</v>
      </c>
    </row>
    <row r="277" spans="1:10" x14ac:dyDescent="0.3">
      <c r="A277" s="1" t="s">
        <v>296</v>
      </c>
      <c r="B277" t="s">
        <v>12</v>
      </c>
      <c r="C277" t="s">
        <v>5</v>
      </c>
      <c r="D277" t="str">
        <f t="shared" si="28"/>
        <v>56</v>
      </c>
      <c r="E277" t="str">
        <f t="shared" si="29"/>
        <v>03</v>
      </c>
      <c r="F277" t="str">
        <f t="shared" si="30"/>
        <v>13</v>
      </c>
      <c r="G277" t="str">
        <f t="shared" si="31"/>
        <v>1956</v>
      </c>
      <c r="H277" t="str">
        <f t="shared" si="32"/>
        <v>03</v>
      </c>
      <c r="I277" t="str">
        <f t="shared" si="33"/>
        <v>13</v>
      </c>
      <c r="J277" s="7">
        <f t="shared" si="34"/>
        <v>20527</v>
      </c>
    </row>
    <row r="278" spans="1:10" x14ac:dyDescent="0.3">
      <c r="A278" s="1" t="s">
        <v>297</v>
      </c>
      <c r="B278" t="s">
        <v>12</v>
      </c>
      <c r="C278" t="s">
        <v>8</v>
      </c>
      <c r="D278" t="str">
        <f t="shared" si="28"/>
        <v>88</v>
      </c>
      <c r="E278" t="str">
        <f t="shared" si="29"/>
        <v>03</v>
      </c>
      <c r="F278" t="str">
        <f t="shared" si="30"/>
        <v>19</v>
      </c>
      <c r="G278" t="str">
        <f t="shared" si="31"/>
        <v>1988</v>
      </c>
      <c r="H278" t="str">
        <f t="shared" si="32"/>
        <v>03</v>
      </c>
      <c r="I278" t="str">
        <f t="shared" si="33"/>
        <v>19</v>
      </c>
      <c r="J278" s="7">
        <f t="shared" si="34"/>
        <v>32221</v>
      </c>
    </row>
    <row r="279" spans="1:10" x14ac:dyDescent="0.3">
      <c r="A279" s="1" t="s">
        <v>298</v>
      </c>
      <c r="B279" t="s">
        <v>37</v>
      </c>
      <c r="C279" t="s">
        <v>5</v>
      </c>
      <c r="D279" t="str">
        <f t="shared" si="28"/>
        <v>60</v>
      </c>
      <c r="E279" t="str">
        <f t="shared" si="29"/>
        <v>10</v>
      </c>
      <c r="F279" t="str">
        <f t="shared" si="30"/>
        <v>02</v>
      </c>
      <c r="G279" t="str">
        <f t="shared" si="31"/>
        <v>1960</v>
      </c>
      <c r="H279" t="str">
        <f t="shared" si="32"/>
        <v>10</v>
      </c>
      <c r="I279" t="str">
        <f t="shared" si="33"/>
        <v>02</v>
      </c>
      <c r="J279" s="7">
        <f t="shared" si="34"/>
        <v>22191</v>
      </c>
    </row>
    <row r="280" spans="1:10" x14ac:dyDescent="0.3">
      <c r="A280" s="1" t="s">
        <v>299</v>
      </c>
      <c r="B280" t="s">
        <v>37</v>
      </c>
      <c r="C280" t="s">
        <v>8</v>
      </c>
      <c r="D280" t="str">
        <f t="shared" si="28"/>
        <v>70</v>
      </c>
      <c r="E280" t="str">
        <f t="shared" si="29"/>
        <v>08</v>
      </c>
      <c r="F280" t="str">
        <f t="shared" si="30"/>
        <v>04</v>
      </c>
      <c r="G280" t="str">
        <f t="shared" si="31"/>
        <v>1970</v>
      </c>
      <c r="H280" t="str">
        <f t="shared" si="32"/>
        <v>08</v>
      </c>
      <c r="I280" t="str">
        <f t="shared" si="33"/>
        <v>04</v>
      </c>
      <c r="J280" s="7">
        <f t="shared" si="34"/>
        <v>25784</v>
      </c>
    </row>
    <row r="281" spans="1:10" x14ac:dyDescent="0.3">
      <c r="A281" s="1" t="s">
        <v>300</v>
      </c>
      <c r="B281" t="s">
        <v>46</v>
      </c>
      <c r="C281" t="s">
        <v>5</v>
      </c>
      <c r="D281" t="str">
        <f t="shared" si="28"/>
        <v>71</v>
      </c>
      <c r="E281" t="str">
        <f t="shared" si="29"/>
        <v>11</v>
      </c>
      <c r="F281" t="str">
        <f t="shared" si="30"/>
        <v>19</v>
      </c>
      <c r="G281" t="str">
        <f t="shared" si="31"/>
        <v>1971</v>
      </c>
      <c r="H281" t="str">
        <f t="shared" si="32"/>
        <v>11</v>
      </c>
      <c r="I281" t="str">
        <f t="shared" si="33"/>
        <v>19</v>
      </c>
      <c r="J281" s="7">
        <f t="shared" si="34"/>
        <v>26256</v>
      </c>
    </row>
    <row r="282" spans="1:10" x14ac:dyDescent="0.3">
      <c r="A282" s="1" t="s">
        <v>301</v>
      </c>
      <c r="B282" t="s">
        <v>37</v>
      </c>
      <c r="C282" t="s">
        <v>5</v>
      </c>
      <c r="D282" t="str">
        <f t="shared" si="28"/>
        <v>77</v>
      </c>
      <c r="E282" t="str">
        <f t="shared" si="29"/>
        <v>04</v>
      </c>
      <c r="F282" t="str">
        <f t="shared" si="30"/>
        <v>18</v>
      </c>
      <c r="G282" t="str">
        <f t="shared" si="31"/>
        <v>1977</v>
      </c>
      <c r="H282" t="str">
        <f t="shared" si="32"/>
        <v>04</v>
      </c>
      <c r="I282" t="str">
        <f t="shared" si="33"/>
        <v>18</v>
      </c>
      <c r="J282" s="7">
        <f t="shared" si="34"/>
        <v>28233</v>
      </c>
    </row>
    <row r="283" spans="1:10" x14ac:dyDescent="0.3">
      <c r="A283" s="1" t="s">
        <v>302</v>
      </c>
      <c r="B283" t="s">
        <v>37</v>
      </c>
      <c r="C283" t="s">
        <v>8</v>
      </c>
      <c r="D283" t="str">
        <f t="shared" si="28"/>
        <v>61</v>
      </c>
      <c r="E283" t="str">
        <f t="shared" si="29"/>
        <v>08</v>
      </c>
      <c r="F283" t="str">
        <f t="shared" si="30"/>
        <v>24</v>
      </c>
      <c r="G283" t="str">
        <f t="shared" si="31"/>
        <v>1961</v>
      </c>
      <c r="H283" t="str">
        <f t="shared" si="32"/>
        <v>08</v>
      </c>
      <c r="I283" t="str">
        <f t="shared" si="33"/>
        <v>24</v>
      </c>
      <c r="J283" s="7">
        <f t="shared" si="34"/>
        <v>22517</v>
      </c>
    </row>
    <row r="284" spans="1:10" x14ac:dyDescent="0.3">
      <c r="A284" s="1" t="s">
        <v>303</v>
      </c>
      <c r="B284" t="s">
        <v>27</v>
      </c>
      <c r="C284" t="s">
        <v>5</v>
      </c>
      <c r="D284" t="str">
        <f t="shared" si="28"/>
        <v>53</v>
      </c>
      <c r="E284" t="str">
        <f t="shared" si="29"/>
        <v>08</v>
      </c>
      <c r="F284" t="str">
        <f t="shared" si="30"/>
        <v>03</v>
      </c>
      <c r="G284" t="str">
        <f t="shared" si="31"/>
        <v>1953</v>
      </c>
      <c r="H284" t="str">
        <f t="shared" si="32"/>
        <v>08</v>
      </c>
      <c r="I284" t="str">
        <f t="shared" si="33"/>
        <v>03</v>
      </c>
      <c r="J284" s="7">
        <f t="shared" si="34"/>
        <v>19574</v>
      </c>
    </row>
    <row r="285" spans="1:10" x14ac:dyDescent="0.3">
      <c r="A285" s="1" t="s">
        <v>304</v>
      </c>
      <c r="B285" t="s">
        <v>46</v>
      </c>
      <c r="C285" t="s">
        <v>8</v>
      </c>
      <c r="D285" t="str">
        <f t="shared" si="28"/>
        <v>81</v>
      </c>
      <c r="E285" t="str">
        <f t="shared" si="29"/>
        <v>09</v>
      </c>
      <c r="F285" t="str">
        <f t="shared" si="30"/>
        <v>21</v>
      </c>
      <c r="G285" t="str">
        <f t="shared" si="31"/>
        <v>1981</v>
      </c>
      <c r="H285" t="str">
        <f t="shared" si="32"/>
        <v>09</v>
      </c>
      <c r="I285" t="str">
        <f t="shared" si="33"/>
        <v>21</v>
      </c>
      <c r="J285" s="7">
        <f t="shared" si="34"/>
        <v>29850</v>
      </c>
    </row>
    <row r="286" spans="1:10" x14ac:dyDescent="0.3">
      <c r="A286" s="1" t="s">
        <v>305</v>
      </c>
      <c r="B286" t="s">
        <v>27</v>
      </c>
      <c r="C286" t="s">
        <v>5</v>
      </c>
      <c r="D286" t="str">
        <f t="shared" si="28"/>
        <v>83</v>
      </c>
      <c r="E286" t="str">
        <f t="shared" si="29"/>
        <v>10</v>
      </c>
      <c r="F286" t="str">
        <f t="shared" si="30"/>
        <v>20</v>
      </c>
      <c r="G286" t="str">
        <f t="shared" si="31"/>
        <v>1983</v>
      </c>
      <c r="H286" t="str">
        <f t="shared" si="32"/>
        <v>10</v>
      </c>
      <c r="I286" t="str">
        <f t="shared" si="33"/>
        <v>20</v>
      </c>
      <c r="J286" s="7">
        <f t="shared" si="34"/>
        <v>30609</v>
      </c>
    </row>
    <row r="287" spans="1:10" x14ac:dyDescent="0.3">
      <c r="A287" s="1" t="s">
        <v>306</v>
      </c>
      <c r="B287" t="s">
        <v>16</v>
      </c>
      <c r="C287" t="s">
        <v>8</v>
      </c>
      <c r="D287" t="str">
        <f t="shared" si="28"/>
        <v>57</v>
      </c>
      <c r="E287" t="str">
        <f t="shared" si="29"/>
        <v>08</v>
      </c>
      <c r="F287" t="str">
        <f t="shared" si="30"/>
        <v>07</v>
      </c>
      <c r="G287" t="str">
        <f t="shared" si="31"/>
        <v>1957</v>
      </c>
      <c r="H287" t="str">
        <f t="shared" si="32"/>
        <v>08</v>
      </c>
      <c r="I287" t="str">
        <f t="shared" si="33"/>
        <v>07</v>
      </c>
      <c r="J287" s="7">
        <f t="shared" si="34"/>
        <v>21039</v>
      </c>
    </row>
    <row r="288" spans="1:10" x14ac:dyDescent="0.3">
      <c r="A288" s="1" t="s">
        <v>307</v>
      </c>
      <c r="B288" t="s">
        <v>39</v>
      </c>
      <c r="C288" t="s">
        <v>5</v>
      </c>
      <c r="D288" t="str">
        <f t="shared" si="28"/>
        <v>96</v>
      </c>
      <c r="E288" t="str">
        <f t="shared" si="29"/>
        <v>09</v>
      </c>
      <c r="F288" t="str">
        <f t="shared" si="30"/>
        <v>28</v>
      </c>
      <c r="G288" t="str">
        <f t="shared" si="31"/>
        <v>1996</v>
      </c>
      <c r="H288" t="str">
        <f t="shared" si="32"/>
        <v>09</v>
      </c>
      <c r="I288" t="str">
        <f t="shared" si="33"/>
        <v>28</v>
      </c>
      <c r="J288" s="7">
        <f t="shared" si="34"/>
        <v>35336</v>
      </c>
    </row>
    <row r="289" spans="1:10" x14ac:dyDescent="0.3">
      <c r="A289" s="1" t="s">
        <v>308</v>
      </c>
      <c r="B289" t="s">
        <v>41</v>
      </c>
      <c r="C289" t="s">
        <v>5</v>
      </c>
      <c r="D289" t="str">
        <f t="shared" si="28"/>
        <v>61</v>
      </c>
      <c r="E289" t="str">
        <f t="shared" si="29"/>
        <v>04</v>
      </c>
      <c r="F289" t="str">
        <f t="shared" si="30"/>
        <v>08</v>
      </c>
      <c r="G289" t="str">
        <f t="shared" si="31"/>
        <v>1961</v>
      </c>
      <c r="H289" t="str">
        <f t="shared" si="32"/>
        <v>04</v>
      </c>
      <c r="I289" t="str">
        <f t="shared" si="33"/>
        <v>08</v>
      </c>
      <c r="J289" s="7">
        <f t="shared" si="34"/>
        <v>22379</v>
      </c>
    </row>
    <row r="290" spans="1:10" x14ac:dyDescent="0.3">
      <c r="A290" s="1" t="s">
        <v>309</v>
      </c>
      <c r="B290" t="s">
        <v>27</v>
      </c>
      <c r="C290" t="s">
        <v>8</v>
      </c>
      <c r="D290" t="str">
        <f t="shared" si="28"/>
        <v>56</v>
      </c>
      <c r="E290" t="str">
        <f t="shared" si="29"/>
        <v>11</v>
      </c>
      <c r="F290" t="str">
        <f t="shared" si="30"/>
        <v>24</v>
      </c>
      <c r="G290" t="str">
        <f t="shared" si="31"/>
        <v>1956</v>
      </c>
      <c r="H290" t="str">
        <f t="shared" si="32"/>
        <v>11</v>
      </c>
      <c r="I290" t="str">
        <f t="shared" si="33"/>
        <v>24</v>
      </c>
      <c r="J290" s="7">
        <f t="shared" si="34"/>
        <v>20783</v>
      </c>
    </row>
    <row r="291" spans="1:10" x14ac:dyDescent="0.3">
      <c r="A291" s="1" t="s">
        <v>310</v>
      </c>
      <c r="B291" t="s">
        <v>10</v>
      </c>
      <c r="C291" t="s">
        <v>8</v>
      </c>
      <c r="D291" t="str">
        <f t="shared" si="28"/>
        <v>73</v>
      </c>
      <c r="E291" t="str">
        <f t="shared" si="29"/>
        <v>03</v>
      </c>
      <c r="F291" t="str">
        <f t="shared" si="30"/>
        <v>31</v>
      </c>
      <c r="G291" t="str">
        <f t="shared" si="31"/>
        <v>1973</v>
      </c>
      <c r="H291" t="str">
        <f t="shared" si="32"/>
        <v>03</v>
      </c>
      <c r="I291" t="str">
        <f t="shared" si="33"/>
        <v>31</v>
      </c>
      <c r="J291" s="7">
        <f t="shared" si="34"/>
        <v>26754</v>
      </c>
    </row>
    <row r="292" spans="1:10" x14ac:dyDescent="0.3">
      <c r="A292" s="1" t="s">
        <v>311</v>
      </c>
      <c r="B292" t="s">
        <v>37</v>
      </c>
      <c r="C292" t="s">
        <v>5</v>
      </c>
      <c r="D292" t="str">
        <f t="shared" si="28"/>
        <v>59</v>
      </c>
      <c r="E292" t="str">
        <f t="shared" si="29"/>
        <v>07</v>
      </c>
      <c r="F292" t="str">
        <f t="shared" si="30"/>
        <v>11</v>
      </c>
      <c r="G292" t="str">
        <f t="shared" si="31"/>
        <v>1959</v>
      </c>
      <c r="H292" t="str">
        <f t="shared" si="32"/>
        <v>07</v>
      </c>
      <c r="I292" t="str">
        <f t="shared" si="33"/>
        <v>11</v>
      </c>
      <c r="J292" s="7">
        <f t="shared" si="34"/>
        <v>21742</v>
      </c>
    </row>
    <row r="293" spans="1:10" x14ac:dyDescent="0.3">
      <c r="A293" s="1" t="s">
        <v>312</v>
      </c>
      <c r="B293" t="s">
        <v>23</v>
      </c>
      <c r="C293" t="s">
        <v>8</v>
      </c>
      <c r="D293" t="str">
        <f t="shared" si="28"/>
        <v>53</v>
      </c>
      <c r="E293" t="str">
        <f t="shared" si="29"/>
        <v>06</v>
      </c>
      <c r="F293" t="str">
        <f t="shared" si="30"/>
        <v>26</v>
      </c>
      <c r="G293" t="str">
        <f t="shared" si="31"/>
        <v>1953</v>
      </c>
      <c r="H293" t="str">
        <f t="shared" si="32"/>
        <v>06</v>
      </c>
      <c r="I293" t="str">
        <f t="shared" si="33"/>
        <v>26</v>
      </c>
      <c r="J293" s="7">
        <f t="shared" si="34"/>
        <v>19536</v>
      </c>
    </row>
    <row r="294" spans="1:10" x14ac:dyDescent="0.3">
      <c r="A294" s="1" t="s">
        <v>313</v>
      </c>
      <c r="B294" t="s">
        <v>7</v>
      </c>
      <c r="C294" t="s">
        <v>8</v>
      </c>
      <c r="D294" t="str">
        <f t="shared" si="28"/>
        <v>94</v>
      </c>
      <c r="E294" t="str">
        <f t="shared" si="29"/>
        <v>09</v>
      </c>
      <c r="F294" t="str">
        <f t="shared" si="30"/>
        <v>17</v>
      </c>
      <c r="G294" t="str">
        <f t="shared" si="31"/>
        <v>1994</v>
      </c>
      <c r="H294" t="str">
        <f t="shared" si="32"/>
        <v>09</v>
      </c>
      <c r="I294" t="str">
        <f t="shared" si="33"/>
        <v>17</v>
      </c>
      <c r="J294" s="7">
        <f t="shared" si="34"/>
        <v>34594</v>
      </c>
    </row>
    <row r="295" spans="1:10" x14ac:dyDescent="0.3">
      <c r="A295" s="1" t="s">
        <v>314</v>
      </c>
      <c r="B295" t="s">
        <v>41</v>
      </c>
      <c r="C295" t="s">
        <v>8</v>
      </c>
      <c r="D295" t="str">
        <f t="shared" si="28"/>
        <v>66</v>
      </c>
      <c r="E295" t="str">
        <f t="shared" si="29"/>
        <v>08</v>
      </c>
      <c r="F295" t="str">
        <f t="shared" si="30"/>
        <v>24</v>
      </c>
      <c r="G295" t="str">
        <f t="shared" si="31"/>
        <v>1966</v>
      </c>
      <c r="H295" t="str">
        <f t="shared" si="32"/>
        <v>08</v>
      </c>
      <c r="I295" t="str">
        <f t="shared" si="33"/>
        <v>24</v>
      </c>
      <c r="J295" s="7">
        <f t="shared" si="34"/>
        <v>24343</v>
      </c>
    </row>
    <row r="296" spans="1:10" x14ac:dyDescent="0.3">
      <c r="A296" s="1" t="s">
        <v>315</v>
      </c>
      <c r="B296" t="s">
        <v>41</v>
      </c>
      <c r="C296" t="s">
        <v>5</v>
      </c>
      <c r="D296" t="str">
        <f t="shared" si="28"/>
        <v>70</v>
      </c>
      <c r="E296" t="str">
        <f t="shared" si="29"/>
        <v>12</v>
      </c>
      <c r="F296" t="str">
        <f t="shared" si="30"/>
        <v>04</v>
      </c>
      <c r="G296" t="str">
        <f t="shared" si="31"/>
        <v>1970</v>
      </c>
      <c r="H296" t="str">
        <f t="shared" si="32"/>
        <v>12</v>
      </c>
      <c r="I296" t="str">
        <f t="shared" si="33"/>
        <v>04</v>
      </c>
      <c r="J296" s="7">
        <f t="shared" si="34"/>
        <v>25906</v>
      </c>
    </row>
    <row r="297" spans="1:10" x14ac:dyDescent="0.3">
      <c r="A297" s="1" t="s">
        <v>316</v>
      </c>
      <c r="B297" t="s">
        <v>39</v>
      </c>
      <c r="C297" t="s">
        <v>8</v>
      </c>
      <c r="D297" t="str">
        <f t="shared" si="28"/>
        <v>99</v>
      </c>
      <c r="E297" t="str">
        <f t="shared" si="29"/>
        <v>07</v>
      </c>
      <c r="F297" t="str">
        <f t="shared" si="30"/>
        <v>23</v>
      </c>
      <c r="G297" t="str">
        <f t="shared" si="31"/>
        <v>1999</v>
      </c>
      <c r="H297" t="str">
        <f t="shared" si="32"/>
        <v>07</v>
      </c>
      <c r="I297" t="str">
        <f t="shared" si="33"/>
        <v>23</v>
      </c>
      <c r="J297" s="7">
        <f t="shared" si="34"/>
        <v>36364</v>
      </c>
    </row>
    <row r="298" spans="1:10" x14ac:dyDescent="0.3">
      <c r="A298" s="1" t="s">
        <v>317</v>
      </c>
      <c r="B298" t="s">
        <v>39</v>
      </c>
      <c r="C298" t="s">
        <v>5</v>
      </c>
      <c r="D298" t="str">
        <f t="shared" si="28"/>
        <v>52</v>
      </c>
      <c r="E298" t="str">
        <f t="shared" si="29"/>
        <v>03</v>
      </c>
      <c r="F298" t="str">
        <f t="shared" si="30"/>
        <v>21</v>
      </c>
      <c r="G298" t="str">
        <f t="shared" si="31"/>
        <v>1952</v>
      </c>
      <c r="H298" t="str">
        <f t="shared" si="32"/>
        <v>03</v>
      </c>
      <c r="I298" t="str">
        <f t="shared" si="33"/>
        <v>21</v>
      </c>
      <c r="J298" s="7">
        <f t="shared" si="34"/>
        <v>19074</v>
      </c>
    </row>
    <row r="299" spans="1:10" x14ac:dyDescent="0.3">
      <c r="A299" s="1" t="s">
        <v>318</v>
      </c>
      <c r="B299" t="s">
        <v>4</v>
      </c>
      <c r="C299" t="s">
        <v>8</v>
      </c>
      <c r="D299" t="str">
        <f t="shared" si="28"/>
        <v>89</v>
      </c>
      <c r="E299" t="str">
        <f t="shared" si="29"/>
        <v>10</v>
      </c>
      <c r="F299" t="str">
        <f t="shared" si="30"/>
        <v>11</v>
      </c>
      <c r="G299" t="str">
        <f t="shared" si="31"/>
        <v>1989</v>
      </c>
      <c r="H299" t="str">
        <f t="shared" si="32"/>
        <v>10</v>
      </c>
      <c r="I299" t="str">
        <f t="shared" si="33"/>
        <v>11</v>
      </c>
      <c r="J299" s="7">
        <f t="shared" si="34"/>
        <v>32792</v>
      </c>
    </row>
    <row r="300" spans="1:10" x14ac:dyDescent="0.3">
      <c r="A300" s="1" t="s">
        <v>319</v>
      </c>
      <c r="B300" t="s">
        <v>33</v>
      </c>
      <c r="C300" t="s">
        <v>8</v>
      </c>
      <c r="D300" t="str">
        <f t="shared" si="28"/>
        <v>79</v>
      </c>
      <c r="E300" t="str">
        <f t="shared" si="29"/>
        <v>08</v>
      </c>
      <c r="F300" t="str">
        <f t="shared" si="30"/>
        <v>30</v>
      </c>
      <c r="G300" t="str">
        <f t="shared" si="31"/>
        <v>1979</v>
      </c>
      <c r="H300" t="str">
        <f t="shared" si="32"/>
        <v>08</v>
      </c>
      <c r="I300" t="str">
        <f t="shared" si="33"/>
        <v>30</v>
      </c>
      <c r="J300" s="7">
        <f t="shared" si="34"/>
        <v>29097</v>
      </c>
    </row>
    <row r="301" spans="1:10" x14ac:dyDescent="0.3">
      <c r="A301" s="1" t="s">
        <v>320</v>
      </c>
      <c r="B301" t="s">
        <v>7</v>
      </c>
      <c r="C301" t="s">
        <v>5</v>
      </c>
      <c r="D301" t="str">
        <f t="shared" si="28"/>
        <v>93</v>
      </c>
      <c r="E301" t="str">
        <f t="shared" si="29"/>
        <v>02</v>
      </c>
      <c r="F301" t="str">
        <f t="shared" si="30"/>
        <v>15</v>
      </c>
      <c r="G301" t="str">
        <f t="shared" si="31"/>
        <v>1993</v>
      </c>
      <c r="H301" t="str">
        <f t="shared" si="32"/>
        <v>02</v>
      </c>
      <c r="I301" t="str">
        <f t="shared" si="33"/>
        <v>15</v>
      </c>
      <c r="J301" s="7">
        <f t="shared" si="34"/>
        <v>34015</v>
      </c>
    </row>
    <row r="302" spans="1:10" x14ac:dyDescent="0.3">
      <c r="A302" s="1" t="s">
        <v>321</v>
      </c>
      <c r="B302" t="s">
        <v>39</v>
      </c>
      <c r="C302" t="s">
        <v>5</v>
      </c>
      <c r="D302" t="str">
        <f t="shared" si="28"/>
        <v>92</v>
      </c>
      <c r="E302" t="str">
        <f t="shared" si="29"/>
        <v>11</v>
      </c>
      <c r="F302" t="str">
        <f t="shared" si="30"/>
        <v>24</v>
      </c>
      <c r="G302" t="str">
        <f t="shared" si="31"/>
        <v>1992</v>
      </c>
      <c r="H302" t="str">
        <f t="shared" si="32"/>
        <v>11</v>
      </c>
      <c r="I302" t="str">
        <f t="shared" si="33"/>
        <v>24</v>
      </c>
      <c r="J302" s="7">
        <f t="shared" si="34"/>
        <v>33932</v>
      </c>
    </row>
    <row r="303" spans="1:10" x14ac:dyDescent="0.3">
      <c r="A303" s="1" t="s">
        <v>322</v>
      </c>
      <c r="B303" t="s">
        <v>46</v>
      </c>
      <c r="C303" t="s">
        <v>8</v>
      </c>
      <c r="D303" t="str">
        <f t="shared" si="28"/>
        <v>51</v>
      </c>
      <c r="E303" t="str">
        <f t="shared" si="29"/>
        <v>12</v>
      </c>
      <c r="F303" t="str">
        <f t="shared" si="30"/>
        <v>11</v>
      </c>
      <c r="G303" t="str">
        <f t="shared" si="31"/>
        <v>1951</v>
      </c>
      <c r="H303" t="str">
        <f t="shared" si="32"/>
        <v>12</v>
      </c>
      <c r="I303" t="str">
        <f t="shared" si="33"/>
        <v>11</v>
      </c>
      <c r="J303" s="7">
        <f t="shared" si="34"/>
        <v>18973</v>
      </c>
    </row>
    <row r="304" spans="1:10" x14ac:dyDescent="0.3">
      <c r="A304" s="1" t="s">
        <v>323</v>
      </c>
      <c r="B304" t="s">
        <v>35</v>
      </c>
      <c r="C304" t="s">
        <v>8</v>
      </c>
      <c r="D304" t="str">
        <f t="shared" si="28"/>
        <v>85</v>
      </c>
      <c r="E304" t="str">
        <f t="shared" si="29"/>
        <v>11</v>
      </c>
      <c r="F304" t="str">
        <f t="shared" si="30"/>
        <v>14</v>
      </c>
      <c r="G304" t="str">
        <f t="shared" si="31"/>
        <v>1985</v>
      </c>
      <c r="H304" t="str">
        <f t="shared" si="32"/>
        <v>11</v>
      </c>
      <c r="I304" t="str">
        <f t="shared" si="33"/>
        <v>14</v>
      </c>
      <c r="J304" s="7">
        <f t="shared" si="34"/>
        <v>31365</v>
      </c>
    </row>
    <row r="305" spans="1:10" x14ac:dyDescent="0.3">
      <c r="A305" s="1" t="s">
        <v>324</v>
      </c>
      <c r="B305" t="s">
        <v>46</v>
      </c>
      <c r="C305" t="s">
        <v>5</v>
      </c>
      <c r="D305" t="str">
        <f t="shared" si="28"/>
        <v>98</v>
      </c>
      <c r="E305" t="str">
        <f t="shared" si="29"/>
        <v>01</v>
      </c>
      <c r="F305" t="str">
        <f t="shared" si="30"/>
        <v>20</v>
      </c>
      <c r="G305" t="str">
        <f t="shared" si="31"/>
        <v>1998</v>
      </c>
      <c r="H305" t="str">
        <f t="shared" si="32"/>
        <v>01</v>
      </c>
      <c r="I305" t="str">
        <f t="shared" si="33"/>
        <v>20</v>
      </c>
      <c r="J305" s="7">
        <f t="shared" si="34"/>
        <v>35815</v>
      </c>
    </row>
    <row r="306" spans="1:10" x14ac:dyDescent="0.3">
      <c r="A306" s="1" t="s">
        <v>325</v>
      </c>
      <c r="B306" t="s">
        <v>35</v>
      </c>
      <c r="C306" t="s">
        <v>5</v>
      </c>
      <c r="D306" t="str">
        <f t="shared" si="28"/>
        <v>72</v>
      </c>
      <c r="E306" t="str">
        <f t="shared" si="29"/>
        <v>07</v>
      </c>
      <c r="F306" t="str">
        <f t="shared" si="30"/>
        <v>10</v>
      </c>
      <c r="G306" t="str">
        <f t="shared" si="31"/>
        <v>1972</v>
      </c>
      <c r="H306" t="str">
        <f t="shared" si="32"/>
        <v>07</v>
      </c>
      <c r="I306" t="str">
        <f t="shared" si="33"/>
        <v>10</v>
      </c>
      <c r="J306" s="7">
        <f t="shared" si="34"/>
        <v>26490</v>
      </c>
    </row>
    <row r="307" spans="1:10" x14ac:dyDescent="0.3">
      <c r="A307" s="1" t="s">
        <v>326</v>
      </c>
      <c r="B307" t="s">
        <v>16</v>
      </c>
      <c r="C307" t="s">
        <v>5</v>
      </c>
      <c r="D307" t="str">
        <f t="shared" si="28"/>
        <v>69</v>
      </c>
      <c r="E307" t="str">
        <f t="shared" si="29"/>
        <v>04</v>
      </c>
      <c r="F307" t="str">
        <f t="shared" si="30"/>
        <v>09</v>
      </c>
      <c r="G307" t="str">
        <f t="shared" si="31"/>
        <v>1969</v>
      </c>
      <c r="H307" t="str">
        <f t="shared" si="32"/>
        <v>04</v>
      </c>
      <c r="I307" t="str">
        <f t="shared" si="33"/>
        <v>09</v>
      </c>
      <c r="J307" s="7">
        <f t="shared" si="34"/>
        <v>25302</v>
      </c>
    </row>
    <row r="308" spans="1:10" x14ac:dyDescent="0.3">
      <c r="A308" s="1" t="s">
        <v>327</v>
      </c>
      <c r="B308" t="s">
        <v>7</v>
      </c>
      <c r="C308" t="s">
        <v>5</v>
      </c>
      <c r="D308" t="str">
        <f t="shared" si="28"/>
        <v>69</v>
      </c>
      <c r="E308" t="str">
        <f t="shared" si="29"/>
        <v>09</v>
      </c>
      <c r="F308" t="str">
        <f t="shared" si="30"/>
        <v>04</v>
      </c>
      <c r="G308" t="str">
        <f t="shared" si="31"/>
        <v>1969</v>
      </c>
      <c r="H308" t="str">
        <f t="shared" si="32"/>
        <v>09</v>
      </c>
      <c r="I308" t="str">
        <f t="shared" si="33"/>
        <v>04</v>
      </c>
      <c r="J308" s="7">
        <f t="shared" si="34"/>
        <v>25450</v>
      </c>
    </row>
    <row r="309" spans="1:10" x14ac:dyDescent="0.3">
      <c r="A309" s="1" t="s">
        <v>328</v>
      </c>
      <c r="B309" t="s">
        <v>43</v>
      </c>
      <c r="C309" t="s">
        <v>5</v>
      </c>
      <c r="D309" t="str">
        <f t="shared" si="28"/>
        <v>50</v>
      </c>
      <c r="E309" t="str">
        <f t="shared" si="29"/>
        <v>06</v>
      </c>
      <c r="F309" t="str">
        <f t="shared" si="30"/>
        <v>21</v>
      </c>
      <c r="G309" t="str">
        <f t="shared" si="31"/>
        <v>1950</v>
      </c>
      <c r="H309" t="str">
        <f t="shared" si="32"/>
        <v>06</v>
      </c>
      <c r="I309" t="str">
        <f t="shared" si="33"/>
        <v>21</v>
      </c>
      <c r="J309" s="7">
        <f t="shared" si="34"/>
        <v>18435</v>
      </c>
    </row>
    <row r="310" spans="1:10" x14ac:dyDescent="0.3">
      <c r="A310" s="1" t="s">
        <v>329</v>
      </c>
      <c r="B310" t="s">
        <v>33</v>
      </c>
      <c r="C310" t="s">
        <v>8</v>
      </c>
      <c r="D310" t="str">
        <f t="shared" si="28"/>
        <v>96</v>
      </c>
      <c r="E310" t="str">
        <f t="shared" si="29"/>
        <v>12</v>
      </c>
      <c r="F310" t="str">
        <f t="shared" si="30"/>
        <v>30</v>
      </c>
      <c r="G310" t="str">
        <f t="shared" si="31"/>
        <v>1996</v>
      </c>
      <c r="H310" t="str">
        <f t="shared" si="32"/>
        <v>12</v>
      </c>
      <c r="I310" t="str">
        <f t="shared" si="33"/>
        <v>30</v>
      </c>
      <c r="J310" s="7">
        <f t="shared" si="34"/>
        <v>35429</v>
      </c>
    </row>
    <row r="311" spans="1:10" x14ac:dyDescent="0.3">
      <c r="A311" s="1" t="s">
        <v>330</v>
      </c>
      <c r="B311" t="s">
        <v>23</v>
      </c>
      <c r="C311" t="s">
        <v>5</v>
      </c>
      <c r="D311" t="str">
        <f t="shared" si="28"/>
        <v>50</v>
      </c>
      <c r="E311" t="str">
        <f t="shared" si="29"/>
        <v>04</v>
      </c>
      <c r="F311" t="str">
        <f t="shared" si="30"/>
        <v>07</v>
      </c>
      <c r="G311" t="str">
        <f t="shared" si="31"/>
        <v>1950</v>
      </c>
      <c r="H311" t="str">
        <f t="shared" si="32"/>
        <v>04</v>
      </c>
      <c r="I311" t="str">
        <f t="shared" si="33"/>
        <v>07</v>
      </c>
      <c r="J311" s="7">
        <f t="shared" si="34"/>
        <v>18360</v>
      </c>
    </row>
    <row r="312" spans="1:10" x14ac:dyDescent="0.3">
      <c r="A312" s="1" t="s">
        <v>331</v>
      </c>
      <c r="B312" t="s">
        <v>43</v>
      </c>
      <c r="C312" t="s">
        <v>5</v>
      </c>
      <c r="D312" t="str">
        <f t="shared" si="28"/>
        <v>86</v>
      </c>
      <c r="E312" t="str">
        <f t="shared" si="29"/>
        <v>06</v>
      </c>
      <c r="F312" t="str">
        <f t="shared" si="30"/>
        <v>30</v>
      </c>
      <c r="G312" t="str">
        <f t="shared" si="31"/>
        <v>1986</v>
      </c>
      <c r="H312" t="str">
        <f t="shared" si="32"/>
        <v>06</v>
      </c>
      <c r="I312" t="str">
        <f t="shared" si="33"/>
        <v>30</v>
      </c>
      <c r="J312" s="7">
        <f t="shared" si="34"/>
        <v>31593</v>
      </c>
    </row>
    <row r="313" spans="1:10" x14ac:dyDescent="0.3">
      <c r="A313" s="1" t="s">
        <v>332</v>
      </c>
      <c r="B313" t="s">
        <v>39</v>
      </c>
      <c r="C313" t="s">
        <v>5</v>
      </c>
      <c r="D313" t="str">
        <f t="shared" si="28"/>
        <v>64</v>
      </c>
      <c r="E313" t="str">
        <f t="shared" si="29"/>
        <v>07</v>
      </c>
      <c r="F313" t="str">
        <f t="shared" si="30"/>
        <v>05</v>
      </c>
      <c r="G313" t="str">
        <f t="shared" si="31"/>
        <v>1964</v>
      </c>
      <c r="H313" t="str">
        <f t="shared" si="32"/>
        <v>07</v>
      </c>
      <c r="I313" t="str">
        <f t="shared" si="33"/>
        <v>05</v>
      </c>
      <c r="J313" s="7">
        <f t="shared" si="34"/>
        <v>23563</v>
      </c>
    </row>
    <row r="314" spans="1:10" x14ac:dyDescent="0.3">
      <c r="A314" s="1" t="s">
        <v>333</v>
      </c>
      <c r="B314" t="s">
        <v>25</v>
      </c>
      <c r="C314" t="s">
        <v>5</v>
      </c>
      <c r="D314" t="str">
        <f t="shared" si="28"/>
        <v>61</v>
      </c>
      <c r="E314" t="str">
        <f t="shared" si="29"/>
        <v>11</v>
      </c>
      <c r="F314" t="str">
        <f t="shared" si="30"/>
        <v>14</v>
      </c>
      <c r="G314" t="str">
        <f t="shared" si="31"/>
        <v>1961</v>
      </c>
      <c r="H314" t="str">
        <f t="shared" si="32"/>
        <v>11</v>
      </c>
      <c r="I314" t="str">
        <f t="shared" si="33"/>
        <v>14</v>
      </c>
      <c r="J314" s="7">
        <f t="shared" si="34"/>
        <v>22599</v>
      </c>
    </row>
    <row r="315" spans="1:10" x14ac:dyDescent="0.3">
      <c r="A315" s="1" t="s">
        <v>334</v>
      </c>
      <c r="B315" t="s">
        <v>7</v>
      </c>
      <c r="C315" t="s">
        <v>8</v>
      </c>
      <c r="D315" t="str">
        <f t="shared" si="28"/>
        <v>55</v>
      </c>
      <c r="E315" t="str">
        <f t="shared" si="29"/>
        <v>08</v>
      </c>
      <c r="F315" t="str">
        <f t="shared" si="30"/>
        <v>14</v>
      </c>
      <c r="G315" t="str">
        <f t="shared" si="31"/>
        <v>1955</v>
      </c>
      <c r="H315" t="str">
        <f t="shared" si="32"/>
        <v>08</v>
      </c>
      <c r="I315" t="str">
        <f t="shared" si="33"/>
        <v>14</v>
      </c>
      <c r="J315" s="7">
        <f t="shared" si="34"/>
        <v>20315</v>
      </c>
    </row>
    <row r="316" spans="1:10" x14ac:dyDescent="0.3">
      <c r="A316" s="1" t="s">
        <v>335</v>
      </c>
      <c r="B316" t="s">
        <v>7</v>
      </c>
      <c r="C316" t="s">
        <v>8</v>
      </c>
      <c r="D316" t="str">
        <f t="shared" si="28"/>
        <v>68</v>
      </c>
      <c r="E316" t="str">
        <f t="shared" si="29"/>
        <v>10</v>
      </c>
      <c r="F316" t="str">
        <f t="shared" si="30"/>
        <v>14</v>
      </c>
      <c r="G316" t="str">
        <f t="shared" si="31"/>
        <v>1968</v>
      </c>
      <c r="H316" t="str">
        <f t="shared" si="32"/>
        <v>10</v>
      </c>
      <c r="I316" t="str">
        <f t="shared" si="33"/>
        <v>14</v>
      </c>
      <c r="J316" s="7">
        <f t="shared" si="34"/>
        <v>25125</v>
      </c>
    </row>
    <row r="317" spans="1:10" x14ac:dyDescent="0.3">
      <c r="A317" s="1" t="s">
        <v>336</v>
      </c>
      <c r="B317" t="s">
        <v>39</v>
      </c>
      <c r="C317" t="s">
        <v>8</v>
      </c>
      <c r="D317" t="str">
        <f t="shared" si="28"/>
        <v>96</v>
      </c>
      <c r="E317" t="str">
        <f t="shared" si="29"/>
        <v>07</v>
      </c>
      <c r="F317" t="str">
        <f t="shared" si="30"/>
        <v>21</v>
      </c>
      <c r="G317" t="str">
        <f t="shared" si="31"/>
        <v>1996</v>
      </c>
      <c r="H317" t="str">
        <f t="shared" si="32"/>
        <v>07</v>
      </c>
      <c r="I317" t="str">
        <f t="shared" si="33"/>
        <v>21</v>
      </c>
      <c r="J317" s="7">
        <f t="shared" si="34"/>
        <v>35267</v>
      </c>
    </row>
    <row r="318" spans="1:10" x14ac:dyDescent="0.3">
      <c r="A318" s="1" t="s">
        <v>337</v>
      </c>
      <c r="B318" t="s">
        <v>12</v>
      </c>
      <c r="C318" t="s">
        <v>8</v>
      </c>
      <c r="D318" t="str">
        <f t="shared" si="28"/>
        <v>53</v>
      </c>
      <c r="E318" t="str">
        <f t="shared" si="29"/>
        <v>11</v>
      </c>
      <c r="F318" t="str">
        <f t="shared" si="30"/>
        <v>13</v>
      </c>
      <c r="G318" t="str">
        <f t="shared" si="31"/>
        <v>1953</v>
      </c>
      <c r="H318" t="str">
        <f t="shared" si="32"/>
        <v>11</v>
      </c>
      <c r="I318" t="str">
        <f t="shared" si="33"/>
        <v>13</v>
      </c>
      <c r="J318" s="7">
        <f t="shared" si="34"/>
        <v>19676</v>
      </c>
    </row>
    <row r="319" spans="1:10" x14ac:dyDescent="0.3">
      <c r="A319" s="1" t="s">
        <v>338</v>
      </c>
      <c r="B319" t="s">
        <v>7</v>
      </c>
      <c r="C319" t="s">
        <v>8</v>
      </c>
      <c r="D319" t="str">
        <f t="shared" si="28"/>
        <v>66</v>
      </c>
      <c r="E319" t="str">
        <f t="shared" si="29"/>
        <v>05</v>
      </c>
      <c r="F319" t="str">
        <f t="shared" si="30"/>
        <v>04</v>
      </c>
      <c r="G319" t="str">
        <f t="shared" si="31"/>
        <v>1966</v>
      </c>
      <c r="H319" t="str">
        <f t="shared" si="32"/>
        <v>05</v>
      </c>
      <c r="I319" t="str">
        <f t="shared" si="33"/>
        <v>04</v>
      </c>
      <c r="J319" s="7">
        <f t="shared" si="34"/>
        <v>24231</v>
      </c>
    </row>
    <row r="320" spans="1:10" x14ac:dyDescent="0.3">
      <c r="A320" s="1" t="s">
        <v>339</v>
      </c>
      <c r="B320" t="s">
        <v>12</v>
      </c>
      <c r="C320" t="s">
        <v>8</v>
      </c>
      <c r="D320" t="str">
        <f t="shared" si="28"/>
        <v>50</v>
      </c>
      <c r="E320" t="str">
        <f t="shared" si="29"/>
        <v>11</v>
      </c>
      <c r="F320" t="str">
        <f t="shared" si="30"/>
        <v>25</v>
      </c>
      <c r="G320" t="str">
        <f t="shared" si="31"/>
        <v>1950</v>
      </c>
      <c r="H320" t="str">
        <f t="shared" si="32"/>
        <v>11</v>
      </c>
      <c r="I320" t="str">
        <f t="shared" si="33"/>
        <v>25</v>
      </c>
      <c r="J320" s="7">
        <f t="shared" si="34"/>
        <v>18592</v>
      </c>
    </row>
    <row r="321" spans="1:10" x14ac:dyDescent="0.3">
      <c r="A321" s="1" t="s">
        <v>340</v>
      </c>
      <c r="B321" t="s">
        <v>39</v>
      </c>
      <c r="C321" t="s">
        <v>5</v>
      </c>
      <c r="D321" t="str">
        <f t="shared" si="28"/>
        <v>66</v>
      </c>
      <c r="E321" t="str">
        <f t="shared" si="29"/>
        <v>04</v>
      </c>
      <c r="F321" t="str">
        <f t="shared" si="30"/>
        <v>15</v>
      </c>
      <c r="G321" t="str">
        <f t="shared" si="31"/>
        <v>1966</v>
      </c>
      <c r="H321" t="str">
        <f t="shared" si="32"/>
        <v>04</v>
      </c>
      <c r="I321" t="str">
        <f t="shared" si="33"/>
        <v>15</v>
      </c>
      <c r="J321" s="7">
        <f t="shared" si="34"/>
        <v>24212</v>
      </c>
    </row>
    <row r="322" spans="1:10" x14ac:dyDescent="0.3">
      <c r="A322" s="1" t="s">
        <v>341</v>
      </c>
      <c r="B322" t="s">
        <v>14</v>
      </c>
      <c r="C322" t="s">
        <v>5</v>
      </c>
      <c r="D322" t="str">
        <f t="shared" si="28"/>
        <v>54</v>
      </c>
      <c r="E322" t="str">
        <f t="shared" si="29"/>
        <v>11</v>
      </c>
      <c r="F322" t="str">
        <f t="shared" si="30"/>
        <v>11</v>
      </c>
      <c r="G322" t="str">
        <f t="shared" si="31"/>
        <v>1954</v>
      </c>
      <c r="H322" t="str">
        <f t="shared" si="32"/>
        <v>11</v>
      </c>
      <c r="I322" t="str">
        <f t="shared" si="33"/>
        <v>11</v>
      </c>
      <c r="J322" s="7">
        <f t="shared" si="34"/>
        <v>20039</v>
      </c>
    </row>
    <row r="323" spans="1:10" x14ac:dyDescent="0.3">
      <c r="A323" s="1" t="s">
        <v>342</v>
      </c>
      <c r="B323" t="s">
        <v>33</v>
      </c>
      <c r="C323" t="s">
        <v>8</v>
      </c>
      <c r="D323" t="str">
        <f t="shared" ref="D323:D386" si="35">TEXT(LEFT(A323,2),"00")</f>
        <v>56</v>
      </c>
      <c r="E323" t="str">
        <f t="shared" ref="E323:E386" si="36">TEXT(MID(A323,3,2),"00")</f>
        <v>04</v>
      </c>
      <c r="F323" t="str">
        <f t="shared" ref="F323:F386" si="37">TEXT(MID(A323,5,2),"00")</f>
        <v>02</v>
      </c>
      <c r="G323" t="str">
        <f t="shared" ref="G323:G386" si="38">IF(VALUE(E323)&lt;13,"19"&amp;D323,"20"&amp;D323)</f>
        <v>1956</v>
      </c>
      <c r="H323" t="str">
        <f t="shared" ref="H323:H386" si="39">IF(VALUE(E323)&lt;13,E323,TEXT(VALUE(E323)-20,"00"))</f>
        <v>04</v>
      </c>
      <c r="I323" t="str">
        <f t="shared" ref="I323:I386" si="40">F323</f>
        <v>02</v>
      </c>
      <c r="J323" s="7">
        <f t="shared" ref="J323:J386" si="41">DATE(G323,H323,I323)</f>
        <v>20547</v>
      </c>
    </row>
    <row r="324" spans="1:10" x14ac:dyDescent="0.3">
      <c r="A324" s="1" t="s">
        <v>343</v>
      </c>
      <c r="B324" t="s">
        <v>23</v>
      </c>
      <c r="C324" t="s">
        <v>5</v>
      </c>
      <c r="D324" t="str">
        <f t="shared" si="35"/>
        <v>78</v>
      </c>
      <c r="E324" t="str">
        <f t="shared" si="36"/>
        <v>11</v>
      </c>
      <c r="F324" t="str">
        <f t="shared" si="37"/>
        <v>14</v>
      </c>
      <c r="G324" t="str">
        <f t="shared" si="38"/>
        <v>1978</v>
      </c>
      <c r="H324" t="str">
        <f t="shared" si="39"/>
        <v>11</v>
      </c>
      <c r="I324" t="str">
        <f t="shared" si="40"/>
        <v>14</v>
      </c>
      <c r="J324" s="7">
        <f t="shared" si="41"/>
        <v>28808</v>
      </c>
    </row>
    <row r="325" spans="1:10" x14ac:dyDescent="0.3">
      <c r="A325" s="1" t="s">
        <v>344</v>
      </c>
      <c r="B325" t="s">
        <v>10</v>
      </c>
      <c r="C325" t="s">
        <v>8</v>
      </c>
      <c r="D325" t="str">
        <f t="shared" si="35"/>
        <v>73</v>
      </c>
      <c r="E325" t="str">
        <f t="shared" si="36"/>
        <v>07</v>
      </c>
      <c r="F325" t="str">
        <f t="shared" si="37"/>
        <v>06</v>
      </c>
      <c r="G325" t="str">
        <f t="shared" si="38"/>
        <v>1973</v>
      </c>
      <c r="H325" t="str">
        <f t="shared" si="39"/>
        <v>07</v>
      </c>
      <c r="I325" t="str">
        <f t="shared" si="40"/>
        <v>06</v>
      </c>
      <c r="J325" s="7">
        <f t="shared" si="41"/>
        <v>26851</v>
      </c>
    </row>
    <row r="326" spans="1:10" x14ac:dyDescent="0.3">
      <c r="A326" s="1" t="s">
        <v>345</v>
      </c>
      <c r="B326" t="s">
        <v>33</v>
      </c>
      <c r="C326" t="s">
        <v>8</v>
      </c>
      <c r="D326" t="str">
        <f t="shared" si="35"/>
        <v>61</v>
      </c>
      <c r="E326" t="str">
        <f t="shared" si="36"/>
        <v>04</v>
      </c>
      <c r="F326" t="str">
        <f t="shared" si="37"/>
        <v>24</v>
      </c>
      <c r="G326" t="str">
        <f t="shared" si="38"/>
        <v>1961</v>
      </c>
      <c r="H326" t="str">
        <f t="shared" si="39"/>
        <v>04</v>
      </c>
      <c r="I326" t="str">
        <f t="shared" si="40"/>
        <v>24</v>
      </c>
      <c r="J326" s="7">
        <f t="shared" si="41"/>
        <v>22395</v>
      </c>
    </row>
    <row r="327" spans="1:10" x14ac:dyDescent="0.3">
      <c r="A327" s="1" t="s">
        <v>346</v>
      </c>
      <c r="B327" t="s">
        <v>43</v>
      </c>
      <c r="C327" t="s">
        <v>5</v>
      </c>
      <c r="D327" t="str">
        <f t="shared" si="35"/>
        <v>81</v>
      </c>
      <c r="E327" t="str">
        <f t="shared" si="36"/>
        <v>05</v>
      </c>
      <c r="F327" t="str">
        <f t="shared" si="37"/>
        <v>08</v>
      </c>
      <c r="G327" t="str">
        <f t="shared" si="38"/>
        <v>1981</v>
      </c>
      <c r="H327" t="str">
        <f t="shared" si="39"/>
        <v>05</v>
      </c>
      <c r="I327" t="str">
        <f t="shared" si="40"/>
        <v>08</v>
      </c>
      <c r="J327" s="7">
        <f t="shared" si="41"/>
        <v>29714</v>
      </c>
    </row>
    <row r="328" spans="1:10" x14ac:dyDescent="0.3">
      <c r="A328" s="1" t="s">
        <v>347</v>
      </c>
      <c r="B328" t="s">
        <v>14</v>
      </c>
      <c r="C328" t="s">
        <v>5</v>
      </c>
      <c r="D328" t="str">
        <f t="shared" si="35"/>
        <v>58</v>
      </c>
      <c r="E328" t="str">
        <f t="shared" si="36"/>
        <v>09</v>
      </c>
      <c r="F328" t="str">
        <f t="shared" si="37"/>
        <v>18</v>
      </c>
      <c r="G328" t="str">
        <f t="shared" si="38"/>
        <v>1958</v>
      </c>
      <c r="H328" t="str">
        <f t="shared" si="39"/>
        <v>09</v>
      </c>
      <c r="I328" t="str">
        <f t="shared" si="40"/>
        <v>18</v>
      </c>
      <c r="J328" s="7">
        <f t="shared" si="41"/>
        <v>21446</v>
      </c>
    </row>
    <row r="329" spans="1:10" x14ac:dyDescent="0.3">
      <c r="A329" s="1" t="s">
        <v>348</v>
      </c>
      <c r="B329" t="s">
        <v>7</v>
      </c>
      <c r="C329" t="s">
        <v>8</v>
      </c>
      <c r="D329" t="str">
        <f t="shared" si="35"/>
        <v>66</v>
      </c>
      <c r="E329" t="str">
        <f t="shared" si="36"/>
        <v>08</v>
      </c>
      <c r="F329" t="str">
        <f t="shared" si="37"/>
        <v>22</v>
      </c>
      <c r="G329" t="str">
        <f t="shared" si="38"/>
        <v>1966</v>
      </c>
      <c r="H329" t="str">
        <f t="shared" si="39"/>
        <v>08</v>
      </c>
      <c r="I329" t="str">
        <f t="shared" si="40"/>
        <v>22</v>
      </c>
      <c r="J329" s="7">
        <f t="shared" si="41"/>
        <v>24341</v>
      </c>
    </row>
    <row r="330" spans="1:10" x14ac:dyDescent="0.3">
      <c r="A330" s="1" t="s">
        <v>349</v>
      </c>
      <c r="B330" t="s">
        <v>39</v>
      </c>
      <c r="C330" t="s">
        <v>8</v>
      </c>
      <c r="D330" t="str">
        <f t="shared" si="35"/>
        <v>69</v>
      </c>
      <c r="E330" t="str">
        <f t="shared" si="36"/>
        <v>02</v>
      </c>
      <c r="F330" t="str">
        <f t="shared" si="37"/>
        <v>05</v>
      </c>
      <c r="G330" t="str">
        <f t="shared" si="38"/>
        <v>1969</v>
      </c>
      <c r="H330" t="str">
        <f t="shared" si="39"/>
        <v>02</v>
      </c>
      <c r="I330" t="str">
        <f t="shared" si="40"/>
        <v>05</v>
      </c>
      <c r="J330" s="7">
        <f t="shared" si="41"/>
        <v>25239</v>
      </c>
    </row>
    <row r="331" spans="1:10" x14ac:dyDescent="0.3">
      <c r="A331" s="1" t="s">
        <v>350</v>
      </c>
      <c r="B331" t="s">
        <v>16</v>
      </c>
      <c r="C331" t="s">
        <v>5</v>
      </c>
      <c r="D331" t="str">
        <f t="shared" si="35"/>
        <v>57</v>
      </c>
      <c r="E331" t="str">
        <f t="shared" si="36"/>
        <v>11</v>
      </c>
      <c r="F331" t="str">
        <f t="shared" si="37"/>
        <v>14</v>
      </c>
      <c r="G331" t="str">
        <f t="shared" si="38"/>
        <v>1957</v>
      </c>
      <c r="H331" t="str">
        <f t="shared" si="39"/>
        <v>11</v>
      </c>
      <c r="I331" t="str">
        <f t="shared" si="40"/>
        <v>14</v>
      </c>
      <c r="J331" s="7">
        <f t="shared" si="41"/>
        <v>21138</v>
      </c>
    </row>
    <row r="332" spans="1:10" x14ac:dyDescent="0.3">
      <c r="A332" s="1" t="s">
        <v>351</v>
      </c>
      <c r="B332" t="s">
        <v>25</v>
      </c>
      <c r="C332" t="s">
        <v>5</v>
      </c>
      <c r="D332" t="str">
        <f t="shared" si="35"/>
        <v>52</v>
      </c>
      <c r="E332" t="str">
        <f t="shared" si="36"/>
        <v>11</v>
      </c>
      <c r="F332" t="str">
        <f t="shared" si="37"/>
        <v>07</v>
      </c>
      <c r="G332" t="str">
        <f t="shared" si="38"/>
        <v>1952</v>
      </c>
      <c r="H332" t="str">
        <f t="shared" si="39"/>
        <v>11</v>
      </c>
      <c r="I332" t="str">
        <f t="shared" si="40"/>
        <v>07</v>
      </c>
      <c r="J332" s="7">
        <f t="shared" si="41"/>
        <v>19305</v>
      </c>
    </row>
    <row r="333" spans="1:10" x14ac:dyDescent="0.3">
      <c r="A333" s="1" t="s">
        <v>352</v>
      </c>
      <c r="B333" t="s">
        <v>43</v>
      </c>
      <c r="C333" t="s">
        <v>5</v>
      </c>
      <c r="D333" t="str">
        <f t="shared" si="35"/>
        <v>93</v>
      </c>
      <c r="E333" t="str">
        <f t="shared" si="36"/>
        <v>01</v>
      </c>
      <c r="F333" t="str">
        <f t="shared" si="37"/>
        <v>12</v>
      </c>
      <c r="G333" t="str">
        <f t="shared" si="38"/>
        <v>1993</v>
      </c>
      <c r="H333" t="str">
        <f t="shared" si="39"/>
        <v>01</v>
      </c>
      <c r="I333" t="str">
        <f t="shared" si="40"/>
        <v>12</v>
      </c>
      <c r="J333" s="7">
        <f t="shared" si="41"/>
        <v>33981</v>
      </c>
    </row>
    <row r="334" spans="1:10" x14ac:dyDescent="0.3">
      <c r="A334" s="1" t="s">
        <v>353</v>
      </c>
      <c r="B334" t="s">
        <v>25</v>
      </c>
      <c r="C334" t="s">
        <v>8</v>
      </c>
      <c r="D334" t="str">
        <f t="shared" si="35"/>
        <v>96</v>
      </c>
      <c r="E334" t="str">
        <f t="shared" si="36"/>
        <v>12</v>
      </c>
      <c r="F334" t="str">
        <f t="shared" si="37"/>
        <v>19</v>
      </c>
      <c r="G334" t="str">
        <f t="shared" si="38"/>
        <v>1996</v>
      </c>
      <c r="H334" t="str">
        <f t="shared" si="39"/>
        <v>12</v>
      </c>
      <c r="I334" t="str">
        <f t="shared" si="40"/>
        <v>19</v>
      </c>
      <c r="J334" s="7">
        <f t="shared" si="41"/>
        <v>35418</v>
      </c>
    </row>
    <row r="335" spans="1:10" x14ac:dyDescent="0.3">
      <c r="A335" s="1" t="s">
        <v>354</v>
      </c>
      <c r="B335" t="s">
        <v>39</v>
      </c>
      <c r="C335" t="s">
        <v>8</v>
      </c>
      <c r="D335" t="str">
        <f t="shared" si="35"/>
        <v>79</v>
      </c>
      <c r="E335" t="str">
        <f t="shared" si="36"/>
        <v>06</v>
      </c>
      <c r="F335" t="str">
        <f t="shared" si="37"/>
        <v>16</v>
      </c>
      <c r="G335" t="str">
        <f t="shared" si="38"/>
        <v>1979</v>
      </c>
      <c r="H335" t="str">
        <f t="shared" si="39"/>
        <v>06</v>
      </c>
      <c r="I335" t="str">
        <f t="shared" si="40"/>
        <v>16</v>
      </c>
      <c r="J335" s="7">
        <f t="shared" si="41"/>
        <v>29022</v>
      </c>
    </row>
    <row r="336" spans="1:10" x14ac:dyDescent="0.3">
      <c r="A336" s="1" t="s">
        <v>355</v>
      </c>
      <c r="B336" t="s">
        <v>7</v>
      </c>
      <c r="C336" t="s">
        <v>5</v>
      </c>
      <c r="D336" t="str">
        <f t="shared" si="35"/>
        <v>90</v>
      </c>
      <c r="E336" t="str">
        <f t="shared" si="36"/>
        <v>08</v>
      </c>
      <c r="F336" t="str">
        <f t="shared" si="37"/>
        <v>29</v>
      </c>
      <c r="G336" t="str">
        <f t="shared" si="38"/>
        <v>1990</v>
      </c>
      <c r="H336" t="str">
        <f t="shared" si="39"/>
        <v>08</v>
      </c>
      <c r="I336" t="str">
        <f t="shared" si="40"/>
        <v>29</v>
      </c>
      <c r="J336" s="7">
        <f t="shared" si="41"/>
        <v>33114</v>
      </c>
    </row>
    <row r="337" spans="1:10" x14ac:dyDescent="0.3">
      <c r="A337" s="1" t="s">
        <v>356</v>
      </c>
      <c r="B337" t="s">
        <v>43</v>
      </c>
      <c r="C337" t="s">
        <v>5</v>
      </c>
      <c r="D337" t="str">
        <f t="shared" si="35"/>
        <v>86</v>
      </c>
      <c r="E337" t="str">
        <f t="shared" si="36"/>
        <v>01</v>
      </c>
      <c r="F337" t="str">
        <f t="shared" si="37"/>
        <v>08</v>
      </c>
      <c r="G337" t="str">
        <f t="shared" si="38"/>
        <v>1986</v>
      </c>
      <c r="H337" t="str">
        <f t="shared" si="39"/>
        <v>01</v>
      </c>
      <c r="I337" t="str">
        <f t="shared" si="40"/>
        <v>08</v>
      </c>
      <c r="J337" s="7">
        <f t="shared" si="41"/>
        <v>31420</v>
      </c>
    </row>
    <row r="338" spans="1:10" x14ac:dyDescent="0.3">
      <c r="A338" s="1" t="s">
        <v>357</v>
      </c>
      <c r="B338" t="s">
        <v>27</v>
      </c>
      <c r="C338" t="s">
        <v>5</v>
      </c>
      <c r="D338" t="str">
        <f t="shared" si="35"/>
        <v>60</v>
      </c>
      <c r="E338" t="str">
        <f t="shared" si="36"/>
        <v>05</v>
      </c>
      <c r="F338" t="str">
        <f t="shared" si="37"/>
        <v>14</v>
      </c>
      <c r="G338" t="str">
        <f t="shared" si="38"/>
        <v>1960</v>
      </c>
      <c r="H338" t="str">
        <f t="shared" si="39"/>
        <v>05</v>
      </c>
      <c r="I338" t="str">
        <f t="shared" si="40"/>
        <v>14</v>
      </c>
      <c r="J338" s="7">
        <f t="shared" si="41"/>
        <v>22050</v>
      </c>
    </row>
    <row r="339" spans="1:10" x14ac:dyDescent="0.3">
      <c r="A339" s="1" t="s">
        <v>358</v>
      </c>
      <c r="B339" t="s">
        <v>27</v>
      </c>
      <c r="C339" t="s">
        <v>8</v>
      </c>
      <c r="D339" t="str">
        <f t="shared" si="35"/>
        <v>78</v>
      </c>
      <c r="E339" t="str">
        <f t="shared" si="36"/>
        <v>01</v>
      </c>
      <c r="F339" t="str">
        <f t="shared" si="37"/>
        <v>26</v>
      </c>
      <c r="G339" t="str">
        <f t="shared" si="38"/>
        <v>1978</v>
      </c>
      <c r="H339" t="str">
        <f t="shared" si="39"/>
        <v>01</v>
      </c>
      <c r="I339" t="str">
        <f t="shared" si="40"/>
        <v>26</v>
      </c>
      <c r="J339" s="7">
        <f t="shared" si="41"/>
        <v>28516</v>
      </c>
    </row>
    <row r="340" spans="1:10" x14ac:dyDescent="0.3">
      <c r="A340" s="1" t="s">
        <v>359</v>
      </c>
      <c r="B340" t="s">
        <v>46</v>
      </c>
      <c r="C340" t="s">
        <v>8</v>
      </c>
      <c r="D340" t="str">
        <f t="shared" si="35"/>
        <v>85</v>
      </c>
      <c r="E340" t="str">
        <f t="shared" si="36"/>
        <v>12</v>
      </c>
      <c r="F340" t="str">
        <f t="shared" si="37"/>
        <v>02</v>
      </c>
      <c r="G340" t="str">
        <f t="shared" si="38"/>
        <v>1985</v>
      </c>
      <c r="H340" t="str">
        <f t="shared" si="39"/>
        <v>12</v>
      </c>
      <c r="I340" t="str">
        <f t="shared" si="40"/>
        <v>02</v>
      </c>
      <c r="J340" s="7">
        <f t="shared" si="41"/>
        <v>31383</v>
      </c>
    </row>
    <row r="341" spans="1:10" x14ac:dyDescent="0.3">
      <c r="A341" s="1" t="s">
        <v>360</v>
      </c>
      <c r="B341" t="s">
        <v>43</v>
      </c>
      <c r="C341" t="s">
        <v>5</v>
      </c>
      <c r="D341" t="str">
        <f t="shared" si="35"/>
        <v>52</v>
      </c>
      <c r="E341" t="str">
        <f t="shared" si="36"/>
        <v>04</v>
      </c>
      <c r="F341" t="str">
        <f t="shared" si="37"/>
        <v>25</v>
      </c>
      <c r="G341" t="str">
        <f t="shared" si="38"/>
        <v>1952</v>
      </c>
      <c r="H341" t="str">
        <f t="shared" si="39"/>
        <v>04</v>
      </c>
      <c r="I341" t="str">
        <f t="shared" si="40"/>
        <v>25</v>
      </c>
      <c r="J341" s="7">
        <f t="shared" si="41"/>
        <v>19109</v>
      </c>
    </row>
    <row r="342" spans="1:10" x14ac:dyDescent="0.3">
      <c r="A342" s="1" t="s">
        <v>361</v>
      </c>
      <c r="B342" t="s">
        <v>16</v>
      </c>
      <c r="C342" t="s">
        <v>5</v>
      </c>
      <c r="D342" t="str">
        <f t="shared" si="35"/>
        <v>60</v>
      </c>
      <c r="E342" t="str">
        <f t="shared" si="36"/>
        <v>09</v>
      </c>
      <c r="F342" t="str">
        <f t="shared" si="37"/>
        <v>18</v>
      </c>
      <c r="G342" t="str">
        <f t="shared" si="38"/>
        <v>1960</v>
      </c>
      <c r="H342" t="str">
        <f t="shared" si="39"/>
        <v>09</v>
      </c>
      <c r="I342" t="str">
        <f t="shared" si="40"/>
        <v>18</v>
      </c>
      <c r="J342" s="7">
        <f t="shared" si="41"/>
        <v>22177</v>
      </c>
    </row>
    <row r="343" spans="1:10" x14ac:dyDescent="0.3">
      <c r="A343" s="1" t="s">
        <v>362</v>
      </c>
      <c r="B343" t="s">
        <v>16</v>
      </c>
      <c r="C343" t="s">
        <v>5</v>
      </c>
      <c r="D343" t="str">
        <f t="shared" si="35"/>
        <v>80</v>
      </c>
      <c r="E343" t="str">
        <f t="shared" si="36"/>
        <v>02</v>
      </c>
      <c r="F343" t="str">
        <f t="shared" si="37"/>
        <v>15</v>
      </c>
      <c r="G343" t="str">
        <f t="shared" si="38"/>
        <v>1980</v>
      </c>
      <c r="H343" t="str">
        <f t="shared" si="39"/>
        <v>02</v>
      </c>
      <c r="I343" t="str">
        <f t="shared" si="40"/>
        <v>15</v>
      </c>
      <c r="J343" s="7">
        <f t="shared" si="41"/>
        <v>29266</v>
      </c>
    </row>
    <row r="344" spans="1:10" x14ac:dyDescent="0.3">
      <c r="A344" s="1" t="s">
        <v>363</v>
      </c>
      <c r="B344" t="s">
        <v>16</v>
      </c>
      <c r="C344" t="s">
        <v>8</v>
      </c>
      <c r="D344" t="str">
        <f t="shared" si="35"/>
        <v>62</v>
      </c>
      <c r="E344" t="str">
        <f t="shared" si="36"/>
        <v>01</v>
      </c>
      <c r="F344" t="str">
        <f t="shared" si="37"/>
        <v>19</v>
      </c>
      <c r="G344" t="str">
        <f t="shared" si="38"/>
        <v>1962</v>
      </c>
      <c r="H344" t="str">
        <f t="shared" si="39"/>
        <v>01</v>
      </c>
      <c r="I344" t="str">
        <f t="shared" si="40"/>
        <v>19</v>
      </c>
      <c r="J344" s="7">
        <f t="shared" si="41"/>
        <v>22665</v>
      </c>
    </row>
    <row r="345" spans="1:10" x14ac:dyDescent="0.3">
      <c r="A345" s="1" t="s">
        <v>364</v>
      </c>
      <c r="B345" t="s">
        <v>43</v>
      </c>
      <c r="C345" t="s">
        <v>5</v>
      </c>
      <c r="D345" t="str">
        <f t="shared" si="35"/>
        <v>78</v>
      </c>
      <c r="E345" t="str">
        <f t="shared" si="36"/>
        <v>09</v>
      </c>
      <c r="F345" t="str">
        <f t="shared" si="37"/>
        <v>28</v>
      </c>
      <c r="G345" t="str">
        <f t="shared" si="38"/>
        <v>1978</v>
      </c>
      <c r="H345" t="str">
        <f t="shared" si="39"/>
        <v>09</v>
      </c>
      <c r="I345" t="str">
        <f t="shared" si="40"/>
        <v>28</v>
      </c>
      <c r="J345" s="7">
        <f t="shared" si="41"/>
        <v>28761</v>
      </c>
    </row>
    <row r="346" spans="1:10" x14ac:dyDescent="0.3">
      <c r="A346" s="1" t="s">
        <v>365</v>
      </c>
      <c r="B346" t="s">
        <v>4</v>
      </c>
      <c r="C346" t="s">
        <v>5</v>
      </c>
      <c r="D346" t="str">
        <f t="shared" si="35"/>
        <v>69</v>
      </c>
      <c r="E346" t="str">
        <f t="shared" si="36"/>
        <v>06</v>
      </c>
      <c r="F346" t="str">
        <f t="shared" si="37"/>
        <v>05</v>
      </c>
      <c r="G346" t="str">
        <f t="shared" si="38"/>
        <v>1969</v>
      </c>
      <c r="H346" t="str">
        <f t="shared" si="39"/>
        <v>06</v>
      </c>
      <c r="I346" t="str">
        <f t="shared" si="40"/>
        <v>05</v>
      </c>
      <c r="J346" s="7">
        <f t="shared" si="41"/>
        <v>25359</v>
      </c>
    </row>
    <row r="347" spans="1:10" x14ac:dyDescent="0.3">
      <c r="A347" s="1" t="s">
        <v>366</v>
      </c>
      <c r="B347" t="s">
        <v>27</v>
      </c>
      <c r="C347" t="s">
        <v>5</v>
      </c>
      <c r="D347" t="str">
        <f t="shared" si="35"/>
        <v>54</v>
      </c>
      <c r="E347" t="str">
        <f t="shared" si="36"/>
        <v>01</v>
      </c>
      <c r="F347" t="str">
        <f t="shared" si="37"/>
        <v>20</v>
      </c>
      <c r="G347" t="str">
        <f t="shared" si="38"/>
        <v>1954</v>
      </c>
      <c r="H347" t="str">
        <f t="shared" si="39"/>
        <v>01</v>
      </c>
      <c r="I347" t="str">
        <f t="shared" si="40"/>
        <v>20</v>
      </c>
      <c r="J347" s="7">
        <f t="shared" si="41"/>
        <v>19744</v>
      </c>
    </row>
    <row r="348" spans="1:10" x14ac:dyDescent="0.3">
      <c r="A348" s="1" t="s">
        <v>367</v>
      </c>
      <c r="B348" t="s">
        <v>23</v>
      </c>
      <c r="C348" t="s">
        <v>8</v>
      </c>
      <c r="D348" t="str">
        <f t="shared" si="35"/>
        <v>71</v>
      </c>
      <c r="E348" t="str">
        <f t="shared" si="36"/>
        <v>12</v>
      </c>
      <c r="F348" t="str">
        <f t="shared" si="37"/>
        <v>07</v>
      </c>
      <c r="G348" t="str">
        <f t="shared" si="38"/>
        <v>1971</v>
      </c>
      <c r="H348" t="str">
        <f t="shared" si="39"/>
        <v>12</v>
      </c>
      <c r="I348" t="str">
        <f t="shared" si="40"/>
        <v>07</v>
      </c>
      <c r="J348" s="7">
        <f t="shared" si="41"/>
        <v>26274</v>
      </c>
    </row>
    <row r="349" spans="1:10" x14ac:dyDescent="0.3">
      <c r="A349" s="1" t="s">
        <v>368</v>
      </c>
      <c r="B349" t="s">
        <v>27</v>
      </c>
      <c r="C349" t="s">
        <v>5</v>
      </c>
      <c r="D349" t="str">
        <f t="shared" si="35"/>
        <v>97</v>
      </c>
      <c r="E349" t="str">
        <f t="shared" si="36"/>
        <v>08</v>
      </c>
      <c r="F349" t="str">
        <f t="shared" si="37"/>
        <v>25</v>
      </c>
      <c r="G349" t="str">
        <f t="shared" si="38"/>
        <v>1997</v>
      </c>
      <c r="H349" t="str">
        <f t="shared" si="39"/>
        <v>08</v>
      </c>
      <c r="I349" t="str">
        <f t="shared" si="40"/>
        <v>25</v>
      </c>
      <c r="J349" s="7">
        <f t="shared" si="41"/>
        <v>35667</v>
      </c>
    </row>
    <row r="350" spans="1:10" x14ac:dyDescent="0.3">
      <c r="A350" s="1" t="s">
        <v>369</v>
      </c>
      <c r="B350" t="s">
        <v>37</v>
      </c>
      <c r="C350" t="s">
        <v>5</v>
      </c>
      <c r="D350" t="str">
        <f t="shared" si="35"/>
        <v>83</v>
      </c>
      <c r="E350" t="str">
        <f t="shared" si="36"/>
        <v>09</v>
      </c>
      <c r="F350" t="str">
        <f t="shared" si="37"/>
        <v>20</v>
      </c>
      <c r="G350" t="str">
        <f t="shared" si="38"/>
        <v>1983</v>
      </c>
      <c r="H350" t="str">
        <f t="shared" si="39"/>
        <v>09</v>
      </c>
      <c r="I350" t="str">
        <f t="shared" si="40"/>
        <v>20</v>
      </c>
      <c r="J350" s="7">
        <f t="shared" si="41"/>
        <v>30579</v>
      </c>
    </row>
    <row r="351" spans="1:10" x14ac:dyDescent="0.3">
      <c r="A351" s="1" t="s">
        <v>370</v>
      </c>
      <c r="B351" t="s">
        <v>43</v>
      </c>
      <c r="C351" t="s">
        <v>8</v>
      </c>
      <c r="D351" t="str">
        <f t="shared" si="35"/>
        <v>63</v>
      </c>
      <c r="E351" t="str">
        <f t="shared" si="36"/>
        <v>01</v>
      </c>
      <c r="F351" t="str">
        <f t="shared" si="37"/>
        <v>12</v>
      </c>
      <c r="G351" t="str">
        <f t="shared" si="38"/>
        <v>1963</v>
      </c>
      <c r="H351" t="str">
        <f t="shared" si="39"/>
        <v>01</v>
      </c>
      <c r="I351" t="str">
        <f t="shared" si="40"/>
        <v>12</v>
      </c>
      <c r="J351" s="7">
        <f t="shared" si="41"/>
        <v>23023</v>
      </c>
    </row>
    <row r="352" spans="1:10" x14ac:dyDescent="0.3">
      <c r="A352" s="1" t="s">
        <v>371</v>
      </c>
      <c r="B352" t="s">
        <v>39</v>
      </c>
      <c r="C352" t="s">
        <v>5</v>
      </c>
      <c r="D352" t="str">
        <f t="shared" si="35"/>
        <v>55</v>
      </c>
      <c r="E352" t="str">
        <f t="shared" si="36"/>
        <v>04</v>
      </c>
      <c r="F352" t="str">
        <f t="shared" si="37"/>
        <v>03</v>
      </c>
      <c r="G352" t="str">
        <f t="shared" si="38"/>
        <v>1955</v>
      </c>
      <c r="H352" t="str">
        <f t="shared" si="39"/>
        <v>04</v>
      </c>
      <c r="I352" t="str">
        <f t="shared" si="40"/>
        <v>03</v>
      </c>
      <c r="J352" s="7">
        <f t="shared" si="41"/>
        <v>20182</v>
      </c>
    </row>
    <row r="353" spans="1:10" x14ac:dyDescent="0.3">
      <c r="A353" s="1" t="s">
        <v>372</v>
      </c>
      <c r="B353" t="s">
        <v>23</v>
      </c>
      <c r="C353" t="s">
        <v>8</v>
      </c>
      <c r="D353" t="str">
        <f t="shared" si="35"/>
        <v>93</v>
      </c>
      <c r="E353" t="str">
        <f t="shared" si="36"/>
        <v>04</v>
      </c>
      <c r="F353" t="str">
        <f t="shared" si="37"/>
        <v>23</v>
      </c>
      <c r="G353" t="str">
        <f t="shared" si="38"/>
        <v>1993</v>
      </c>
      <c r="H353" t="str">
        <f t="shared" si="39"/>
        <v>04</v>
      </c>
      <c r="I353" t="str">
        <f t="shared" si="40"/>
        <v>23</v>
      </c>
      <c r="J353" s="7">
        <f t="shared" si="41"/>
        <v>34082</v>
      </c>
    </row>
    <row r="354" spans="1:10" x14ac:dyDescent="0.3">
      <c r="A354" s="1" t="s">
        <v>373</v>
      </c>
      <c r="B354" t="s">
        <v>10</v>
      </c>
      <c r="C354" t="s">
        <v>5</v>
      </c>
      <c r="D354" t="str">
        <f t="shared" si="35"/>
        <v>54</v>
      </c>
      <c r="E354" t="str">
        <f t="shared" si="36"/>
        <v>05</v>
      </c>
      <c r="F354" t="str">
        <f t="shared" si="37"/>
        <v>04</v>
      </c>
      <c r="G354" t="str">
        <f t="shared" si="38"/>
        <v>1954</v>
      </c>
      <c r="H354" t="str">
        <f t="shared" si="39"/>
        <v>05</v>
      </c>
      <c r="I354" t="str">
        <f t="shared" si="40"/>
        <v>04</v>
      </c>
      <c r="J354" s="7">
        <f t="shared" si="41"/>
        <v>19848</v>
      </c>
    </row>
    <row r="355" spans="1:10" x14ac:dyDescent="0.3">
      <c r="A355" s="1" t="s">
        <v>374</v>
      </c>
      <c r="B355" t="s">
        <v>46</v>
      </c>
      <c r="C355" t="s">
        <v>8</v>
      </c>
      <c r="D355" t="str">
        <f t="shared" si="35"/>
        <v>87</v>
      </c>
      <c r="E355" t="str">
        <f t="shared" si="36"/>
        <v>11</v>
      </c>
      <c r="F355" t="str">
        <f t="shared" si="37"/>
        <v>04</v>
      </c>
      <c r="G355" t="str">
        <f t="shared" si="38"/>
        <v>1987</v>
      </c>
      <c r="H355" t="str">
        <f t="shared" si="39"/>
        <v>11</v>
      </c>
      <c r="I355" t="str">
        <f t="shared" si="40"/>
        <v>04</v>
      </c>
      <c r="J355" s="7">
        <f t="shared" si="41"/>
        <v>32085</v>
      </c>
    </row>
    <row r="356" spans="1:10" x14ac:dyDescent="0.3">
      <c r="A356" s="1" t="s">
        <v>375</v>
      </c>
      <c r="B356" t="s">
        <v>41</v>
      </c>
      <c r="C356" t="s">
        <v>8</v>
      </c>
      <c r="D356" t="str">
        <f t="shared" si="35"/>
        <v>56</v>
      </c>
      <c r="E356" t="str">
        <f t="shared" si="36"/>
        <v>10</v>
      </c>
      <c r="F356" t="str">
        <f t="shared" si="37"/>
        <v>02</v>
      </c>
      <c r="G356" t="str">
        <f t="shared" si="38"/>
        <v>1956</v>
      </c>
      <c r="H356" t="str">
        <f t="shared" si="39"/>
        <v>10</v>
      </c>
      <c r="I356" t="str">
        <f t="shared" si="40"/>
        <v>02</v>
      </c>
      <c r="J356" s="7">
        <f t="shared" si="41"/>
        <v>20730</v>
      </c>
    </row>
    <row r="357" spans="1:10" x14ac:dyDescent="0.3">
      <c r="A357" s="1" t="s">
        <v>376</v>
      </c>
      <c r="B357" t="s">
        <v>43</v>
      </c>
      <c r="C357" t="s">
        <v>5</v>
      </c>
      <c r="D357" t="str">
        <f t="shared" si="35"/>
        <v>87</v>
      </c>
      <c r="E357" t="str">
        <f t="shared" si="36"/>
        <v>08</v>
      </c>
      <c r="F357" t="str">
        <f t="shared" si="37"/>
        <v>17</v>
      </c>
      <c r="G357" t="str">
        <f t="shared" si="38"/>
        <v>1987</v>
      </c>
      <c r="H357" t="str">
        <f t="shared" si="39"/>
        <v>08</v>
      </c>
      <c r="I357" t="str">
        <f t="shared" si="40"/>
        <v>17</v>
      </c>
      <c r="J357" s="7">
        <f t="shared" si="41"/>
        <v>32006</v>
      </c>
    </row>
    <row r="358" spans="1:10" x14ac:dyDescent="0.3">
      <c r="A358" s="1" t="s">
        <v>377</v>
      </c>
      <c r="B358" t="s">
        <v>43</v>
      </c>
      <c r="C358" t="s">
        <v>5</v>
      </c>
      <c r="D358" t="str">
        <f t="shared" si="35"/>
        <v>65</v>
      </c>
      <c r="E358" t="str">
        <f t="shared" si="36"/>
        <v>03</v>
      </c>
      <c r="F358" t="str">
        <f t="shared" si="37"/>
        <v>01</v>
      </c>
      <c r="G358" t="str">
        <f t="shared" si="38"/>
        <v>1965</v>
      </c>
      <c r="H358" t="str">
        <f t="shared" si="39"/>
        <v>03</v>
      </c>
      <c r="I358" t="str">
        <f t="shared" si="40"/>
        <v>01</v>
      </c>
      <c r="J358" s="7">
        <f t="shared" si="41"/>
        <v>23802</v>
      </c>
    </row>
    <row r="359" spans="1:10" x14ac:dyDescent="0.3">
      <c r="A359" s="1" t="s">
        <v>378</v>
      </c>
      <c r="B359" t="s">
        <v>25</v>
      </c>
      <c r="C359" t="s">
        <v>8</v>
      </c>
      <c r="D359" t="str">
        <f t="shared" si="35"/>
        <v>98</v>
      </c>
      <c r="E359" t="str">
        <f t="shared" si="36"/>
        <v>10</v>
      </c>
      <c r="F359" t="str">
        <f t="shared" si="37"/>
        <v>14</v>
      </c>
      <c r="G359" t="str">
        <f t="shared" si="38"/>
        <v>1998</v>
      </c>
      <c r="H359" t="str">
        <f t="shared" si="39"/>
        <v>10</v>
      </c>
      <c r="I359" t="str">
        <f t="shared" si="40"/>
        <v>14</v>
      </c>
      <c r="J359" s="7">
        <f t="shared" si="41"/>
        <v>36082</v>
      </c>
    </row>
    <row r="360" spans="1:10" x14ac:dyDescent="0.3">
      <c r="A360" s="1" t="s">
        <v>379</v>
      </c>
      <c r="B360" t="s">
        <v>37</v>
      </c>
      <c r="C360" t="s">
        <v>5</v>
      </c>
      <c r="D360" t="str">
        <f t="shared" si="35"/>
        <v>81</v>
      </c>
      <c r="E360" t="str">
        <f t="shared" si="36"/>
        <v>07</v>
      </c>
      <c r="F360" t="str">
        <f t="shared" si="37"/>
        <v>14</v>
      </c>
      <c r="G360" t="str">
        <f t="shared" si="38"/>
        <v>1981</v>
      </c>
      <c r="H360" t="str">
        <f t="shared" si="39"/>
        <v>07</v>
      </c>
      <c r="I360" t="str">
        <f t="shared" si="40"/>
        <v>14</v>
      </c>
      <c r="J360" s="7">
        <f t="shared" si="41"/>
        <v>29781</v>
      </c>
    </row>
    <row r="361" spans="1:10" x14ac:dyDescent="0.3">
      <c r="A361" s="1" t="s">
        <v>380</v>
      </c>
      <c r="B361" t="s">
        <v>43</v>
      </c>
      <c r="C361" t="s">
        <v>5</v>
      </c>
      <c r="D361" t="str">
        <f t="shared" si="35"/>
        <v>82</v>
      </c>
      <c r="E361" t="str">
        <f t="shared" si="36"/>
        <v>04</v>
      </c>
      <c r="F361" t="str">
        <f t="shared" si="37"/>
        <v>28</v>
      </c>
      <c r="G361" t="str">
        <f t="shared" si="38"/>
        <v>1982</v>
      </c>
      <c r="H361" t="str">
        <f t="shared" si="39"/>
        <v>04</v>
      </c>
      <c r="I361" t="str">
        <f t="shared" si="40"/>
        <v>28</v>
      </c>
      <c r="J361" s="7">
        <f t="shared" si="41"/>
        <v>30069</v>
      </c>
    </row>
    <row r="362" spans="1:10" x14ac:dyDescent="0.3">
      <c r="A362" s="1" t="s">
        <v>381</v>
      </c>
      <c r="B362" t="s">
        <v>37</v>
      </c>
      <c r="C362" t="s">
        <v>5</v>
      </c>
      <c r="D362" t="str">
        <f t="shared" si="35"/>
        <v>76</v>
      </c>
      <c r="E362" t="str">
        <f t="shared" si="36"/>
        <v>10</v>
      </c>
      <c r="F362" t="str">
        <f t="shared" si="37"/>
        <v>05</v>
      </c>
      <c r="G362" t="str">
        <f t="shared" si="38"/>
        <v>1976</v>
      </c>
      <c r="H362" t="str">
        <f t="shared" si="39"/>
        <v>10</v>
      </c>
      <c r="I362" t="str">
        <f t="shared" si="40"/>
        <v>05</v>
      </c>
      <c r="J362" s="7">
        <f t="shared" si="41"/>
        <v>28038</v>
      </c>
    </row>
    <row r="363" spans="1:10" x14ac:dyDescent="0.3">
      <c r="A363" s="1" t="s">
        <v>382</v>
      </c>
      <c r="B363" t="s">
        <v>25</v>
      </c>
      <c r="C363" t="s">
        <v>8</v>
      </c>
      <c r="D363" t="str">
        <f t="shared" si="35"/>
        <v>76</v>
      </c>
      <c r="E363" t="str">
        <f t="shared" si="36"/>
        <v>02</v>
      </c>
      <c r="F363" t="str">
        <f t="shared" si="37"/>
        <v>16</v>
      </c>
      <c r="G363" t="str">
        <f t="shared" si="38"/>
        <v>1976</v>
      </c>
      <c r="H363" t="str">
        <f t="shared" si="39"/>
        <v>02</v>
      </c>
      <c r="I363" t="str">
        <f t="shared" si="40"/>
        <v>16</v>
      </c>
      <c r="J363" s="7">
        <f t="shared" si="41"/>
        <v>27806</v>
      </c>
    </row>
    <row r="364" spans="1:10" x14ac:dyDescent="0.3">
      <c r="A364" s="1" t="s">
        <v>383</v>
      </c>
      <c r="B364" t="s">
        <v>35</v>
      </c>
      <c r="C364" t="s">
        <v>8</v>
      </c>
      <c r="D364" t="str">
        <f t="shared" si="35"/>
        <v>99</v>
      </c>
      <c r="E364" t="str">
        <f t="shared" si="36"/>
        <v>08</v>
      </c>
      <c r="F364" t="str">
        <f t="shared" si="37"/>
        <v>31</v>
      </c>
      <c r="G364" t="str">
        <f t="shared" si="38"/>
        <v>1999</v>
      </c>
      <c r="H364" t="str">
        <f t="shared" si="39"/>
        <v>08</v>
      </c>
      <c r="I364" t="str">
        <f t="shared" si="40"/>
        <v>31</v>
      </c>
      <c r="J364" s="7">
        <f t="shared" si="41"/>
        <v>36403</v>
      </c>
    </row>
    <row r="365" spans="1:10" x14ac:dyDescent="0.3">
      <c r="A365" s="1" t="s">
        <v>384</v>
      </c>
      <c r="B365" t="s">
        <v>7</v>
      </c>
      <c r="C365" t="s">
        <v>8</v>
      </c>
      <c r="D365" t="str">
        <f t="shared" si="35"/>
        <v>53</v>
      </c>
      <c r="E365" t="str">
        <f t="shared" si="36"/>
        <v>04</v>
      </c>
      <c r="F365" t="str">
        <f t="shared" si="37"/>
        <v>14</v>
      </c>
      <c r="G365" t="str">
        <f t="shared" si="38"/>
        <v>1953</v>
      </c>
      <c r="H365" t="str">
        <f t="shared" si="39"/>
        <v>04</v>
      </c>
      <c r="I365" t="str">
        <f t="shared" si="40"/>
        <v>14</v>
      </c>
      <c r="J365" s="7">
        <f t="shared" si="41"/>
        <v>19463</v>
      </c>
    </row>
    <row r="366" spans="1:10" x14ac:dyDescent="0.3">
      <c r="A366" s="1" t="s">
        <v>385</v>
      </c>
      <c r="B366" t="s">
        <v>43</v>
      </c>
      <c r="C366" t="s">
        <v>5</v>
      </c>
      <c r="D366" t="str">
        <f t="shared" si="35"/>
        <v>82</v>
      </c>
      <c r="E366" t="str">
        <f t="shared" si="36"/>
        <v>04</v>
      </c>
      <c r="F366" t="str">
        <f t="shared" si="37"/>
        <v>06</v>
      </c>
      <c r="G366" t="str">
        <f t="shared" si="38"/>
        <v>1982</v>
      </c>
      <c r="H366" t="str">
        <f t="shared" si="39"/>
        <v>04</v>
      </c>
      <c r="I366" t="str">
        <f t="shared" si="40"/>
        <v>06</v>
      </c>
      <c r="J366" s="7">
        <f t="shared" si="41"/>
        <v>30047</v>
      </c>
    </row>
    <row r="367" spans="1:10" x14ac:dyDescent="0.3">
      <c r="A367" s="1" t="s">
        <v>386</v>
      </c>
      <c r="B367" t="s">
        <v>37</v>
      </c>
      <c r="C367" t="s">
        <v>5</v>
      </c>
      <c r="D367" t="str">
        <f t="shared" si="35"/>
        <v>98</v>
      </c>
      <c r="E367" t="str">
        <f t="shared" si="36"/>
        <v>06</v>
      </c>
      <c r="F367" t="str">
        <f t="shared" si="37"/>
        <v>28</v>
      </c>
      <c r="G367" t="str">
        <f t="shared" si="38"/>
        <v>1998</v>
      </c>
      <c r="H367" t="str">
        <f t="shared" si="39"/>
        <v>06</v>
      </c>
      <c r="I367" t="str">
        <f t="shared" si="40"/>
        <v>28</v>
      </c>
      <c r="J367" s="7">
        <f t="shared" si="41"/>
        <v>35974</v>
      </c>
    </row>
    <row r="368" spans="1:10" x14ac:dyDescent="0.3">
      <c r="A368" s="1" t="s">
        <v>387</v>
      </c>
      <c r="B368" t="s">
        <v>25</v>
      </c>
      <c r="C368" t="s">
        <v>5</v>
      </c>
      <c r="D368" t="str">
        <f t="shared" si="35"/>
        <v>71</v>
      </c>
      <c r="E368" t="str">
        <f t="shared" si="36"/>
        <v>08</v>
      </c>
      <c r="F368" t="str">
        <f t="shared" si="37"/>
        <v>24</v>
      </c>
      <c r="G368" t="str">
        <f t="shared" si="38"/>
        <v>1971</v>
      </c>
      <c r="H368" t="str">
        <f t="shared" si="39"/>
        <v>08</v>
      </c>
      <c r="I368" t="str">
        <f t="shared" si="40"/>
        <v>24</v>
      </c>
      <c r="J368" s="7">
        <f t="shared" si="41"/>
        <v>26169</v>
      </c>
    </row>
    <row r="369" spans="1:10" x14ac:dyDescent="0.3">
      <c r="A369" s="1" t="s">
        <v>388</v>
      </c>
      <c r="B369" t="s">
        <v>25</v>
      </c>
      <c r="C369" t="s">
        <v>5</v>
      </c>
      <c r="D369" t="str">
        <f t="shared" si="35"/>
        <v>98</v>
      </c>
      <c r="E369" t="str">
        <f t="shared" si="36"/>
        <v>12</v>
      </c>
      <c r="F369" t="str">
        <f t="shared" si="37"/>
        <v>14</v>
      </c>
      <c r="G369" t="str">
        <f t="shared" si="38"/>
        <v>1998</v>
      </c>
      <c r="H369" t="str">
        <f t="shared" si="39"/>
        <v>12</v>
      </c>
      <c r="I369" t="str">
        <f t="shared" si="40"/>
        <v>14</v>
      </c>
      <c r="J369" s="7">
        <f t="shared" si="41"/>
        <v>36143</v>
      </c>
    </row>
    <row r="370" spans="1:10" x14ac:dyDescent="0.3">
      <c r="A370" s="1" t="s">
        <v>389</v>
      </c>
      <c r="B370" t="s">
        <v>16</v>
      </c>
      <c r="C370" t="s">
        <v>5</v>
      </c>
      <c r="D370" t="str">
        <f t="shared" si="35"/>
        <v>68</v>
      </c>
      <c r="E370" t="str">
        <f t="shared" si="36"/>
        <v>11</v>
      </c>
      <c r="F370" t="str">
        <f t="shared" si="37"/>
        <v>12</v>
      </c>
      <c r="G370" t="str">
        <f t="shared" si="38"/>
        <v>1968</v>
      </c>
      <c r="H370" t="str">
        <f t="shared" si="39"/>
        <v>11</v>
      </c>
      <c r="I370" t="str">
        <f t="shared" si="40"/>
        <v>12</v>
      </c>
      <c r="J370" s="7">
        <f t="shared" si="41"/>
        <v>25154</v>
      </c>
    </row>
    <row r="371" spans="1:10" x14ac:dyDescent="0.3">
      <c r="A371" s="1" t="s">
        <v>390</v>
      </c>
      <c r="B371" t="s">
        <v>14</v>
      </c>
      <c r="C371" t="s">
        <v>8</v>
      </c>
      <c r="D371" t="str">
        <f t="shared" si="35"/>
        <v>96</v>
      </c>
      <c r="E371" t="str">
        <f t="shared" si="36"/>
        <v>11</v>
      </c>
      <c r="F371" t="str">
        <f t="shared" si="37"/>
        <v>25</v>
      </c>
      <c r="G371" t="str">
        <f t="shared" si="38"/>
        <v>1996</v>
      </c>
      <c r="H371" t="str">
        <f t="shared" si="39"/>
        <v>11</v>
      </c>
      <c r="I371" t="str">
        <f t="shared" si="40"/>
        <v>25</v>
      </c>
      <c r="J371" s="7">
        <f t="shared" si="41"/>
        <v>35394</v>
      </c>
    </row>
    <row r="372" spans="1:10" x14ac:dyDescent="0.3">
      <c r="A372" s="1" t="s">
        <v>391</v>
      </c>
      <c r="B372" t="s">
        <v>10</v>
      </c>
      <c r="C372" t="s">
        <v>5</v>
      </c>
      <c r="D372" t="str">
        <f t="shared" si="35"/>
        <v>62</v>
      </c>
      <c r="E372" t="str">
        <f t="shared" si="36"/>
        <v>06</v>
      </c>
      <c r="F372" t="str">
        <f t="shared" si="37"/>
        <v>29</v>
      </c>
      <c r="G372" t="str">
        <f t="shared" si="38"/>
        <v>1962</v>
      </c>
      <c r="H372" t="str">
        <f t="shared" si="39"/>
        <v>06</v>
      </c>
      <c r="I372" t="str">
        <f t="shared" si="40"/>
        <v>29</v>
      </c>
      <c r="J372" s="7">
        <f t="shared" si="41"/>
        <v>22826</v>
      </c>
    </row>
    <row r="373" spans="1:10" x14ac:dyDescent="0.3">
      <c r="A373" s="1" t="s">
        <v>392</v>
      </c>
      <c r="B373" t="s">
        <v>25</v>
      </c>
      <c r="C373" t="s">
        <v>5</v>
      </c>
      <c r="D373" t="str">
        <f t="shared" si="35"/>
        <v>98</v>
      </c>
      <c r="E373" t="str">
        <f t="shared" si="36"/>
        <v>01</v>
      </c>
      <c r="F373" t="str">
        <f t="shared" si="37"/>
        <v>20</v>
      </c>
      <c r="G373" t="str">
        <f t="shared" si="38"/>
        <v>1998</v>
      </c>
      <c r="H373" t="str">
        <f t="shared" si="39"/>
        <v>01</v>
      </c>
      <c r="I373" t="str">
        <f t="shared" si="40"/>
        <v>20</v>
      </c>
      <c r="J373" s="7">
        <f t="shared" si="41"/>
        <v>35815</v>
      </c>
    </row>
    <row r="374" spans="1:10" x14ac:dyDescent="0.3">
      <c r="A374" s="1" t="s">
        <v>393</v>
      </c>
      <c r="B374" t="s">
        <v>10</v>
      </c>
      <c r="C374" t="s">
        <v>8</v>
      </c>
      <c r="D374" t="str">
        <f t="shared" si="35"/>
        <v>81</v>
      </c>
      <c r="E374" t="str">
        <f t="shared" si="36"/>
        <v>06</v>
      </c>
      <c r="F374" t="str">
        <f t="shared" si="37"/>
        <v>16</v>
      </c>
      <c r="G374" t="str">
        <f t="shared" si="38"/>
        <v>1981</v>
      </c>
      <c r="H374" t="str">
        <f t="shared" si="39"/>
        <v>06</v>
      </c>
      <c r="I374" t="str">
        <f t="shared" si="40"/>
        <v>16</v>
      </c>
      <c r="J374" s="7">
        <f t="shared" si="41"/>
        <v>29753</v>
      </c>
    </row>
    <row r="375" spans="1:10" x14ac:dyDescent="0.3">
      <c r="A375" s="1" t="s">
        <v>394</v>
      </c>
      <c r="B375" t="s">
        <v>33</v>
      </c>
      <c r="C375" t="s">
        <v>8</v>
      </c>
      <c r="D375" t="str">
        <f t="shared" si="35"/>
        <v>71</v>
      </c>
      <c r="E375" t="str">
        <f t="shared" si="36"/>
        <v>09</v>
      </c>
      <c r="F375" t="str">
        <f t="shared" si="37"/>
        <v>28</v>
      </c>
      <c r="G375" t="str">
        <f t="shared" si="38"/>
        <v>1971</v>
      </c>
      <c r="H375" t="str">
        <f t="shared" si="39"/>
        <v>09</v>
      </c>
      <c r="I375" t="str">
        <f t="shared" si="40"/>
        <v>28</v>
      </c>
      <c r="J375" s="7">
        <f t="shared" si="41"/>
        <v>26204</v>
      </c>
    </row>
    <row r="376" spans="1:10" x14ac:dyDescent="0.3">
      <c r="A376" s="1" t="s">
        <v>395</v>
      </c>
      <c r="B376" t="s">
        <v>25</v>
      </c>
      <c r="C376" t="s">
        <v>8</v>
      </c>
      <c r="D376" t="str">
        <f t="shared" si="35"/>
        <v>86</v>
      </c>
      <c r="E376" t="str">
        <f t="shared" si="36"/>
        <v>12</v>
      </c>
      <c r="F376" t="str">
        <f t="shared" si="37"/>
        <v>16</v>
      </c>
      <c r="G376" t="str">
        <f t="shared" si="38"/>
        <v>1986</v>
      </c>
      <c r="H376" t="str">
        <f t="shared" si="39"/>
        <v>12</v>
      </c>
      <c r="I376" t="str">
        <f t="shared" si="40"/>
        <v>16</v>
      </c>
      <c r="J376" s="7">
        <f t="shared" si="41"/>
        <v>31762</v>
      </c>
    </row>
    <row r="377" spans="1:10" x14ac:dyDescent="0.3">
      <c r="A377" s="1" t="s">
        <v>396</v>
      </c>
      <c r="B377" t="s">
        <v>41</v>
      </c>
      <c r="C377" t="s">
        <v>5</v>
      </c>
      <c r="D377" t="str">
        <f t="shared" si="35"/>
        <v>57</v>
      </c>
      <c r="E377" t="str">
        <f t="shared" si="36"/>
        <v>12</v>
      </c>
      <c r="F377" t="str">
        <f t="shared" si="37"/>
        <v>16</v>
      </c>
      <c r="G377" t="str">
        <f t="shared" si="38"/>
        <v>1957</v>
      </c>
      <c r="H377" t="str">
        <f t="shared" si="39"/>
        <v>12</v>
      </c>
      <c r="I377" t="str">
        <f t="shared" si="40"/>
        <v>16</v>
      </c>
      <c r="J377" s="7">
        <f t="shared" si="41"/>
        <v>21170</v>
      </c>
    </row>
    <row r="378" spans="1:10" x14ac:dyDescent="0.3">
      <c r="A378" s="1" t="s">
        <v>397</v>
      </c>
      <c r="B378" t="s">
        <v>10</v>
      </c>
      <c r="C378" t="s">
        <v>5</v>
      </c>
      <c r="D378" t="str">
        <f t="shared" si="35"/>
        <v>60</v>
      </c>
      <c r="E378" t="str">
        <f t="shared" si="36"/>
        <v>02</v>
      </c>
      <c r="F378" t="str">
        <f t="shared" si="37"/>
        <v>07</v>
      </c>
      <c r="G378" t="str">
        <f t="shared" si="38"/>
        <v>1960</v>
      </c>
      <c r="H378" t="str">
        <f t="shared" si="39"/>
        <v>02</v>
      </c>
      <c r="I378" t="str">
        <f t="shared" si="40"/>
        <v>07</v>
      </c>
      <c r="J378" s="7">
        <f t="shared" si="41"/>
        <v>21953</v>
      </c>
    </row>
    <row r="379" spans="1:10" x14ac:dyDescent="0.3">
      <c r="A379" s="1" t="s">
        <v>398</v>
      </c>
      <c r="B379" t="s">
        <v>25</v>
      </c>
      <c r="C379" t="s">
        <v>5</v>
      </c>
      <c r="D379" t="str">
        <f t="shared" si="35"/>
        <v>75</v>
      </c>
      <c r="E379" t="str">
        <f t="shared" si="36"/>
        <v>02</v>
      </c>
      <c r="F379" t="str">
        <f t="shared" si="37"/>
        <v>04</v>
      </c>
      <c r="G379" t="str">
        <f t="shared" si="38"/>
        <v>1975</v>
      </c>
      <c r="H379" t="str">
        <f t="shared" si="39"/>
        <v>02</v>
      </c>
      <c r="I379" t="str">
        <f t="shared" si="40"/>
        <v>04</v>
      </c>
      <c r="J379" s="7">
        <f t="shared" si="41"/>
        <v>27429</v>
      </c>
    </row>
    <row r="380" spans="1:10" x14ac:dyDescent="0.3">
      <c r="A380" s="1" t="s">
        <v>399</v>
      </c>
      <c r="B380" t="s">
        <v>41</v>
      </c>
      <c r="C380" t="s">
        <v>5</v>
      </c>
      <c r="D380" t="str">
        <f t="shared" si="35"/>
        <v>77</v>
      </c>
      <c r="E380" t="str">
        <f t="shared" si="36"/>
        <v>11</v>
      </c>
      <c r="F380" t="str">
        <f t="shared" si="37"/>
        <v>15</v>
      </c>
      <c r="G380" t="str">
        <f t="shared" si="38"/>
        <v>1977</v>
      </c>
      <c r="H380" t="str">
        <f t="shared" si="39"/>
        <v>11</v>
      </c>
      <c r="I380" t="str">
        <f t="shared" si="40"/>
        <v>15</v>
      </c>
      <c r="J380" s="7">
        <f t="shared" si="41"/>
        <v>28444</v>
      </c>
    </row>
    <row r="381" spans="1:10" x14ac:dyDescent="0.3">
      <c r="A381" s="1" t="s">
        <v>400</v>
      </c>
      <c r="B381" t="s">
        <v>37</v>
      </c>
      <c r="C381" t="s">
        <v>5</v>
      </c>
      <c r="D381" t="str">
        <f t="shared" si="35"/>
        <v>58</v>
      </c>
      <c r="E381" t="str">
        <f t="shared" si="36"/>
        <v>02</v>
      </c>
      <c r="F381" t="str">
        <f t="shared" si="37"/>
        <v>17</v>
      </c>
      <c r="G381" t="str">
        <f t="shared" si="38"/>
        <v>1958</v>
      </c>
      <c r="H381" t="str">
        <f t="shared" si="39"/>
        <v>02</v>
      </c>
      <c r="I381" t="str">
        <f t="shared" si="40"/>
        <v>17</v>
      </c>
      <c r="J381" s="7">
        <f t="shared" si="41"/>
        <v>21233</v>
      </c>
    </row>
    <row r="382" spans="1:10" x14ac:dyDescent="0.3">
      <c r="A382" s="1" t="s">
        <v>401</v>
      </c>
      <c r="B382" t="s">
        <v>27</v>
      </c>
      <c r="C382" t="s">
        <v>5</v>
      </c>
      <c r="D382" t="str">
        <f t="shared" si="35"/>
        <v>76</v>
      </c>
      <c r="E382" t="str">
        <f t="shared" si="36"/>
        <v>08</v>
      </c>
      <c r="F382" t="str">
        <f t="shared" si="37"/>
        <v>27</v>
      </c>
      <c r="G382" t="str">
        <f t="shared" si="38"/>
        <v>1976</v>
      </c>
      <c r="H382" t="str">
        <f t="shared" si="39"/>
        <v>08</v>
      </c>
      <c r="I382" t="str">
        <f t="shared" si="40"/>
        <v>27</v>
      </c>
      <c r="J382" s="7">
        <f t="shared" si="41"/>
        <v>27999</v>
      </c>
    </row>
    <row r="383" spans="1:10" x14ac:dyDescent="0.3">
      <c r="A383" s="1" t="s">
        <v>402</v>
      </c>
      <c r="B383" t="s">
        <v>10</v>
      </c>
      <c r="C383" t="s">
        <v>5</v>
      </c>
      <c r="D383" t="str">
        <f t="shared" si="35"/>
        <v>98</v>
      </c>
      <c r="E383" t="str">
        <f t="shared" si="36"/>
        <v>06</v>
      </c>
      <c r="F383" t="str">
        <f t="shared" si="37"/>
        <v>07</v>
      </c>
      <c r="G383" t="str">
        <f t="shared" si="38"/>
        <v>1998</v>
      </c>
      <c r="H383" t="str">
        <f t="shared" si="39"/>
        <v>06</v>
      </c>
      <c r="I383" t="str">
        <f t="shared" si="40"/>
        <v>07</v>
      </c>
      <c r="J383" s="7">
        <f t="shared" si="41"/>
        <v>35953</v>
      </c>
    </row>
    <row r="384" spans="1:10" x14ac:dyDescent="0.3">
      <c r="A384" s="1" t="s">
        <v>403</v>
      </c>
      <c r="B384" t="s">
        <v>7</v>
      </c>
      <c r="C384" t="s">
        <v>8</v>
      </c>
      <c r="D384" t="str">
        <f t="shared" si="35"/>
        <v>50</v>
      </c>
      <c r="E384" t="str">
        <f t="shared" si="36"/>
        <v>11</v>
      </c>
      <c r="F384" t="str">
        <f t="shared" si="37"/>
        <v>19</v>
      </c>
      <c r="G384" t="str">
        <f t="shared" si="38"/>
        <v>1950</v>
      </c>
      <c r="H384" t="str">
        <f t="shared" si="39"/>
        <v>11</v>
      </c>
      <c r="I384" t="str">
        <f t="shared" si="40"/>
        <v>19</v>
      </c>
      <c r="J384" s="7">
        <f t="shared" si="41"/>
        <v>18586</v>
      </c>
    </row>
    <row r="385" spans="1:10" x14ac:dyDescent="0.3">
      <c r="A385" s="1" t="s">
        <v>404</v>
      </c>
      <c r="B385" t="s">
        <v>7</v>
      </c>
      <c r="C385" t="s">
        <v>8</v>
      </c>
      <c r="D385" t="str">
        <f t="shared" si="35"/>
        <v>64</v>
      </c>
      <c r="E385" t="str">
        <f t="shared" si="36"/>
        <v>01</v>
      </c>
      <c r="F385" t="str">
        <f t="shared" si="37"/>
        <v>19</v>
      </c>
      <c r="G385" t="str">
        <f t="shared" si="38"/>
        <v>1964</v>
      </c>
      <c r="H385" t="str">
        <f t="shared" si="39"/>
        <v>01</v>
      </c>
      <c r="I385" t="str">
        <f t="shared" si="40"/>
        <v>19</v>
      </c>
      <c r="J385" s="7">
        <f t="shared" si="41"/>
        <v>23395</v>
      </c>
    </row>
    <row r="386" spans="1:10" x14ac:dyDescent="0.3">
      <c r="A386" s="1" t="s">
        <v>405</v>
      </c>
      <c r="B386" t="s">
        <v>16</v>
      </c>
      <c r="C386" t="s">
        <v>8</v>
      </c>
      <c r="D386" t="str">
        <f t="shared" si="35"/>
        <v>64</v>
      </c>
      <c r="E386" t="str">
        <f t="shared" si="36"/>
        <v>11</v>
      </c>
      <c r="F386" t="str">
        <f t="shared" si="37"/>
        <v>19</v>
      </c>
      <c r="G386" t="str">
        <f t="shared" si="38"/>
        <v>1964</v>
      </c>
      <c r="H386" t="str">
        <f t="shared" si="39"/>
        <v>11</v>
      </c>
      <c r="I386" t="str">
        <f t="shared" si="40"/>
        <v>19</v>
      </c>
      <c r="J386" s="7">
        <f t="shared" si="41"/>
        <v>23700</v>
      </c>
    </row>
    <row r="387" spans="1:10" x14ac:dyDescent="0.3">
      <c r="A387" s="1" t="s">
        <v>406</v>
      </c>
      <c r="B387" t="s">
        <v>33</v>
      </c>
      <c r="C387" t="s">
        <v>8</v>
      </c>
      <c r="D387" t="str">
        <f t="shared" ref="D387:D450" si="42">TEXT(LEFT(A387,2),"00")</f>
        <v>67</v>
      </c>
      <c r="E387" t="str">
        <f t="shared" ref="E387:E450" si="43">TEXT(MID(A387,3,2),"00")</f>
        <v>09</v>
      </c>
      <c r="F387" t="str">
        <f t="shared" ref="F387:F450" si="44">TEXT(MID(A387,5,2),"00")</f>
        <v>08</v>
      </c>
      <c r="G387" t="str">
        <f t="shared" ref="G387:G450" si="45">IF(VALUE(E387)&lt;13,"19"&amp;D387,"20"&amp;D387)</f>
        <v>1967</v>
      </c>
      <c r="H387" t="str">
        <f t="shared" ref="H387:H450" si="46">IF(VALUE(E387)&lt;13,E387,TEXT(VALUE(E387)-20,"00"))</f>
        <v>09</v>
      </c>
      <c r="I387" t="str">
        <f t="shared" ref="I387:I450" si="47">F387</f>
        <v>08</v>
      </c>
      <c r="J387" s="7">
        <f t="shared" ref="J387:J450" si="48">DATE(G387,H387,I387)</f>
        <v>24723</v>
      </c>
    </row>
    <row r="388" spans="1:10" x14ac:dyDescent="0.3">
      <c r="A388" s="1" t="s">
        <v>407</v>
      </c>
      <c r="B388" t="s">
        <v>4</v>
      </c>
      <c r="C388" t="s">
        <v>8</v>
      </c>
      <c r="D388" t="str">
        <f t="shared" si="42"/>
        <v>55</v>
      </c>
      <c r="E388" t="str">
        <f t="shared" si="43"/>
        <v>01</v>
      </c>
      <c r="F388" t="str">
        <f t="shared" si="44"/>
        <v>17</v>
      </c>
      <c r="G388" t="str">
        <f t="shared" si="45"/>
        <v>1955</v>
      </c>
      <c r="H388" t="str">
        <f t="shared" si="46"/>
        <v>01</v>
      </c>
      <c r="I388" t="str">
        <f t="shared" si="47"/>
        <v>17</v>
      </c>
      <c r="J388" s="7">
        <f t="shared" si="48"/>
        <v>20106</v>
      </c>
    </row>
    <row r="389" spans="1:10" x14ac:dyDescent="0.3">
      <c r="A389" s="1" t="s">
        <v>408</v>
      </c>
      <c r="B389" t="s">
        <v>37</v>
      </c>
      <c r="C389" t="s">
        <v>5</v>
      </c>
      <c r="D389" t="str">
        <f t="shared" si="42"/>
        <v>76</v>
      </c>
      <c r="E389" t="str">
        <f t="shared" si="43"/>
        <v>09</v>
      </c>
      <c r="F389" t="str">
        <f t="shared" si="44"/>
        <v>04</v>
      </c>
      <c r="G389" t="str">
        <f t="shared" si="45"/>
        <v>1976</v>
      </c>
      <c r="H389" t="str">
        <f t="shared" si="46"/>
        <v>09</v>
      </c>
      <c r="I389" t="str">
        <f t="shared" si="47"/>
        <v>04</v>
      </c>
      <c r="J389" s="7">
        <f t="shared" si="48"/>
        <v>28007</v>
      </c>
    </row>
    <row r="390" spans="1:10" x14ac:dyDescent="0.3">
      <c r="A390" s="1" t="s">
        <v>409</v>
      </c>
      <c r="B390" t="s">
        <v>43</v>
      </c>
      <c r="C390" t="s">
        <v>8</v>
      </c>
      <c r="D390" t="str">
        <f t="shared" si="42"/>
        <v>80</v>
      </c>
      <c r="E390" t="str">
        <f t="shared" si="43"/>
        <v>02</v>
      </c>
      <c r="F390" t="str">
        <f t="shared" si="44"/>
        <v>08</v>
      </c>
      <c r="G390" t="str">
        <f t="shared" si="45"/>
        <v>1980</v>
      </c>
      <c r="H390" t="str">
        <f t="shared" si="46"/>
        <v>02</v>
      </c>
      <c r="I390" t="str">
        <f t="shared" si="47"/>
        <v>08</v>
      </c>
      <c r="J390" s="7">
        <f t="shared" si="48"/>
        <v>29259</v>
      </c>
    </row>
    <row r="391" spans="1:10" x14ac:dyDescent="0.3">
      <c r="A391" s="1" t="s">
        <v>410</v>
      </c>
      <c r="B391" t="s">
        <v>39</v>
      </c>
      <c r="C391" t="s">
        <v>8</v>
      </c>
      <c r="D391" t="str">
        <f t="shared" si="42"/>
        <v>73</v>
      </c>
      <c r="E391" t="str">
        <f t="shared" si="43"/>
        <v>02</v>
      </c>
      <c r="F391" t="str">
        <f t="shared" si="44"/>
        <v>01</v>
      </c>
      <c r="G391" t="str">
        <f t="shared" si="45"/>
        <v>1973</v>
      </c>
      <c r="H391" t="str">
        <f t="shared" si="46"/>
        <v>02</v>
      </c>
      <c r="I391" t="str">
        <f t="shared" si="47"/>
        <v>01</v>
      </c>
      <c r="J391" s="7">
        <f t="shared" si="48"/>
        <v>26696</v>
      </c>
    </row>
    <row r="392" spans="1:10" x14ac:dyDescent="0.3">
      <c r="A392" s="1" t="s">
        <v>411</v>
      </c>
      <c r="B392" t="s">
        <v>46</v>
      </c>
      <c r="C392" t="s">
        <v>5</v>
      </c>
      <c r="D392" t="str">
        <f t="shared" si="42"/>
        <v>67</v>
      </c>
      <c r="E392" t="str">
        <f t="shared" si="43"/>
        <v>03</v>
      </c>
      <c r="F392" t="str">
        <f t="shared" si="44"/>
        <v>04</v>
      </c>
      <c r="G392" t="str">
        <f t="shared" si="45"/>
        <v>1967</v>
      </c>
      <c r="H392" t="str">
        <f t="shared" si="46"/>
        <v>03</v>
      </c>
      <c r="I392" t="str">
        <f t="shared" si="47"/>
        <v>04</v>
      </c>
      <c r="J392" s="7">
        <f t="shared" si="48"/>
        <v>24535</v>
      </c>
    </row>
    <row r="393" spans="1:10" x14ac:dyDescent="0.3">
      <c r="A393" s="1" t="s">
        <v>412</v>
      </c>
      <c r="B393" t="s">
        <v>12</v>
      </c>
      <c r="C393" t="s">
        <v>5</v>
      </c>
      <c r="D393" t="str">
        <f t="shared" si="42"/>
        <v>93</v>
      </c>
      <c r="E393" t="str">
        <f t="shared" si="43"/>
        <v>02</v>
      </c>
      <c r="F393" t="str">
        <f t="shared" si="44"/>
        <v>12</v>
      </c>
      <c r="G393" t="str">
        <f t="shared" si="45"/>
        <v>1993</v>
      </c>
      <c r="H393" t="str">
        <f t="shared" si="46"/>
        <v>02</v>
      </c>
      <c r="I393" t="str">
        <f t="shared" si="47"/>
        <v>12</v>
      </c>
      <c r="J393" s="7">
        <f t="shared" si="48"/>
        <v>34012</v>
      </c>
    </row>
    <row r="394" spans="1:10" x14ac:dyDescent="0.3">
      <c r="A394" s="1" t="s">
        <v>413</v>
      </c>
      <c r="B394" t="s">
        <v>7</v>
      </c>
      <c r="C394" t="s">
        <v>5</v>
      </c>
      <c r="D394" t="str">
        <f t="shared" si="42"/>
        <v>89</v>
      </c>
      <c r="E394" t="str">
        <f t="shared" si="43"/>
        <v>05</v>
      </c>
      <c r="F394" t="str">
        <f t="shared" si="44"/>
        <v>05</v>
      </c>
      <c r="G394" t="str">
        <f t="shared" si="45"/>
        <v>1989</v>
      </c>
      <c r="H394" t="str">
        <f t="shared" si="46"/>
        <v>05</v>
      </c>
      <c r="I394" t="str">
        <f t="shared" si="47"/>
        <v>05</v>
      </c>
      <c r="J394" s="7">
        <f t="shared" si="48"/>
        <v>32633</v>
      </c>
    </row>
    <row r="395" spans="1:10" x14ac:dyDescent="0.3">
      <c r="A395" s="1" t="s">
        <v>414</v>
      </c>
      <c r="B395" t="s">
        <v>37</v>
      </c>
      <c r="C395" t="s">
        <v>5</v>
      </c>
      <c r="D395" t="str">
        <f t="shared" si="42"/>
        <v>73</v>
      </c>
      <c r="E395" t="str">
        <f t="shared" si="43"/>
        <v>10</v>
      </c>
      <c r="F395" t="str">
        <f t="shared" si="44"/>
        <v>14</v>
      </c>
      <c r="G395" t="str">
        <f t="shared" si="45"/>
        <v>1973</v>
      </c>
      <c r="H395" t="str">
        <f t="shared" si="46"/>
        <v>10</v>
      </c>
      <c r="I395" t="str">
        <f t="shared" si="47"/>
        <v>14</v>
      </c>
      <c r="J395" s="7">
        <f t="shared" si="48"/>
        <v>26951</v>
      </c>
    </row>
    <row r="396" spans="1:10" x14ac:dyDescent="0.3">
      <c r="A396" s="1" t="s">
        <v>415</v>
      </c>
      <c r="B396" t="s">
        <v>4</v>
      </c>
      <c r="C396" t="s">
        <v>8</v>
      </c>
      <c r="D396" t="str">
        <f t="shared" si="42"/>
        <v>85</v>
      </c>
      <c r="E396" t="str">
        <f t="shared" si="43"/>
        <v>07</v>
      </c>
      <c r="F396" t="str">
        <f t="shared" si="44"/>
        <v>14</v>
      </c>
      <c r="G396" t="str">
        <f t="shared" si="45"/>
        <v>1985</v>
      </c>
      <c r="H396" t="str">
        <f t="shared" si="46"/>
        <v>07</v>
      </c>
      <c r="I396" t="str">
        <f t="shared" si="47"/>
        <v>14</v>
      </c>
      <c r="J396" s="7">
        <f t="shared" si="48"/>
        <v>31242</v>
      </c>
    </row>
    <row r="397" spans="1:10" x14ac:dyDescent="0.3">
      <c r="A397" s="1" t="s">
        <v>416</v>
      </c>
      <c r="B397" t="s">
        <v>7</v>
      </c>
      <c r="C397" t="s">
        <v>8</v>
      </c>
      <c r="D397" t="str">
        <f t="shared" si="42"/>
        <v>65</v>
      </c>
      <c r="E397" t="str">
        <f t="shared" si="43"/>
        <v>07</v>
      </c>
      <c r="F397" t="str">
        <f t="shared" si="44"/>
        <v>14</v>
      </c>
      <c r="G397" t="str">
        <f t="shared" si="45"/>
        <v>1965</v>
      </c>
      <c r="H397" t="str">
        <f t="shared" si="46"/>
        <v>07</v>
      </c>
      <c r="I397" t="str">
        <f t="shared" si="47"/>
        <v>14</v>
      </c>
      <c r="J397" s="7">
        <f t="shared" si="48"/>
        <v>23937</v>
      </c>
    </row>
    <row r="398" spans="1:10" x14ac:dyDescent="0.3">
      <c r="A398" s="1" t="s">
        <v>417</v>
      </c>
      <c r="B398" t="s">
        <v>46</v>
      </c>
      <c r="C398" t="s">
        <v>5</v>
      </c>
      <c r="D398" t="str">
        <f t="shared" si="42"/>
        <v>61</v>
      </c>
      <c r="E398" t="str">
        <f t="shared" si="43"/>
        <v>02</v>
      </c>
      <c r="F398" t="str">
        <f t="shared" si="44"/>
        <v>13</v>
      </c>
      <c r="G398" t="str">
        <f t="shared" si="45"/>
        <v>1961</v>
      </c>
      <c r="H398" t="str">
        <f t="shared" si="46"/>
        <v>02</v>
      </c>
      <c r="I398" t="str">
        <f t="shared" si="47"/>
        <v>13</v>
      </c>
      <c r="J398" s="7">
        <f t="shared" si="48"/>
        <v>22325</v>
      </c>
    </row>
    <row r="399" spans="1:10" x14ac:dyDescent="0.3">
      <c r="A399" s="1" t="s">
        <v>418</v>
      </c>
      <c r="B399" t="s">
        <v>16</v>
      </c>
      <c r="C399" t="s">
        <v>5</v>
      </c>
      <c r="D399" t="str">
        <f t="shared" si="42"/>
        <v>84</v>
      </c>
      <c r="E399" t="str">
        <f t="shared" si="43"/>
        <v>12</v>
      </c>
      <c r="F399" t="str">
        <f t="shared" si="44"/>
        <v>14</v>
      </c>
      <c r="G399" t="str">
        <f t="shared" si="45"/>
        <v>1984</v>
      </c>
      <c r="H399" t="str">
        <f t="shared" si="46"/>
        <v>12</v>
      </c>
      <c r="I399" t="str">
        <f t="shared" si="47"/>
        <v>14</v>
      </c>
      <c r="J399" s="7">
        <f t="shared" si="48"/>
        <v>31030</v>
      </c>
    </row>
    <row r="400" spans="1:10" x14ac:dyDescent="0.3">
      <c r="A400" s="1" t="s">
        <v>419</v>
      </c>
      <c r="B400" t="s">
        <v>33</v>
      </c>
      <c r="C400" t="s">
        <v>5</v>
      </c>
      <c r="D400" t="str">
        <f t="shared" si="42"/>
        <v>74</v>
      </c>
      <c r="E400" t="str">
        <f t="shared" si="43"/>
        <v>09</v>
      </c>
      <c r="F400" t="str">
        <f t="shared" si="44"/>
        <v>22</v>
      </c>
      <c r="G400" t="str">
        <f t="shared" si="45"/>
        <v>1974</v>
      </c>
      <c r="H400" t="str">
        <f t="shared" si="46"/>
        <v>09</v>
      </c>
      <c r="I400" t="str">
        <f t="shared" si="47"/>
        <v>22</v>
      </c>
      <c r="J400" s="7">
        <f t="shared" si="48"/>
        <v>27294</v>
      </c>
    </row>
    <row r="401" spans="1:10" x14ac:dyDescent="0.3">
      <c r="A401" s="1" t="s">
        <v>420</v>
      </c>
      <c r="B401" t="s">
        <v>39</v>
      </c>
      <c r="C401" t="s">
        <v>5</v>
      </c>
      <c r="D401" t="str">
        <f t="shared" si="42"/>
        <v>53</v>
      </c>
      <c r="E401" t="str">
        <f t="shared" si="43"/>
        <v>05</v>
      </c>
      <c r="F401" t="str">
        <f t="shared" si="44"/>
        <v>27</v>
      </c>
      <c r="G401" t="str">
        <f t="shared" si="45"/>
        <v>1953</v>
      </c>
      <c r="H401" t="str">
        <f t="shared" si="46"/>
        <v>05</v>
      </c>
      <c r="I401" t="str">
        <f t="shared" si="47"/>
        <v>27</v>
      </c>
      <c r="J401" s="7">
        <f t="shared" si="48"/>
        <v>19506</v>
      </c>
    </row>
    <row r="402" spans="1:10" x14ac:dyDescent="0.3">
      <c r="A402" s="1" t="s">
        <v>421</v>
      </c>
      <c r="B402" t="s">
        <v>14</v>
      </c>
      <c r="C402" t="s">
        <v>8</v>
      </c>
      <c r="D402" t="str">
        <f t="shared" si="42"/>
        <v>97</v>
      </c>
      <c r="E402" t="str">
        <f t="shared" si="43"/>
        <v>04</v>
      </c>
      <c r="F402" t="str">
        <f t="shared" si="44"/>
        <v>29</v>
      </c>
      <c r="G402" t="str">
        <f t="shared" si="45"/>
        <v>1997</v>
      </c>
      <c r="H402" t="str">
        <f t="shared" si="46"/>
        <v>04</v>
      </c>
      <c r="I402" t="str">
        <f t="shared" si="47"/>
        <v>29</v>
      </c>
      <c r="J402" s="7">
        <f t="shared" si="48"/>
        <v>35549</v>
      </c>
    </row>
    <row r="403" spans="1:10" x14ac:dyDescent="0.3">
      <c r="A403" s="1" t="s">
        <v>422</v>
      </c>
      <c r="B403" t="s">
        <v>10</v>
      </c>
      <c r="C403" t="s">
        <v>5</v>
      </c>
      <c r="D403" t="str">
        <f t="shared" si="42"/>
        <v>78</v>
      </c>
      <c r="E403" t="str">
        <f t="shared" si="43"/>
        <v>06</v>
      </c>
      <c r="F403" t="str">
        <f t="shared" si="44"/>
        <v>25</v>
      </c>
      <c r="G403" t="str">
        <f t="shared" si="45"/>
        <v>1978</v>
      </c>
      <c r="H403" t="str">
        <f t="shared" si="46"/>
        <v>06</v>
      </c>
      <c r="I403" t="str">
        <f t="shared" si="47"/>
        <v>25</v>
      </c>
      <c r="J403" s="7">
        <f t="shared" si="48"/>
        <v>28666</v>
      </c>
    </row>
    <row r="404" spans="1:10" x14ac:dyDescent="0.3">
      <c r="A404" s="1" t="s">
        <v>423</v>
      </c>
      <c r="B404" t="s">
        <v>23</v>
      </c>
      <c r="C404" t="s">
        <v>5</v>
      </c>
      <c r="D404" t="str">
        <f t="shared" si="42"/>
        <v>65</v>
      </c>
      <c r="E404" t="str">
        <f t="shared" si="43"/>
        <v>11</v>
      </c>
      <c r="F404" t="str">
        <f t="shared" si="44"/>
        <v>19</v>
      </c>
      <c r="G404" t="str">
        <f t="shared" si="45"/>
        <v>1965</v>
      </c>
      <c r="H404" t="str">
        <f t="shared" si="46"/>
        <v>11</v>
      </c>
      <c r="I404" t="str">
        <f t="shared" si="47"/>
        <v>19</v>
      </c>
      <c r="J404" s="7">
        <f t="shared" si="48"/>
        <v>24065</v>
      </c>
    </row>
    <row r="405" spans="1:10" x14ac:dyDescent="0.3">
      <c r="A405" s="1" t="s">
        <v>424</v>
      </c>
      <c r="B405" t="s">
        <v>4</v>
      </c>
      <c r="C405" t="s">
        <v>5</v>
      </c>
      <c r="D405" t="str">
        <f t="shared" si="42"/>
        <v>50</v>
      </c>
      <c r="E405" t="str">
        <f t="shared" si="43"/>
        <v>01</v>
      </c>
      <c r="F405" t="str">
        <f t="shared" si="44"/>
        <v>14</v>
      </c>
      <c r="G405" t="str">
        <f t="shared" si="45"/>
        <v>1950</v>
      </c>
      <c r="H405" t="str">
        <f t="shared" si="46"/>
        <v>01</v>
      </c>
      <c r="I405" t="str">
        <f t="shared" si="47"/>
        <v>14</v>
      </c>
      <c r="J405" s="7">
        <f t="shared" si="48"/>
        <v>18277</v>
      </c>
    </row>
    <row r="406" spans="1:10" x14ac:dyDescent="0.3">
      <c r="A406" s="1" t="s">
        <v>425</v>
      </c>
      <c r="B406" t="s">
        <v>23</v>
      </c>
      <c r="C406" t="s">
        <v>8</v>
      </c>
      <c r="D406" t="str">
        <f t="shared" si="42"/>
        <v>83</v>
      </c>
      <c r="E406" t="str">
        <f t="shared" si="43"/>
        <v>11</v>
      </c>
      <c r="F406" t="str">
        <f t="shared" si="44"/>
        <v>10</v>
      </c>
      <c r="G406" t="str">
        <f t="shared" si="45"/>
        <v>1983</v>
      </c>
      <c r="H406" t="str">
        <f t="shared" si="46"/>
        <v>11</v>
      </c>
      <c r="I406" t="str">
        <f t="shared" si="47"/>
        <v>10</v>
      </c>
      <c r="J406" s="7">
        <f t="shared" si="48"/>
        <v>30630</v>
      </c>
    </row>
    <row r="407" spans="1:10" x14ac:dyDescent="0.3">
      <c r="A407" s="1" t="s">
        <v>426</v>
      </c>
      <c r="B407" t="s">
        <v>39</v>
      </c>
      <c r="C407" t="s">
        <v>8</v>
      </c>
      <c r="D407" t="str">
        <f t="shared" si="42"/>
        <v>75</v>
      </c>
      <c r="E407" t="str">
        <f t="shared" si="43"/>
        <v>12</v>
      </c>
      <c r="F407" t="str">
        <f t="shared" si="44"/>
        <v>21</v>
      </c>
      <c r="G407" t="str">
        <f t="shared" si="45"/>
        <v>1975</v>
      </c>
      <c r="H407" t="str">
        <f t="shared" si="46"/>
        <v>12</v>
      </c>
      <c r="I407" t="str">
        <f t="shared" si="47"/>
        <v>21</v>
      </c>
      <c r="J407" s="7">
        <f t="shared" si="48"/>
        <v>27749</v>
      </c>
    </row>
    <row r="408" spans="1:10" x14ac:dyDescent="0.3">
      <c r="A408" s="1" t="s">
        <v>427</v>
      </c>
      <c r="B408" t="s">
        <v>7</v>
      </c>
      <c r="C408" t="s">
        <v>5</v>
      </c>
      <c r="D408" t="str">
        <f t="shared" si="42"/>
        <v>65</v>
      </c>
      <c r="E408" t="str">
        <f t="shared" si="43"/>
        <v>10</v>
      </c>
      <c r="F408" t="str">
        <f t="shared" si="44"/>
        <v>05</v>
      </c>
      <c r="G408" t="str">
        <f t="shared" si="45"/>
        <v>1965</v>
      </c>
      <c r="H408" t="str">
        <f t="shared" si="46"/>
        <v>10</v>
      </c>
      <c r="I408" t="str">
        <f t="shared" si="47"/>
        <v>05</v>
      </c>
      <c r="J408" s="7">
        <f t="shared" si="48"/>
        <v>24020</v>
      </c>
    </row>
    <row r="409" spans="1:10" x14ac:dyDescent="0.3">
      <c r="A409" s="1" t="s">
        <v>428</v>
      </c>
      <c r="B409" t="s">
        <v>14</v>
      </c>
      <c r="C409" t="s">
        <v>8</v>
      </c>
      <c r="D409" t="str">
        <f t="shared" si="42"/>
        <v>70</v>
      </c>
      <c r="E409" t="str">
        <f t="shared" si="43"/>
        <v>02</v>
      </c>
      <c r="F409" t="str">
        <f t="shared" si="44"/>
        <v>19</v>
      </c>
      <c r="G409" t="str">
        <f t="shared" si="45"/>
        <v>1970</v>
      </c>
      <c r="H409" t="str">
        <f t="shared" si="46"/>
        <v>02</v>
      </c>
      <c r="I409" t="str">
        <f t="shared" si="47"/>
        <v>19</v>
      </c>
      <c r="J409" s="7">
        <f t="shared" si="48"/>
        <v>25618</v>
      </c>
    </row>
    <row r="410" spans="1:10" x14ac:dyDescent="0.3">
      <c r="A410" s="1" t="s">
        <v>429</v>
      </c>
      <c r="B410" t="s">
        <v>35</v>
      </c>
      <c r="C410" t="s">
        <v>5</v>
      </c>
      <c r="D410" t="str">
        <f t="shared" si="42"/>
        <v>79</v>
      </c>
      <c r="E410" t="str">
        <f t="shared" si="43"/>
        <v>05</v>
      </c>
      <c r="F410" t="str">
        <f t="shared" si="44"/>
        <v>30</v>
      </c>
      <c r="G410" t="str">
        <f t="shared" si="45"/>
        <v>1979</v>
      </c>
      <c r="H410" t="str">
        <f t="shared" si="46"/>
        <v>05</v>
      </c>
      <c r="I410" t="str">
        <f t="shared" si="47"/>
        <v>30</v>
      </c>
      <c r="J410" s="7">
        <f t="shared" si="48"/>
        <v>29005</v>
      </c>
    </row>
    <row r="411" spans="1:10" x14ac:dyDescent="0.3">
      <c r="A411" s="1" t="s">
        <v>430</v>
      </c>
      <c r="B411" t="s">
        <v>46</v>
      </c>
      <c r="C411" t="s">
        <v>5</v>
      </c>
      <c r="D411" t="str">
        <f t="shared" si="42"/>
        <v>98</v>
      </c>
      <c r="E411" t="str">
        <f t="shared" si="43"/>
        <v>10</v>
      </c>
      <c r="F411" t="str">
        <f t="shared" si="44"/>
        <v>07</v>
      </c>
      <c r="G411" t="str">
        <f t="shared" si="45"/>
        <v>1998</v>
      </c>
      <c r="H411" t="str">
        <f t="shared" si="46"/>
        <v>10</v>
      </c>
      <c r="I411" t="str">
        <f t="shared" si="47"/>
        <v>07</v>
      </c>
      <c r="J411" s="7">
        <f t="shared" si="48"/>
        <v>36075</v>
      </c>
    </row>
    <row r="412" spans="1:10" x14ac:dyDescent="0.3">
      <c r="A412" s="1" t="s">
        <v>431</v>
      </c>
      <c r="B412" t="s">
        <v>33</v>
      </c>
      <c r="C412" t="s">
        <v>5</v>
      </c>
      <c r="D412" t="str">
        <f t="shared" si="42"/>
        <v>61</v>
      </c>
      <c r="E412" t="str">
        <f t="shared" si="43"/>
        <v>04</v>
      </c>
      <c r="F412" t="str">
        <f t="shared" si="44"/>
        <v>04</v>
      </c>
      <c r="G412" t="str">
        <f t="shared" si="45"/>
        <v>1961</v>
      </c>
      <c r="H412" t="str">
        <f t="shared" si="46"/>
        <v>04</v>
      </c>
      <c r="I412" t="str">
        <f t="shared" si="47"/>
        <v>04</v>
      </c>
      <c r="J412" s="7">
        <f t="shared" si="48"/>
        <v>22375</v>
      </c>
    </row>
    <row r="413" spans="1:10" x14ac:dyDescent="0.3">
      <c r="A413" s="1" t="s">
        <v>432</v>
      </c>
      <c r="B413" t="s">
        <v>27</v>
      </c>
      <c r="C413" t="s">
        <v>5</v>
      </c>
      <c r="D413" t="str">
        <f t="shared" si="42"/>
        <v>54</v>
      </c>
      <c r="E413" t="str">
        <f t="shared" si="43"/>
        <v>12</v>
      </c>
      <c r="F413" t="str">
        <f t="shared" si="44"/>
        <v>09</v>
      </c>
      <c r="G413" t="str">
        <f t="shared" si="45"/>
        <v>1954</v>
      </c>
      <c r="H413" t="str">
        <f t="shared" si="46"/>
        <v>12</v>
      </c>
      <c r="I413" t="str">
        <f t="shared" si="47"/>
        <v>09</v>
      </c>
      <c r="J413" s="7">
        <f t="shared" si="48"/>
        <v>20067</v>
      </c>
    </row>
    <row r="414" spans="1:10" x14ac:dyDescent="0.3">
      <c r="A414" s="1" t="s">
        <v>433</v>
      </c>
      <c r="B414" t="s">
        <v>27</v>
      </c>
      <c r="C414" t="s">
        <v>8</v>
      </c>
      <c r="D414" t="str">
        <f t="shared" si="42"/>
        <v>87</v>
      </c>
      <c r="E414" t="str">
        <f t="shared" si="43"/>
        <v>01</v>
      </c>
      <c r="F414" t="str">
        <f t="shared" si="44"/>
        <v>17</v>
      </c>
      <c r="G414" t="str">
        <f t="shared" si="45"/>
        <v>1987</v>
      </c>
      <c r="H414" t="str">
        <f t="shared" si="46"/>
        <v>01</v>
      </c>
      <c r="I414" t="str">
        <f t="shared" si="47"/>
        <v>17</v>
      </c>
      <c r="J414" s="7">
        <f t="shared" si="48"/>
        <v>31794</v>
      </c>
    </row>
    <row r="415" spans="1:10" x14ac:dyDescent="0.3">
      <c r="A415" s="1" t="s">
        <v>434</v>
      </c>
      <c r="B415" t="s">
        <v>10</v>
      </c>
      <c r="C415" t="s">
        <v>5</v>
      </c>
      <c r="D415" t="str">
        <f t="shared" si="42"/>
        <v>89</v>
      </c>
      <c r="E415" t="str">
        <f t="shared" si="43"/>
        <v>12</v>
      </c>
      <c r="F415" t="str">
        <f t="shared" si="44"/>
        <v>21</v>
      </c>
      <c r="G415" t="str">
        <f t="shared" si="45"/>
        <v>1989</v>
      </c>
      <c r="H415" t="str">
        <f t="shared" si="46"/>
        <v>12</v>
      </c>
      <c r="I415" t="str">
        <f t="shared" si="47"/>
        <v>21</v>
      </c>
      <c r="J415" s="7">
        <f t="shared" si="48"/>
        <v>32863</v>
      </c>
    </row>
    <row r="416" spans="1:10" x14ac:dyDescent="0.3">
      <c r="A416" s="1" t="s">
        <v>435</v>
      </c>
      <c r="B416" t="s">
        <v>35</v>
      </c>
      <c r="C416" t="s">
        <v>5</v>
      </c>
      <c r="D416" t="str">
        <f t="shared" si="42"/>
        <v>63</v>
      </c>
      <c r="E416" t="str">
        <f t="shared" si="43"/>
        <v>10</v>
      </c>
      <c r="F416" t="str">
        <f t="shared" si="44"/>
        <v>25</v>
      </c>
      <c r="G416" t="str">
        <f t="shared" si="45"/>
        <v>1963</v>
      </c>
      <c r="H416" t="str">
        <f t="shared" si="46"/>
        <v>10</v>
      </c>
      <c r="I416" t="str">
        <f t="shared" si="47"/>
        <v>25</v>
      </c>
      <c r="J416" s="7">
        <f t="shared" si="48"/>
        <v>23309</v>
      </c>
    </row>
    <row r="417" spans="1:10" x14ac:dyDescent="0.3">
      <c r="A417" s="1" t="s">
        <v>436</v>
      </c>
      <c r="B417" t="s">
        <v>46</v>
      </c>
      <c r="C417" t="s">
        <v>8</v>
      </c>
      <c r="D417" t="str">
        <f t="shared" si="42"/>
        <v>91</v>
      </c>
      <c r="E417" t="str">
        <f t="shared" si="43"/>
        <v>10</v>
      </c>
      <c r="F417" t="str">
        <f t="shared" si="44"/>
        <v>17</v>
      </c>
      <c r="G417" t="str">
        <f t="shared" si="45"/>
        <v>1991</v>
      </c>
      <c r="H417" t="str">
        <f t="shared" si="46"/>
        <v>10</v>
      </c>
      <c r="I417" t="str">
        <f t="shared" si="47"/>
        <v>17</v>
      </c>
      <c r="J417" s="7">
        <f t="shared" si="48"/>
        <v>33528</v>
      </c>
    </row>
    <row r="418" spans="1:10" x14ac:dyDescent="0.3">
      <c r="A418" s="1" t="s">
        <v>437</v>
      </c>
      <c r="B418" t="s">
        <v>33</v>
      </c>
      <c r="C418" t="s">
        <v>8</v>
      </c>
      <c r="D418" t="str">
        <f t="shared" si="42"/>
        <v>73</v>
      </c>
      <c r="E418" t="str">
        <f t="shared" si="43"/>
        <v>04</v>
      </c>
      <c r="F418" t="str">
        <f t="shared" si="44"/>
        <v>12</v>
      </c>
      <c r="G418" t="str">
        <f t="shared" si="45"/>
        <v>1973</v>
      </c>
      <c r="H418" t="str">
        <f t="shared" si="46"/>
        <v>04</v>
      </c>
      <c r="I418" t="str">
        <f t="shared" si="47"/>
        <v>12</v>
      </c>
      <c r="J418" s="7">
        <f t="shared" si="48"/>
        <v>26766</v>
      </c>
    </row>
    <row r="419" spans="1:10" x14ac:dyDescent="0.3">
      <c r="A419" s="1" t="s">
        <v>438</v>
      </c>
      <c r="B419" t="s">
        <v>43</v>
      </c>
      <c r="C419" t="s">
        <v>5</v>
      </c>
      <c r="D419" t="str">
        <f t="shared" si="42"/>
        <v>63</v>
      </c>
      <c r="E419" t="str">
        <f t="shared" si="43"/>
        <v>10</v>
      </c>
      <c r="F419" t="str">
        <f t="shared" si="44"/>
        <v>12</v>
      </c>
      <c r="G419" t="str">
        <f t="shared" si="45"/>
        <v>1963</v>
      </c>
      <c r="H419" t="str">
        <f t="shared" si="46"/>
        <v>10</v>
      </c>
      <c r="I419" t="str">
        <f t="shared" si="47"/>
        <v>12</v>
      </c>
      <c r="J419" s="7">
        <f t="shared" si="48"/>
        <v>23296</v>
      </c>
    </row>
    <row r="420" spans="1:10" x14ac:dyDescent="0.3">
      <c r="A420" s="1" t="s">
        <v>439</v>
      </c>
      <c r="B420" t="s">
        <v>16</v>
      </c>
      <c r="C420" t="s">
        <v>8</v>
      </c>
      <c r="D420" t="str">
        <f t="shared" si="42"/>
        <v>84</v>
      </c>
      <c r="E420" t="str">
        <f t="shared" si="43"/>
        <v>02</v>
      </c>
      <c r="F420" t="str">
        <f t="shared" si="44"/>
        <v>14</v>
      </c>
      <c r="G420" t="str">
        <f t="shared" si="45"/>
        <v>1984</v>
      </c>
      <c r="H420" t="str">
        <f t="shared" si="46"/>
        <v>02</v>
      </c>
      <c r="I420" t="str">
        <f t="shared" si="47"/>
        <v>14</v>
      </c>
      <c r="J420" s="7">
        <f t="shared" si="48"/>
        <v>30726</v>
      </c>
    </row>
    <row r="421" spans="1:10" x14ac:dyDescent="0.3">
      <c r="A421" s="1" t="s">
        <v>440</v>
      </c>
      <c r="B421" t="s">
        <v>7</v>
      </c>
      <c r="C421" t="s">
        <v>5</v>
      </c>
      <c r="D421" t="str">
        <f t="shared" si="42"/>
        <v>87</v>
      </c>
      <c r="E421" t="str">
        <f t="shared" si="43"/>
        <v>05</v>
      </c>
      <c r="F421" t="str">
        <f t="shared" si="44"/>
        <v>13</v>
      </c>
      <c r="G421" t="str">
        <f t="shared" si="45"/>
        <v>1987</v>
      </c>
      <c r="H421" t="str">
        <f t="shared" si="46"/>
        <v>05</v>
      </c>
      <c r="I421" t="str">
        <f t="shared" si="47"/>
        <v>13</v>
      </c>
      <c r="J421" s="7">
        <f t="shared" si="48"/>
        <v>31910</v>
      </c>
    </row>
    <row r="422" spans="1:10" x14ac:dyDescent="0.3">
      <c r="A422" s="1" t="s">
        <v>441</v>
      </c>
      <c r="B422" t="s">
        <v>39</v>
      </c>
      <c r="C422" t="s">
        <v>5</v>
      </c>
      <c r="D422" t="str">
        <f t="shared" si="42"/>
        <v>87</v>
      </c>
      <c r="E422" t="str">
        <f t="shared" si="43"/>
        <v>12</v>
      </c>
      <c r="F422" t="str">
        <f t="shared" si="44"/>
        <v>22</v>
      </c>
      <c r="G422" t="str">
        <f t="shared" si="45"/>
        <v>1987</v>
      </c>
      <c r="H422" t="str">
        <f t="shared" si="46"/>
        <v>12</v>
      </c>
      <c r="I422" t="str">
        <f t="shared" si="47"/>
        <v>22</v>
      </c>
      <c r="J422" s="7">
        <f t="shared" si="48"/>
        <v>32133</v>
      </c>
    </row>
    <row r="423" spans="1:10" x14ac:dyDescent="0.3">
      <c r="A423" s="1" t="s">
        <v>442</v>
      </c>
      <c r="B423" t="s">
        <v>25</v>
      </c>
      <c r="C423" t="s">
        <v>5</v>
      </c>
      <c r="D423" t="str">
        <f t="shared" si="42"/>
        <v>63</v>
      </c>
      <c r="E423" t="str">
        <f t="shared" si="43"/>
        <v>06</v>
      </c>
      <c r="F423" t="str">
        <f t="shared" si="44"/>
        <v>29</v>
      </c>
      <c r="G423" t="str">
        <f t="shared" si="45"/>
        <v>1963</v>
      </c>
      <c r="H423" t="str">
        <f t="shared" si="46"/>
        <v>06</v>
      </c>
      <c r="I423" t="str">
        <f t="shared" si="47"/>
        <v>29</v>
      </c>
      <c r="J423" s="7">
        <f t="shared" si="48"/>
        <v>23191</v>
      </c>
    </row>
    <row r="424" spans="1:10" x14ac:dyDescent="0.3">
      <c r="A424" s="1" t="s">
        <v>443</v>
      </c>
      <c r="B424" t="s">
        <v>43</v>
      </c>
      <c r="C424" t="s">
        <v>8</v>
      </c>
      <c r="D424" t="str">
        <f t="shared" si="42"/>
        <v>99</v>
      </c>
      <c r="E424" t="str">
        <f t="shared" si="43"/>
        <v>01</v>
      </c>
      <c r="F424" t="str">
        <f t="shared" si="44"/>
        <v>12</v>
      </c>
      <c r="G424" t="str">
        <f t="shared" si="45"/>
        <v>1999</v>
      </c>
      <c r="H424" t="str">
        <f t="shared" si="46"/>
        <v>01</v>
      </c>
      <c r="I424" t="str">
        <f t="shared" si="47"/>
        <v>12</v>
      </c>
      <c r="J424" s="7">
        <f t="shared" si="48"/>
        <v>36172</v>
      </c>
    </row>
    <row r="425" spans="1:10" x14ac:dyDescent="0.3">
      <c r="A425" s="1" t="s">
        <v>444</v>
      </c>
      <c r="B425" t="s">
        <v>43</v>
      </c>
      <c r="C425" t="s">
        <v>8</v>
      </c>
      <c r="D425" t="str">
        <f t="shared" si="42"/>
        <v>72</v>
      </c>
      <c r="E425" t="str">
        <f t="shared" si="43"/>
        <v>11</v>
      </c>
      <c r="F425" t="str">
        <f t="shared" si="44"/>
        <v>07</v>
      </c>
      <c r="G425" t="str">
        <f t="shared" si="45"/>
        <v>1972</v>
      </c>
      <c r="H425" t="str">
        <f t="shared" si="46"/>
        <v>11</v>
      </c>
      <c r="I425" t="str">
        <f t="shared" si="47"/>
        <v>07</v>
      </c>
      <c r="J425" s="7">
        <f t="shared" si="48"/>
        <v>26610</v>
      </c>
    </row>
    <row r="426" spans="1:10" x14ac:dyDescent="0.3">
      <c r="A426" s="1" t="s">
        <v>445</v>
      </c>
      <c r="B426" t="s">
        <v>37</v>
      </c>
      <c r="C426" t="s">
        <v>8</v>
      </c>
      <c r="D426" t="str">
        <f t="shared" si="42"/>
        <v>70</v>
      </c>
      <c r="E426" t="str">
        <f t="shared" si="43"/>
        <v>05</v>
      </c>
      <c r="F426" t="str">
        <f t="shared" si="44"/>
        <v>23</v>
      </c>
      <c r="G426" t="str">
        <f t="shared" si="45"/>
        <v>1970</v>
      </c>
      <c r="H426" t="str">
        <f t="shared" si="46"/>
        <v>05</v>
      </c>
      <c r="I426" t="str">
        <f t="shared" si="47"/>
        <v>23</v>
      </c>
      <c r="J426" s="7">
        <f t="shared" si="48"/>
        <v>25711</v>
      </c>
    </row>
    <row r="427" spans="1:10" x14ac:dyDescent="0.3">
      <c r="A427" s="1" t="s">
        <v>446</v>
      </c>
      <c r="B427" t="s">
        <v>25</v>
      </c>
      <c r="C427" t="s">
        <v>8</v>
      </c>
      <c r="D427" t="str">
        <f t="shared" si="42"/>
        <v>53</v>
      </c>
      <c r="E427" t="str">
        <f t="shared" si="43"/>
        <v>08</v>
      </c>
      <c r="F427" t="str">
        <f t="shared" si="44"/>
        <v>06</v>
      </c>
      <c r="G427" t="str">
        <f t="shared" si="45"/>
        <v>1953</v>
      </c>
      <c r="H427" t="str">
        <f t="shared" si="46"/>
        <v>08</v>
      </c>
      <c r="I427" t="str">
        <f t="shared" si="47"/>
        <v>06</v>
      </c>
      <c r="J427" s="7">
        <f t="shared" si="48"/>
        <v>19577</v>
      </c>
    </row>
    <row r="428" spans="1:10" x14ac:dyDescent="0.3">
      <c r="A428" s="1" t="s">
        <v>447</v>
      </c>
      <c r="B428" t="s">
        <v>27</v>
      </c>
      <c r="C428" t="s">
        <v>8</v>
      </c>
      <c r="D428" t="str">
        <f t="shared" si="42"/>
        <v>63</v>
      </c>
      <c r="E428" t="str">
        <f t="shared" si="43"/>
        <v>09</v>
      </c>
      <c r="F428" t="str">
        <f t="shared" si="44"/>
        <v>26</v>
      </c>
      <c r="G428" t="str">
        <f t="shared" si="45"/>
        <v>1963</v>
      </c>
      <c r="H428" t="str">
        <f t="shared" si="46"/>
        <v>09</v>
      </c>
      <c r="I428" t="str">
        <f t="shared" si="47"/>
        <v>26</v>
      </c>
      <c r="J428" s="7">
        <f t="shared" si="48"/>
        <v>23280</v>
      </c>
    </row>
    <row r="429" spans="1:10" x14ac:dyDescent="0.3">
      <c r="A429" s="1" t="s">
        <v>448</v>
      </c>
      <c r="B429" t="s">
        <v>35</v>
      </c>
      <c r="C429" t="s">
        <v>5</v>
      </c>
      <c r="D429" t="str">
        <f t="shared" si="42"/>
        <v>80</v>
      </c>
      <c r="E429" t="str">
        <f t="shared" si="43"/>
        <v>01</v>
      </c>
      <c r="F429" t="str">
        <f t="shared" si="44"/>
        <v>23</v>
      </c>
      <c r="G429" t="str">
        <f t="shared" si="45"/>
        <v>1980</v>
      </c>
      <c r="H429" t="str">
        <f t="shared" si="46"/>
        <v>01</v>
      </c>
      <c r="I429" t="str">
        <f t="shared" si="47"/>
        <v>23</v>
      </c>
      <c r="J429" s="7">
        <f t="shared" si="48"/>
        <v>29243</v>
      </c>
    </row>
    <row r="430" spans="1:10" x14ac:dyDescent="0.3">
      <c r="A430" s="1" t="s">
        <v>449</v>
      </c>
      <c r="B430" t="s">
        <v>7</v>
      </c>
      <c r="C430" t="s">
        <v>5</v>
      </c>
      <c r="D430" t="str">
        <f t="shared" si="42"/>
        <v>88</v>
      </c>
      <c r="E430" t="str">
        <f t="shared" si="43"/>
        <v>09</v>
      </c>
      <c r="F430" t="str">
        <f t="shared" si="44"/>
        <v>28</v>
      </c>
      <c r="G430" t="str">
        <f t="shared" si="45"/>
        <v>1988</v>
      </c>
      <c r="H430" t="str">
        <f t="shared" si="46"/>
        <v>09</v>
      </c>
      <c r="I430" t="str">
        <f t="shared" si="47"/>
        <v>28</v>
      </c>
      <c r="J430" s="7">
        <f t="shared" si="48"/>
        <v>32414</v>
      </c>
    </row>
    <row r="431" spans="1:10" x14ac:dyDescent="0.3">
      <c r="A431" s="1" t="s">
        <v>450</v>
      </c>
      <c r="B431" t="s">
        <v>41</v>
      </c>
      <c r="C431" t="s">
        <v>8</v>
      </c>
      <c r="D431" t="str">
        <f t="shared" si="42"/>
        <v>63</v>
      </c>
      <c r="E431" t="str">
        <f t="shared" si="43"/>
        <v>06</v>
      </c>
      <c r="F431" t="str">
        <f t="shared" si="44"/>
        <v>20</v>
      </c>
      <c r="G431" t="str">
        <f t="shared" si="45"/>
        <v>1963</v>
      </c>
      <c r="H431" t="str">
        <f t="shared" si="46"/>
        <v>06</v>
      </c>
      <c r="I431" t="str">
        <f t="shared" si="47"/>
        <v>20</v>
      </c>
      <c r="J431" s="7">
        <f t="shared" si="48"/>
        <v>23182</v>
      </c>
    </row>
    <row r="432" spans="1:10" x14ac:dyDescent="0.3">
      <c r="A432" s="1" t="s">
        <v>451</v>
      </c>
      <c r="B432" t="s">
        <v>35</v>
      </c>
      <c r="C432" t="s">
        <v>5</v>
      </c>
      <c r="D432" t="str">
        <f t="shared" si="42"/>
        <v>62</v>
      </c>
      <c r="E432" t="str">
        <f t="shared" si="43"/>
        <v>02</v>
      </c>
      <c r="F432" t="str">
        <f t="shared" si="44"/>
        <v>06</v>
      </c>
      <c r="G432" t="str">
        <f t="shared" si="45"/>
        <v>1962</v>
      </c>
      <c r="H432" t="str">
        <f t="shared" si="46"/>
        <v>02</v>
      </c>
      <c r="I432" t="str">
        <f t="shared" si="47"/>
        <v>06</v>
      </c>
      <c r="J432" s="7">
        <f t="shared" si="48"/>
        <v>22683</v>
      </c>
    </row>
    <row r="433" spans="1:10" x14ac:dyDescent="0.3">
      <c r="A433" s="1" t="s">
        <v>452</v>
      </c>
      <c r="B433" t="s">
        <v>46</v>
      </c>
      <c r="C433" t="s">
        <v>8</v>
      </c>
      <c r="D433" t="str">
        <f t="shared" si="42"/>
        <v>85</v>
      </c>
      <c r="E433" t="str">
        <f t="shared" si="43"/>
        <v>12</v>
      </c>
      <c r="F433" t="str">
        <f t="shared" si="44"/>
        <v>07</v>
      </c>
      <c r="G433" t="str">
        <f t="shared" si="45"/>
        <v>1985</v>
      </c>
      <c r="H433" t="str">
        <f t="shared" si="46"/>
        <v>12</v>
      </c>
      <c r="I433" t="str">
        <f t="shared" si="47"/>
        <v>07</v>
      </c>
      <c r="J433" s="7">
        <f t="shared" si="48"/>
        <v>31388</v>
      </c>
    </row>
    <row r="434" spans="1:10" x14ac:dyDescent="0.3">
      <c r="A434" s="1" t="s">
        <v>453</v>
      </c>
      <c r="B434" t="s">
        <v>39</v>
      </c>
      <c r="C434" t="s">
        <v>5</v>
      </c>
      <c r="D434" t="str">
        <f t="shared" si="42"/>
        <v>57</v>
      </c>
      <c r="E434" t="str">
        <f t="shared" si="43"/>
        <v>07</v>
      </c>
      <c r="F434" t="str">
        <f t="shared" si="44"/>
        <v>24</v>
      </c>
      <c r="G434" t="str">
        <f t="shared" si="45"/>
        <v>1957</v>
      </c>
      <c r="H434" t="str">
        <f t="shared" si="46"/>
        <v>07</v>
      </c>
      <c r="I434" t="str">
        <f t="shared" si="47"/>
        <v>24</v>
      </c>
      <c r="J434" s="7">
        <f t="shared" si="48"/>
        <v>21025</v>
      </c>
    </row>
    <row r="435" spans="1:10" x14ac:dyDescent="0.3">
      <c r="A435" s="1" t="s">
        <v>454</v>
      </c>
      <c r="B435" t="s">
        <v>46</v>
      </c>
      <c r="C435" t="s">
        <v>8</v>
      </c>
      <c r="D435" t="str">
        <f t="shared" si="42"/>
        <v>82</v>
      </c>
      <c r="E435" t="str">
        <f t="shared" si="43"/>
        <v>02</v>
      </c>
      <c r="F435" t="str">
        <f t="shared" si="44"/>
        <v>02</v>
      </c>
      <c r="G435" t="str">
        <f t="shared" si="45"/>
        <v>1982</v>
      </c>
      <c r="H435" t="str">
        <f t="shared" si="46"/>
        <v>02</v>
      </c>
      <c r="I435" t="str">
        <f t="shared" si="47"/>
        <v>02</v>
      </c>
      <c r="J435" s="7">
        <f t="shared" si="48"/>
        <v>29984</v>
      </c>
    </row>
    <row r="436" spans="1:10" x14ac:dyDescent="0.3">
      <c r="A436" s="1" t="s">
        <v>455</v>
      </c>
      <c r="B436" t="s">
        <v>23</v>
      </c>
      <c r="C436" t="s">
        <v>5</v>
      </c>
      <c r="D436" t="str">
        <f t="shared" si="42"/>
        <v>93</v>
      </c>
      <c r="E436" t="str">
        <f t="shared" si="43"/>
        <v>11</v>
      </c>
      <c r="F436" t="str">
        <f t="shared" si="44"/>
        <v>30</v>
      </c>
      <c r="G436" t="str">
        <f t="shared" si="45"/>
        <v>1993</v>
      </c>
      <c r="H436" t="str">
        <f t="shared" si="46"/>
        <v>11</v>
      </c>
      <c r="I436" t="str">
        <f t="shared" si="47"/>
        <v>30</v>
      </c>
      <c r="J436" s="7">
        <f t="shared" si="48"/>
        <v>34303</v>
      </c>
    </row>
    <row r="437" spans="1:10" x14ac:dyDescent="0.3">
      <c r="A437" s="1" t="s">
        <v>456</v>
      </c>
      <c r="B437" t="s">
        <v>4</v>
      </c>
      <c r="C437" t="s">
        <v>5</v>
      </c>
      <c r="D437" t="str">
        <f t="shared" si="42"/>
        <v>80</v>
      </c>
      <c r="E437" t="str">
        <f t="shared" si="43"/>
        <v>03</v>
      </c>
      <c r="F437" t="str">
        <f t="shared" si="44"/>
        <v>29</v>
      </c>
      <c r="G437" t="str">
        <f t="shared" si="45"/>
        <v>1980</v>
      </c>
      <c r="H437" t="str">
        <f t="shared" si="46"/>
        <v>03</v>
      </c>
      <c r="I437" t="str">
        <f t="shared" si="47"/>
        <v>29</v>
      </c>
      <c r="J437" s="7">
        <f t="shared" si="48"/>
        <v>29309</v>
      </c>
    </row>
    <row r="438" spans="1:10" x14ac:dyDescent="0.3">
      <c r="A438" s="1" t="s">
        <v>457</v>
      </c>
      <c r="B438" t="s">
        <v>23</v>
      </c>
      <c r="C438" t="s">
        <v>5</v>
      </c>
      <c r="D438" t="str">
        <f t="shared" si="42"/>
        <v>97</v>
      </c>
      <c r="E438" t="str">
        <f t="shared" si="43"/>
        <v>06</v>
      </c>
      <c r="F438" t="str">
        <f t="shared" si="44"/>
        <v>16</v>
      </c>
      <c r="G438" t="str">
        <f t="shared" si="45"/>
        <v>1997</v>
      </c>
      <c r="H438" t="str">
        <f t="shared" si="46"/>
        <v>06</v>
      </c>
      <c r="I438" t="str">
        <f t="shared" si="47"/>
        <v>16</v>
      </c>
      <c r="J438" s="7">
        <f t="shared" si="48"/>
        <v>35597</v>
      </c>
    </row>
    <row r="439" spans="1:10" x14ac:dyDescent="0.3">
      <c r="A439" s="1" t="s">
        <v>458</v>
      </c>
      <c r="B439" t="s">
        <v>23</v>
      </c>
      <c r="C439" t="s">
        <v>5</v>
      </c>
      <c r="D439" t="str">
        <f t="shared" si="42"/>
        <v>99</v>
      </c>
      <c r="E439" t="str">
        <f t="shared" si="43"/>
        <v>04</v>
      </c>
      <c r="F439" t="str">
        <f t="shared" si="44"/>
        <v>22</v>
      </c>
      <c r="G439" t="str">
        <f t="shared" si="45"/>
        <v>1999</v>
      </c>
      <c r="H439" t="str">
        <f t="shared" si="46"/>
        <v>04</v>
      </c>
      <c r="I439" t="str">
        <f t="shared" si="47"/>
        <v>22</v>
      </c>
      <c r="J439" s="7">
        <f t="shared" si="48"/>
        <v>36272</v>
      </c>
    </row>
    <row r="440" spans="1:10" x14ac:dyDescent="0.3">
      <c r="A440" s="1" t="s">
        <v>459</v>
      </c>
      <c r="B440" t="s">
        <v>10</v>
      </c>
      <c r="C440" t="s">
        <v>5</v>
      </c>
      <c r="D440" t="str">
        <f t="shared" si="42"/>
        <v>90</v>
      </c>
      <c r="E440" t="str">
        <f t="shared" si="43"/>
        <v>12</v>
      </c>
      <c r="F440" t="str">
        <f t="shared" si="44"/>
        <v>22</v>
      </c>
      <c r="G440" t="str">
        <f t="shared" si="45"/>
        <v>1990</v>
      </c>
      <c r="H440" t="str">
        <f t="shared" si="46"/>
        <v>12</v>
      </c>
      <c r="I440" t="str">
        <f t="shared" si="47"/>
        <v>22</v>
      </c>
      <c r="J440" s="7">
        <f t="shared" si="48"/>
        <v>33229</v>
      </c>
    </row>
    <row r="441" spans="1:10" x14ac:dyDescent="0.3">
      <c r="A441" s="1" t="s">
        <v>460</v>
      </c>
      <c r="B441" t="s">
        <v>4</v>
      </c>
      <c r="C441" t="s">
        <v>5</v>
      </c>
      <c r="D441" t="str">
        <f t="shared" si="42"/>
        <v>98</v>
      </c>
      <c r="E441" t="str">
        <f t="shared" si="43"/>
        <v>04</v>
      </c>
      <c r="F441" t="str">
        <f t="shared" si="44"/>
        <v>20</v>
      </c>
      <c r="G441" t="str">
        <f t="shared" si="45"/>
        <v>1998</v>
      </c>
      <c r="H441" t="str">
        <f t="shared" si="46"/>
        <v>04</v>
      </c>
      <c r="I441" t="str">
        <f t="shared" si="47"/>
        <v>20</v>
      </c>
      <c r="J441" s="7">
        <f t="shared" si="48"/>
        <v>35905</v>
      </c>
    </row>
    <row r="442" spans="1:10" x14ac:dyDescent="0.3">
      <c r="A442" s="1" t="s">
        <v>461</v>
      </c>
      <c r="B442" t="s">
        <v>23</v>
      </c>
      <c r="C442" t="s">
        <v>5</v>
      </c>
      <c r="D442" t="str">
        <f t="shared" si="42"/>
        <v>63</v>
      </c>
      <c r="E442" t="str">
        <f t="shared" si="43"/>
        <v>09</v>
      </c>
      <c r="F442" t="str">
        <f t="shared" si="44"/>
        <v>06</v>
      </c>
      <c r="G442" t="str">
        <f t="shared" si="45"/>
        <v>1963</v>
      </c>
      <c r="H442" t="str">
        <f t="shared" si="46"/>
        <v>09</v>
      </c>
      <c r="I442" t="str">
        <f t="shared" si="47"/>
        <v>06</v>
      </c>
      <c r="J442" s="7">
        <f t="shared" si="48"/>
        <v>23260</v>
      </c>
    </row>
    <row r="443" spans="1:10" x14ac:dyDescent="0.3">
      <c r="A443" s="1" t="s">
        <v>462</v>
      </c>
      <c r="B443" t="s">
        <v>33</v>
      </c>
      <c r="C443" t="s">
        <v>5</v>
      </c>
      <c r="D443" t="str">
        <f t="shared" si="42"/>
        <v>56</v>
      </c>
      <c r="E443" t="str">
        <f t="shared" si="43"/>
        <v>04</v>
      </c>
      <c r="F443" t="str">
        <f t="shared" si="44"/>
        <v>16</v>
      </c>
      <c r="G443" t="str">
        <f t="shared" si="45"/>
        <v>1956</v>
      </c>
      <c r="H443" t="str">
        <f t="shared" si="46"/>
        <v>04</v>
      </c>
      <c r="I443" t="str">
        <f t="shared" si="47"/>
        <v>16</v>
      </c>
      <c r="J443" s="7">
        <f t="shared" si="48"/>
        <v>20561</v>
      </c>
    </row>
    <row r="444" spans="1:10" x14ac:dyDescent="0.3">
      <c r="A444" s="1" t="s">
        <v>463</v>
      </c>
      <c r="B444" t="s">
        <v>23</v>
      </c>
      <c r="C444" t="s">
        <v>5</v>
      </c>
      <c r="D444" t="str">
        <f t="shared" si="42"/>
        <v>61</v>
      </c>
      <c r="E444" t="str">
        <f t="shared" si="43"/>
        <v>06</v>
      </c>
      <c r="F444" t="str">
        <f t="shared" si="44"/>
        <v>13</v>
      </c>
      <c r="G444" t="str">
        <f t="shared" si="45"/>
        <v>1961</v>
      </c>
      <c r="H444" t="str">
        <f t="shared" si="46"/>
        <v>06</v>
      </c>
      <c r="I444" t="str">
        <f t="shared" si="47"/>
        <v>13</v>
      </c>
      <c r="J444" s="7">
        <f t="shared" si="48"/>
        <v>22445</v>
      </c>
    </row>
    <row r="445" spans="1:10" x14ac:dyDescent="0.3">
      <c r="A445" s="1" t="s">
        <v>464</v>
      </c>
      <c r="B445" t="s">
        <v>37</v>
      </c>
      <c r="C445" t="s">
        <v>8</v>
      </c>
      <c r="D445" t="str">
        <f t="shared" si="42"/>
        <v>65</v>
      </c>
      <c r="E445" t="str">
        <f t="shared" si="43"/>
        <v>03</v>
      </c>
      <c r="F445" t="str">
        <f t="shared" si="44"/>
        <v>02</v>
      </c>
      <c r="G445" t="str">
        <f t="shared" si="45"/>
        <v>1965</v>
      </c>
      <c r="H445" t="str">
        <f t="shared" si="46"/>
        <v>03</v>
      </c>
      <c r="I445" t="str">
        <f t="shared" si="47"/>
        <v>02</v>
      </c>
      <c r="J445" s="7">
        <f t="shared" si="48"/>
        <v>23803</v>
      </c>
    </row>
    <row r="446" spans="1:10" x14ac:dyDescent="0.3">
      <c r="A446" s="1" t="s">
        <v>465</v>
      </c>
      <c r="B446" t="s">
        <v>25</v>
      </c>
      <c r="C446" t="s">
        <v>5</v>
      </c>
      <c r="D446" t="str">
        <f t="shared" si="42"/>
        <v>92</v>
      </c>
      <c r="E446" t="str">
        <f t="shared" si="43"/>
        <v>01</v>
      </c>
      <c r="F446" t="str">
        <f t="shared" si="44"/>
        <v>29</v>
      </c>
      <c r="G446" t="str">
        <f t="shared" si="45"/>
        <v>1992</v>
      </c>
      <c r="H446" t="str">
        <f t="shared" si="46"/>
        <v>01</v>
      </c>
      <c r="I446" t="str">
        <f t="shared" si="47"/>
        <v>29</v>
      </c>
      <c r="J446" s="7">
        <f t="shared" si="48"/>
        <v>33632</v>
      </c>
    </row>
    <row r="447" spans="1:10" x14ac:dyDescent="0.3">
      <c r="A447" s="1" t="s">
        <v>466</v>
      </c>
      <c r="B447" t="s">
        <v>35</v>
      </c>
      <c r="C447" t="s">
        <v>8</v>
      </c>
      <c r="D447" t="str">
        <f t="shared" si="42"/>
        <v>98</v>
      </c>
      <c r="E447" t="str">
        <f t="shared" si="43"/>
        <v>02</v>
      </c>
      <c r="F447" t="str">
        <f t="shared" si="44"/>
        <v>13</v>
      </c>
      <c r="G447" t="str">
        <f t="shared" si="45"/>
        <v>1998</v>
      </c>
      <c r="H447" t="str">
        <f t="shared" si="46"/>
        <v>02</v>
      </c>
      <c r="I447" t="str">
        <f t="shared" si="47"/>
        <v>13</v>
      </c>
      <c r="J447" s="7">
        <f t="shared" si="48"/>
        <v>35839</v>
      </c>
    </row>
    <row r="448" spans="1:10" x14ac:dyDescent="0.3">
      <c r="A448" s="1" t="s">
        <v>467</v>
      </c>
      <c r="B448" t="s">
        <v>16</v>
      </c>
      <c r="C448" t="s">
        <v>8</v>
      </c>
      <c r="D448" t="str">
        <f t="shared" si="42"/>
        <v>61</v>
      </c>
      <c r="E448" t="str">
        <f t="shared" si="43"/>
        <v>02</v>
      </c>
      <c r="F448" t="str">
        <f t="shared" si="44"/>
        <v>07</v>
      </c>
      <c r="G448" t="str">
        <f t="shared" si="45"/>
        <v>1961</v>
      </c>
      <c r="H448" t="str">
        <f t="shared" si="46"/>
        <v>02</v>
      </c>
      <c r="I448" t="str">
        <f t="shared" si="47"/>
        <v>07</v>
      </c>
      <c r="J448" s="7">
        <f t="shared" si="48"/>
        <v>22319</v>
      </c>
    </row>
    <row r="449" spans="1:10" x14ac:dyDescent="0.3">
      <c r="A449" s="1" t="s">
        <v>468</v>
      </c>
      <c r="B449" t="s">
        <v>23</v>
      </c>
      <c r="C449" t="s">
        <v>8</v>
      </c>
      <c r="D449" t="str">
        <f t="shared" si="42"/>
        <v>51</v>
      </c>
      <c r="E449" t="str">
        <f t="shared" si="43"/>
        <v>10</v>
      </c>
      <c r="F449" t="str">
        <f t="shared" si="44"/>
        <v>08</v>
      </c>
      <c r="G449" t="str">
        <f t="shared" si="45"/>
        <v>1951</v>
      </c>
      <c r="H449" t="str">
        <f t="shared" si="46"/>
        <v>10</v>
      </c>
      <c r="I449" t="str">
        <f t="shared" si="47"/>
        <v>08</v>
      </c>
      <c r="J449" s="7">
        <f t="shared" si="48"/>
        <v>18909</v>
      </c>
    </row>
    <row r="450" spans="1:10" x14ac:dyDescent="0.3">
      <c r="A450" s="1" t="s">
        <v>469</v>
      </c>
      <c r="B450" t="s">
        <v>25</v>
      </c>
      <c r="C450" t="s">
        <v>5</v>
      </c>
      <c r="D450" t="str">
        <f t="shared" si="42"/>
        <v>58</v>
      </c>
      <c r="E450" t="str">
        <f t="shared" si="43"/>
        <v>09</v>
      </c>
      <c r="F450" t="str">
        <f t="shared" si="44"/>
        <v>23</v>
      </c>
      <c r="G450" t="str">
        <f t="shared" si="45"/>
        <v>1958</v>
      </c>
      <c r="H450" t="str">
        <f t="shared" si="46"/>
        <v>09</v>
      </c>
      <c r="I450" t="str">
        <f t="shared" si="47"/>
        <v>23</v>
      </c>
      <c r="J450" s="7">
        <f t="shared" si="48"/>
        <v>21451</v>
      </c>
    </row>
    <row r="451" spans="1:10" x14ac:dyDescent="0.3">
      <c r="A451" s="1" t="s">
        <v>470</v>
      </c>
      <c r="B451" t="s">
        <v>35</v>
      </c>
      <c r="C451" t="s">
        <v>5</v>
      </c>
      <c r="D451" t="str">
        <f t="shared" ref="D451:D514" si="49">TEXT(LEFT(A451,2),"00")</f>
        <v>58</v>
      </c>
      <c r="E451" t="str">
        <f t="shared" ref="E451:E514" si="50">TEXT(MID(A451,3,2),"00")</f>
        <v>08</v>
      </c>
      <c r="F451" t="str">
        <f t="shared" ref="F451:F514" si="51">TEXT(MID(A451,5,2),"00")</f>
        <v>18</v>
      </c>
      <c r="G451" t="str">
        <f t="shared" ref="G451:G514" si="52">IF(VALUE(E451)&lt;13,"19"&amp;D451,"20"&amp;D451)</f>
        <v>1958</v>
      </c>
      <c r="H451" t="str">
        <f t="shared" ref="H451:H514" si="53">IF(VALUE(E451)&lt;13,E451,TEXT(VALUE(E451)-20,"00"))</f>
        <v>08</v>
      </c>
      <c r="I451" t="str">
        <f t="shared" ref="I451:I514" si="54">F451</f>
        <v>18</v>
      </c>
      <c r="J451" s="7">
        <f t="shared" ref="J451:J514" si="55">DATE(G451,H451,I451)</f>
        <v>21415</v>
      </c>
    </row>
    <row r="452" spans="1:10" x14ac:dyDescent="0.3">
      <c r="A452" s="1" t="s">
        <v>471</v>
      </c>
      <c r="B452" t="s">
        <v>39</v>
      </c>
      <c r="C452" t="s">
        <v>5</v>
      </c>
      <c r="D452" t="str">
        <f t="shared" si="49"/>
        <v>51</v>
      </c>
      <c r="E452" t="str">
        <f t="shared" si="50"/>
        <v>11</v>
      </c>
      <c r="F452" t="str">
        <f t="shared" si="51"/>
        <v>20</v>
      </c>
      <c r="G452" t="str">
        <f t="shared" si="52"/>
        <v>1951</v>
      </c>
      <c r="H452" t="str">
        <f t="shared" si="53"/>
        <v>11</v>
      </c>
      <c r="I452" t="str">
        <f t="shared" si="54"/>
        <v>20</v>
      </c>
      <c r="J452" s="7">
        <f t="shared" si="55"/>
        <v>18952</v>
      </c>
    </row>
    <row r="453" spans="1:10" x14ac:dyDescent="0.3">
      <c r="A453" s="1" t="s">
        <v>472</v>
      </c>
      <c r="B453" t="s">
        <v>35</v>
      </c>
      <c r="C453" t="s">
        <v>5</v>
      </c>
      <c r="D453" t="str">
        <f t="shared" si="49"/>
        <v>89</v>
      </c>
      <c r="E453" t="str">
        <f t="shared" si="50"/>
        <v>01</v>
      </c>
      <c r="F453" t="str">
        <f t="shared" si="51"/>
        <v>01</v>
      </c>
      <c r="G453" t="str">
        <f t="shared" si="52"/>
        <v>1989</v>
      </c>
      <c r="H453" t="str">
        <f t="shared" si="53"/>
        <v>01</v>
      </c>
      <c r="I453" t="str">
        <f t="shared" si="54"/>
        <v>01</v>
      </c>
      <c r="J453" s="7">
        <f t="shared" si="55"/>
        <v>32509</v>
      </c>
    </row>
    <row r="454" spans="1:10" x14ac:dyDescent="0.3">
      <c r="A454" s="1" t="s">
        <v>473</v>
      </c>
      <c r="B454" t="s">
        <v>33</v>
      </c>
      <c r="C454" t="s">
        <v>8</v>
      </c>
      <c r="D454" t="str">
        <f t="shared" si="49"/>
        <v>84</v>
      </c>
      <c r="E454" t="str">
        <f t="shared" si="50"/>
        <v>02</v>
      </c>
      <c r="F454" t="str">
        <f t="shared" si="51"/>
        <v>11</v>
      </c>
      <c r="G454" t="str">
        <f t="shared" si="52"/>
        <v>1984</v>
      </c>
      <c r="H454" t="str">
        <f t="shared" si="53"/>
        <v>02</v>
      </c>
      <c r="I454" t="str">
        <f t="shared" si="54"/>
        <v>11</v>
      </c>
      <c r="J454" s="7">
        <f t="shared" si="55"/>
        <v>30723</v>
      </c>
    </row>
    <row r="455" spans="1:10" x14ac:dyDescent="0.3">
      <c r="A455" s="1" t="s">
        <v>474</v>
      </c>
      <c r="B455" t="s">
        <v>14</v>
      </c>
      <c r="C455" t="s">
        <v>8</v>
      </c>
      <c r="D455" t="str">
        <f t="shared" si="49"/>
        <v>66</v>
      </c>
      <c r="E455" t="str">
        <f t="shared" si="50"/>
        <v>07</v>
      </c>
      <c r="F455" t="str">
        <f t="shared" si="51"/>
        <v>11</v>
      </c>
      <c r="G455" t="str">
        <f t="shared" si="52"/>
        <v>1966</v>
      </c>
      <c r="H455" t="str">
        <f t="shared" si="53"/>
        <v>07</v>
      </c>
      <c r="I455" t="str">
        <f t="shared" si="54"/>
        <v>11</v>
      </c>
      <c r="J455" s="7">
        <f t="shared" si="55"/>
        <v>24299</v>
      </c>
    </row>
    <row r="456" spans="1:10" x14ac:dyDescent="0.3">
      <c r="A456" s="1" t="s">
        <v>475</v>
      </c>
      <c r="B456" t="s">
        <v>14</v>
      </c>
      <c r="C456" t="s">
        <v>8</v>
      </c>
      <c r="D456" t="str">
        <f t="shared" si="49"/>
        <v>64</v>
      </c>
      <c r="E456" t="str">
        <f t="shared" si="50"/>
        <v>11</v>
      </c>
      <c r="F456" t="str">
        <f t="shared" si="51"/>
        <v>05</v>
      </c>
      <c r="G456" t="str">
        <f t="shared" si="52"/>
        <v>1964</v>
      </c>
      <c r="H456" t="str">
        <f t="shared" si="53"/>
        <v>11</v>
      </c>
      <c r="I456" t="str">
        <f t="shared" si="54"/>
        <v>05</v>
      </c>
      <c r="J456" s="7">
        <f t="shared" si="55"/>
        <v>23686</v>
      </c>
    </row>
    <row r="457" spans="1:10" x14ac:dyDescent="0.3">
      <c r="A457" s="1" t="s">
        <v>476</v>
      </c>
      <c r="B457" t="s">
        <v>10</v>
      </c>
      <c r="C457" t="s">
        <v>8</v>
      </c>
      <c r="D457" t="str">
        <f t="shared" si="49"/>
        <v>80</v>
      </c>
      <c r="E457" t="str">
        <f t="shared" si="50"/>
        <v>09</v>
      </c>
      <c r="F457" t="str">
        <f t="shared" si="51"/>
        <v>07</v>
      </c>
      <c r="G457" t="str">
        <f t="shared" si="52"/>
        <v>1980</v>
      </c>
      <c r="H457" t="str">
        <f t="shared" si="53"/>
        <v>09</v>
      </c>
      <c r="I457" t="str">
        <f t="shared" si="54"/>
        <v>07</v>
      </c>
      <c r="J457" s="7">
        <f t="shared" si="55"/>
        <v>29471</v>
      </c>
    </row>
    <row r="458" spans="1:10" x14ac:dyDescent="0.3">
      <c r="A458" s="1" t="s">
        <v>477</v>
      </c>
      <c r="B458" t="s">
        <v>39</v>
      </c>
      <c r="C458" t="s">
        <v>5</v>
      </c>
      <c r="D458" t="str">
        <f t="shared" si="49"/>
        <v>60</v>
      </c>
      <c r="E458" t="str">
        <f t="shared" si="50"/>
        <v>08</v>
      </c>
      <c r="F458" t="str">
        <f t="shared" si="51"/>
        <v>10</v>
      </c>
      <c r="G458" t="str">
        <f t="shared" si="52"/>
        <v>1960</v>
      </c>
      <c r="H458" t="str">
        <f t="shared" si="53"/>
        <v>08</v>
      </c>
      <c r="I458" t="str">
        <f t="shared" si="54"/>
        <v>10</v>
      </c>
      <c r="J458" s="7">
        <f t="shared" si="55"/>
        <v>22138</v>
      </c>
    </row>
    <row r="459" spans="1:10" x14ac:dyDescent="0.3">
      <c r="A459" s="1" t="s">
        <v>478</v>
      </c>
      <c r="B459" t="s">
        <v>7</v>
      </c>
      <c r="C459" t="s">
        <v>8</v>
      </c>
      <c r="D459" t="str">
        <f t="shared" si="49"/>
        <v>81</v>
      </c>
      <c r="E459" t="str">
        <f t="shared" si="50"/>
        <v>06</v>
      </c>
      <c r="F459" t="str">
        <f t="shared" si="51"/>
        <v>06</v>
      </c>
      <c r="G459" t="str">
        <f t="shared" si="52"/>
        <v>1981</v>
      </c>
      <c r="H459" t="str">
        <f t="shared" si="53"/>
        <v>06</v>
      </c>
      <c r="I459" t="str">
        <f t="shared" si="54"/>
        <v>06</v>
      </c>
      <c r="J459" s="7">
        <f t="shared" si="55"/>
        <v>29743</v>
      </c>
    </row>
    <row r="460" spans="1:10" x14ac:dyDescent="0.3">
      <c r="A460" s="1" t="s">
        <v>479</v>
      </c>
      <c r="B460" t="s">
        <v>43</v>
      </c>
      <c r="C460" t="s">
        <v>5</v>
      </c>
      <c r="D460" t="str">
        <f t="shared" si="49"/>
        <v>72</v>
      </c>
      <c r="E460" t="str">
        <f t="shared" si="50"/>
        <v>04</v>
      </c>
      <c r="F460" t="str">
        <f t="shared" si="51"/>
        <v>11</v>
      </c>
      <c r="G460" t="str">
        <f t="shared" si="52"/>
        <v>1972</v>
      </c>
      <c r="H460" t="str">
        <f t="shared" si="53"/>
        <v>04</v>
      </c>
      <c r="I460" t="str">
        <f t="shared" si="54"/>
        <v>11</v>
      </c>
      <c r="J460" s="7">
        <f t="shared" si="55"/>
        <v>26400</v>
      </c>
    </row>
    <row r="461" spans="1:10" x14ac:dyDescent="0.3">
      <c r="A461" s="1" t="s">
        <v>480</v>
      </c>
      <c r="B461" t="s">
        <v>35</v>
      </c>
      <c r="C461" t="s">
        <v>8</v>
      </c>
      <c r="D461" t="str">
        <f t="shared" si="49"/>
        <v>93</v>
      </c>
      <c r="E461" t="str">
        <f t="shared" si="50"/>
        <v>05</v>
      </c>
      <c r="F461" t="str">
        <f t="shared" si="51"/>
        <v>02</v>
      </c>
      <c r="G461" t="str">
        <f t="shared" si="52"/>
        <v>1993</v>
      </c>
      <c r="H461" t="str">
        <f t="shared" si="53"/>
        <v>05</v>
      </c>
      <c r="I461" t="str">
        <f t="shared" si="54"/>
        <v>02</v>
      </c>
      <c r="J461" s="7">
        <f t="shared" si="55"/>
        <v>34091</v>
      </c>
    </row>
    <row r="462" spans="1:10" x14ac:dyDescent="0.3">
      <c r="A462" s="1" t="s">
        <v>481</v>
      </c>
      <c r="B462" t="s">
        <v>7</v>
      </c>
      <c r="C462" t="s">
        <v>8</v>
      </c>
      <c r="D462" t="str">
        <f t="shared" si="49"/>
        <v>57</v>
      </c>
      <c r="E462" t="str">
        <f t="shared" si="50"/>
        <v>11</v>
      </c>
      <c r="F462" t="str">
        <f t="shared" si="51"/>
        <v>10</v>
      </c>
      <c r="G462" t="str">
        <f t="shared" si="52"/>
        <v>1957</v>
      </c>
      <c r="H462" t="str">
        <f t="shared" si="53"/>
        <v>11</v>
      </c>
      <c r="I462" t="str">
        <f t="shared" si="54"/>
        <v>10</v>
      </c>
      <c r="J462" s="7">
        <f t="shared" si="55"/>
        <v>21134</v>
      </c>
    </row>
    <row r="463" spans="1:10" x14ac:dyDescent="0.3">
      <c r="A463" s="1" t="s">
        <v>482</v>
      </c>
      <c r="B463" t="s">
        <v>10</v>
      </c>
      <c r="C463" t="s">
        <v>8</v>
      </c>
      <c r="D463" t="str">
        <f t="shared" si="49"/>
        <v>95</v>
      </c>
      <c r="E463" t="str">
        <f t="shared" si="50"/>
        <v>12</v>
      </c>
      <c r="F463" t="str">
        <f t="shared" si="51"/>
        <v>01</v>
      </c>
      <c r="G463" t="str">
        <f t="shared" si="52"/>
        <v>1995</v>
      </c>
      <c r="H463" t="str">
        <f t="shared" si="53"/>
        <v>12</v>
      </c>
      <c r="I463" t="str">
        <f t="shared" si="54"/>
        <v>01</v>
      </c>
      <c r="J463" s="7">
        <f t="shared" si="55"/>
        <v>35034</v>
      </c>
    </row>
    <row r="464" spans="1:10" x14ac:dyDescent="0.3">
      <c r="A464" s="1" t="s">
        <v>483</v>
      </c>
      <c r="B464" t="s">
        <v>10</v>
      </c>
      <c r="C464" t="s">
        <v>8</v>
      </c>
      <c r="D464" t="str">
        <f t="shared" si="49"/>
        <v>50</v>
      </c>
      <c r="E464" t="str">
        <f t="shared" si="50"/>
        <v>03</v>
      </c>
      <c r="F464" t="str">
        <f t="shared" si="51"/>
        <v>05</v>
      </c>
      <c r="G464" t="str">
        <f t="shared" si="52"/>
        <v>1950</v>
      </c>
      <c r="H464" t="str">
        <f t="shared" si="53"/>
        <v>03</v>
      </c>
      <c r="I464" t="str">
        <f t="shared" si="54"/>
        <v>05</v>
      </c>
      <c r="J464" s="7">
        <f t="shared" si="55"/>
        <v>18327</v>
      </c>
    </row>
    <row r="465" spans="1:10" x14ac:dyDescent="0.3">
      <c r="A465" s="1" t="s">
        <v>484</v>
      </c>
      <c r="B465" t="s">
        <v>25</v>
      </c>
      <c r="C465" t="s">
        <v>8</v>
      </c>
      <c r="D465" t="str">
        <f t="shared" si="49"/>
        <v>99</v>
      </c>
      <c r="E465" t="str">
        <f t="shared" si="50"/>
        <v>03</v>
      </c>
      <c r="F465" t="str">
        <f t="shared" si="51"/>
        <v>07</v>
      </c>
      <c r="G465" t="str">
        <f t="shared" si="52"/>
        <v>1999</v>
      </c>
      <c r="H465" t="str">
        <f t="shared" si="53"/>
        <v>03</v>
      </c>
      <c r="I465" t="str">
        <f t="shared" si="54"/>
        <v>07</v>
      </c>
      <c r="J465" s="7">
        <f t="shared" si="55"/>
        <v>36226</v>
      </c>
    </row>
    <row r="466" spans="1:10" x14ac:dyDescent="0.3">
      <c r="A466" s="1" t="s">
        <v>485</v>
      </c>
      <c r="B466" t="s">
        <v>7</v>
      </c>
      <c r="C466" t="s">
        <v>8</v>
      </c>
      <c r="D466" t="str">
        <f t="shared" si="49"/>
        <v>86</v>
      </c>
      <c r="E466" t="str">
        <f t="shared" si="50"/>
        <v>01</v>
      </c>
      <c r="F466" t="str">
        <f t="shared" si="51"/>
        <v>28</v>
      </c>
      <c r="G466" t="str">
        <f t="shared" si="52"/>
        <v>1986</v>
      </c>
      <c r="H466" t="str">
        <f t="shared" si="53"/>
        <v>01</v>
      </c>
      <c r="I466" t="str">
        <f t="shared" si="54"/>
        <v>28</v>
      </c>
      <c r="J466" s="7">
        <f t="shared" si="55"/>
        <v>31440</v>
      </c>
    </row>
    <row r="467" spans="1:10" x14ac:dyDescent="0.3">
      <c r="A467" s="1" t="s">
        <v>486</v>
      </c>
      <c r="B467" t="s">
        <v>37</v>
      </c>
      <c r="C467" t="s">
        <v>5</v>
      </c>
      <c r="D467" t="str">
        <f t="shared" si="49"/>
        <v>77</v>
      </c>
      <c r="E467" t="str">
        <f t="shared" si="50"/>
        <v>07</v>
      </c>
      <c r="F467" t="str">
        <f t="shared" si="51"/>
        <v>09</v>
      </c>
      <c r="G467" t="str">
        <f t="shared" si="52"/>
        <v>1977</v>
      </c>
      <c r="H467" t="str">
        <f t="shared" si="53"/>
        <v>07</v>
      </c>
      <c r="I467" t="str">
        <f t="shared" si="54"/>
        <v>09</v>
      </c>
      <c r="J467" s="7">
        <f t="shared" si="55"/>
        <v>28315</v>
      </c>
    </row>
    <row r="468" spans="1:10" x14ac:dyDescent="0.3">
      <c r="A468" s="1" t="s">
        <v>487</v>
      </c>
      <c r="B468" t="s">
        <v>4</v>
      </c>
      <c r="C468" t="s">
        <v>5</v>
      </c>
      <c r="D468" t="str">
        <f t="shared" si="49"/>
        <v>81</v>
      </c>
      <c r="E468" t="str">
        <f t="shared" si="50"/>
        <v>11</v>
      </c>
      <c r="F468" t="str">
        <f t="shared" si="51"/>
        <v>07</v>
      </c>
      <c r="G468" t="str">
        <f t="shared" si="52"/>
        <v>1981</v>
      </c>
      <c r="H468" t="str">
        <f t="shared" si="53"/>
        <v>11</v>
      </c>
      <c r="I468" t="str">
        <f t="shared" si="54"/>
        <v>07</v>
      </c>
      <c r="J468" s="7">
        <f t="shared" si="55"/>
        <v>29897</v>
      </c>
    </row>
    <row r="469" spans="1:10" x14ac:dyDescent="0.3">
      <c r="A469" s="1" t="s">
        <v>488</v>
      </c>
      <c r="B469" t="s">
        <v>10</v>
      </c>
      <c r="C469" t="s">
        <v>5</v>
      </c>
      <c r="D469" t="str">
        <f t="shared" si="49"/>
        <v>77</v>
      </c>
      <c r="E469" t="str">
        <f t="shared" si="50"/>
        <v>11</v>
      </c>
      <c r="F469" t="str">
        <f t="shared" si="51"/>
        <v>11</v>
      </c>
      <c r="G469" t="str">
        <f t="shared" si="52"/>
        <v>1977</v>
      </c>
      <c r="H469" t="str">
        <f t="shared" si="53"/>
        <v>11</v>
      </c>
      <c r="I469" t="str">
        <f t="shared" si="54"/>
        <v>11</v>
      </c>
      <c r="J469" s="7">
        <f t="shared" si="55"/>
        <v>28440</v>
      </c>
    </row>
    <row r="470" spans="1:10" x14ac:dyDescent="0.3">
      <c r="A470" s="1" t="s">
        <v>489</v>
      </c>
      <c r="B470" t="s">
        <v>27</v>
      </c>
      <c r="C470" t="s">
        <v>5</v>
      </c>
      <c r="D470" t="str">
        <f t="shared" si="49"/>
        <v>70</v>
      </c>
      <c r="E470" t="str">
        <f t="shared" si="50"/>
        <v>10</v>
      </c>
      <c r="F470" t="str">
        <f t="shared" si="51"/>
        <v>01</v>
      </c>
      <c r="G470" t="str">
        <f t="shared" si="52"/>
        <v>1970</v>
      </c>
      <c r="H470" t="str">
        <f t="shared" si="53"/>
        <v>10</v>
      </c>
      <c r="I470" t="str">
        <f t="shared" si="54"/>
        <v>01</v>
      </c>
      <c r="J470" s="7">
        <f t="shared" si="55"/>
        <v>25842</v>
      </c>
    </row>
    <row r="471" spans="1:10" x14ac:dyDescent="0.3">
      <c r="A471" s="1" t="s">
        <v>490</v>
      </c>
      <c r="B471" t="s">
        <v>35</v>
      </c>
      <c r="C471" t="s">
        <v>8</v>
      </c>
      <c r="D471" t="str">
        <f t="shared" si="49"/>
        <v>65</v>
      </c>
      <c r="E471" t="str">
        <f t="shared" si="50"/>
        <v>02</v>
      </c>
      <c r="F471" t="str">
        <f t="shared" si="51"/>
        <v>15</v>
      </c>
      <c r="G471" t="str">
        <f t="shared" si="52"/>
        <v>1965</v>
      </c>
      <c r="H471" t="str">
        <f t="shared" si="53"/>
        <v>02</v>
      </c>
      <c r="I471" t="str">
        <f t="shared" si="54"/>
        <v>15</v>
      </c>
      <c r="J471" s="7">
        <f t="shared" si="55"/>
        <v>23788</v>
      </c>
    </row>
    <row r="472" spans="1:10" x14ac:dyDescent="0.3">
      <c r="A472" s="1" t="s">
        <v>491</v>
      </c>
      <c r="B472" t="s">
        <v>46</v>
      </c>
      <c r="C472" t="s">
        <v>5</v>
      </c>
      <c r="D472" t="str">
        <f t="shared" si="49"/>
        <v>85</v>
      </c>
      <c r="E472" t="str">
        <f t="shared" si="50"/>
        <v>06</v>
      </c>
      <c r="F472" t="str">
        <f t="shared" si="51"/>
        <v>08</v>
      </c>
      <c r="G472" t="str">
        <f t="shared" si="52"/>
        <v>1985</v>
      </c>
      <c r="H472" t="str">
        <f t="shared" si="53"/>
        <v>06</v>
      </c>
      <c r="I472" t="str">
        <f t="shared" si="54"/>
        <v>08</v>
      </c>
      <c r="J472" s="7">
        <f t="shared" si="55"/>
        <v>31206</v>
      </c>
    </row>
    <row r="473" spans="1:10" x14ac:dyDescent="0.3">
      <c r="A473" s="1" t="s">
        <v>492</v>
      </c>
      <c r="B473" t="s">
        <v>7</v>
      </c>
      <c r="C473" t="s">
        <v>8</v>
      </c>
      <c r="D473" t="str">
        <f t="shared" si="49"/>
        <v>71</v>
      </c>
      <c r="E473" t="str">
        <f t="shared" si="50"/>
        <v>05</v>
      </c>
      <c r="F473" t="str">
        <f t="shared" si="51"/>
        <v>06</v>
      </c>
      <c r="G473" t="str">
        <f t="shared" si="52"/>
        <v>1971</v>
      </c>
      <c r="H473" t="str">
        <f t="shared" si="53"/>
        <v>05</v>
      </c>
      <c r="I473" t="str">
        <f t="shared" si="54"/>
        <v>06</v>
      </c>
      <c r="J473" s="7">
        <f t="shared" si="55"/>
        <v>26059</v>
      </c>
    </row>
    <row r="474" spans="1:10" x14ac:dyDescent="0.3">
      <c r="A474" s="1" t="s">
        <v>493</v>
      </c>
      <c r="B474" t="s">
        <v>16</v>
      </c>
      <c r="C474" t="s">
        <v>8</v>
      </c>
      <c r="D474" t="str">
        <f t="shared" si="49"/>
        <v>59</v>
      </c>
      <c r="E474" t="str">
        <f t="shared" si="50"/>
        <v>07</v>
      </c>
      <c r="F474" t="str">
        <f t="shared" si="51"/>
        <v>17</v>
      </c>
      <c r="G474" t="str">
        <f t="shared" si="52"/>
        <v>1959</v>
      </c>
      <c r="H474" t="str">
        <f t="shared" si="53"/>
        <v>07</v>
      </c>
      <c r="I474" t="str">
        <f t="shared" si="54"/>
        <v>17</v>
      </c>
      <c r="J474" s="7">
        <f t="shared" si="55"/>
        <v>21748</v>
      </c>
    </row>
    <row r="475" spans="1:10" x14ac:dyDescent="0.3">
      <c r="A475" s="1" t="s">
        <v>494</v>
      </c>
      <c r="B475" t="s">
        <v>43</v>
      </c>
      <c r="C475" t="s">
        <v>8</v>
      </c>
      <c r="D475" t="str">
        <f t="shared" si="49"/>
        <v>95</v>
      </c>
      <c r="E475" t="str">
        <f t="shared" si="50"/>
        <v>03</v>
      </c>
      <c r="F475" t="str">
        <f t="shared" si="51"/>
        <v>24</v>
      </c>
      <c r="G475" t="str">
        <f t="shared" si="52"/>
        <v>1995</v>
      </c>
      <c r="H475" t="str">
        <f t="shared" si="53"/>
        <v>03</v>
      </c>
      <c r="I475" t="str">
        <f t="shared" si="54"/>
        <v>24</v>
      </c>
      <c r="J475" s="7">
        <f t="shared" si="55"/>
        <v>34782</v>
      </c>
    </row>
    <row r="476" spans="1:10" x14ac:dyDescent="0.3">
      <c r="A476" s="1" t="s">
        <v>495</v>
      </c>
      <c r="B476" t="s">
        <v>14</v>
      </c>
      <c r="C476" t="s">
        <v>5</v>
      </c>
      <c r="D476" t="str">
        <f t="shared" si="49"/>
        <v>89</v>
      </c>
      <c r="E476" t="str">
        <f t="shared" si="50"/>
        <v>06</v>
      </c>
      <c r="F476" t="str">
        <f t="shared" si="51"/>
        <v>17</v>
      </c>
      <c r="G476" t="str">
        <f t="shared" si="52"/>
        <v>1989</v>
      </c>
      <c r="H476" t="str">
        <f t="shared" si="53"/>
        <v>06</v>
      </c>
      <c r="I476" t="str">
        <f t="shared" si="54"/>
        <v>17</v>
      </c>
      <c r="J476" s="7">
        <f t="shared" si="55"/>
        <v>32676</v>
      </c>
    </row>
    <row r="477" spans="1:10" x14ac:dyDescent="0.3">
      <c r="A477" s="1" t="s">
        <v>496</v>
      </c>
      <c r="B477" t="s">
        <v>39</v>
      </c>
      <c r="C477" t="s">
        <v>5</v>
      </c>
      <c r="D477" t="str">
        <f t="shared" si="49"/>
        <v>51</v>
      </c>
      <c r="E477" t="str">
        <f t="shared" si="50"/>
        <v>08</v>
      </c>
      <c r="F477" t="str">
        <f t="shared" si="51"/>
        <v>08</v>
      </c>
      <c r="G477" t="str">
        <f t="shared" si="52"/>
        <v>1951</v>
      </c>
      <c r="H477" t="str">
        <f t="shared" si="53"/>
        <v>08</v>
      </c>
      <c r="I477" t="str">
        <f t="shared" si="54"/>
        <v>08</v>
      </c>
      <c r="J477" s="7">
        <f t="shared" si="55"/>
        <v>18848</v>
      </c>
    </row>
    <row r="478" spans="1:10" x14ac:dyDescent="0.3">
      <c r="A478" s="1" t="s">
        <v>497</v>
      </c>
      <c r="B478" t="s">
        <v>43</v>
      </c>
      <c r="C478" t="s">
        <v>5</v>
      </c>
      <c r="D478" t="str">
        <f t="shared" si="49"/>
        <v>57</v>
      </c>
      <c r="E478" t="str">
        <f t="shared" si="50"/>
        <v>02</v>
      </c>
      <c r="F478" t="str">
        <f t="shared" si="51"/>
        <v>21</v>
      </c>
      <c r="G478" t="str">
        <f t="shared" si="52"/>
        <v>1957</v>
      </c>
      <c r="H478" t="str">
        <f t="shared" si="53"/>
        <v>02</v>
      </c>
      <c r="I478" t="str">
        <f t="shared" si="54"/>
        <v>21</v>
      </c>
      <c r="J478" s="7">
        <f t="shared" si="55"/>
        <v>20872</v>
      </c>
    </row>
    <row r="479" spans="1:10" x14ac:dyDescent="0.3">
      <c r="A479" s="1" t="s">
        <v>498</v>
      </c>
      <c r="B479" t="s">
        <v>37</v>
      </c>
      <c r="C479" t="s">
        <v>5</v>
      </c>
      <c r="D479" t="str">
        <f t="shared" si="49"/>
        <v>83</v>
      </c>
      <c r="E479" t="str">
        <f t="shared" si="50"/>
        <v>04</v>
      </c>
      <c r="F479" t="str">
        <f t="shared" si="51"/>
        <v>01</v>
      </c>
      <c r="G479" t="str">
        <f t="shared" si="52"/>
        <v>1983</v>
      </c>
      <c r="H479" t="str">
        <f t="shared" si="53"/>
        <v>04</v>
      </c>
      <c r="I479" t="str">
        <f t="shared" si="54"/>
        <v>01</v>
      </c>
      <c r="J479" s="7">
        <f t="shared" si="55"/>
        <v>30407</v>
      </c>
    </row>
    <row r="480" spans="1:10" x14ac:dyDescent="0.3">
      <c r="A480" s="1" t="s">
        <v>499</v>
      </c>
      <c r="B480" t="s">
        <v>39</v>
      </c>
      <c r="C480" t="s">
        <v>8</v>
      </c>
      <c r="D480" t="str">
        <f t="shared" si="49"/>
        <v>94</v>
      </c>
      <c r="E480" t="str">
        <f t="shared" si="50"/>
        <v>07</v>
      </c>
      <c r="F480" t="str">
        <f t="shared" si="51"/>
        <v>30</v>
      </c>
      <c r="G480" t="str">
        <f t="shared" si="52"/>
        <v>1994</v>
      </c>
      <c r="H480" t="str">
        <f t="shared" si="53"/>
        <v>07</v>
      </c>
      <c r="I480" t="str">
        <f t="shared" si="54"/>
        <v>30</v>
      </c>
      <c r="J480" s="7">
        <f t="shared" si="55"/>
        <v>34545</v>
      </c>
    </row>
    <row r="481" spans="1:10" x14ac:dyDescent="0.3">
      <c r="A481" s="1" t="s">
        <v>500</v>
      </c>
      <c r="B481" t="s">
        <v>46</v>
      </c>
      <c r="C481" t="s">
        <v>8</v>
      </c>
      <c r="D481" t="str">
        <f t="shared" si="49"/>
        <v>85</v>
      </c>
      <c r="E481" t="str">
        <f t="shared" si="50"/>
        <v>08</v>
      </c>
      <c r="F481" t="str">
        <f t="shared" si="51"/>
        <v>26</v>
      </c>
      <c r="G481" t="str">
        <f t="shared" si="52"/>
        <v>1985</v>
      </c>
      <c r="H481" t="str">
        <f t="shared" si="53"/>
        <v>08</v>
      </c>
      <c r="I481" t="str">
        <f t="shared" si="54"/>
        <v>26</v>
      </c>
      <c r="J481" s="7">
        <f t="shared" si="55"/>
        <v>31285</v>
      </c>
    </row>
    <row r="482" spans="1:10" x14ac:dyDescent="0.3">
      <c r="A482" s="1" t="s">
        <v>501</v>
      </c>
      <c r="B482" t="s">
        <v>12</v>
      </c>
      <c r="C482" t="s">
        <v>8</v>
      </c>
      <c r="D482" t="str">
        <f t="shared" si="49"/>
        <v>68</v>
      </c>
      <c r="E482" t="str">
        <f t="shared" si="50"/>
        <v>07</v>
      </c>
      <c r="F482" t="str">
        <f t="shared" si="51"/>
        <v>11</v>
      </c>
      <c r="G482" t="str">
        <f t="shared" si="52"/>
        <v>1968</v>
      </c>
      <c r="H482" t="str">
        <f t="shared" si="53"/>
        <v>07</v>
      </c>
      <c r="I482" t="str">
        <f t="shared" si="54"/>
        <v>11</v>
      </c>
      <c r="J482" s="7">
        <f t="shared" si="55"/>
        <v>25030</v>
      </c>
    </row>
    <row r="483" spans="1:10" x14ac:dyDescent="0.3">
      <c r="A483" s="1" t="s">
        <v>502</v>
      </c>
      <c r="B483" t="s">
        <v>12</v>
      </c>
      <c r="C483" t="s">
        <v>5</v>
      </c>
      <c r="D483" t="str">
        <f t="shared" si="49"/>
        <v>66</v>
      </c>
      <c r="E483" t="str">
        <f t="shared" si="50"/>
        <v>12</v>
      </c>
      <c r="F483" t="str">
        <f t="shared" si="51"/>
        <v>24</v>
      </c>
      <c r="G483" t="str">
        <f t="shared" si="52"/>
        <v>1966</v>
      </c>
      <c r="H483" t="str">
        <f t="shared" si="53"/>
        <v>12</v>
      </c>
      <c r="I483" t="str">
        <f t="shared" si="54"/>
        <v>24</v>
      </c>
      <c r="J483" s="7">
        <f t="shared" si="55"/>
        <v>24465</v>
      </c>
    </row>
    <row r="484" spans="1:10" x14ac:dyDescent="0.3">
      <c r="A484" s="1" t="s">
        <v>503</v>
      </c>
      <c r="B484" t="s">
        <v>25</v>
      </c>
      <c r="C484" t="s">
        <v>5</v>
      </c>
      <c r="D484" t="str">
        <f t="shared" si="49"/>
        <v>83</v>
      </c>
      <c r="E484" t="str">
        <f t="shared" si="50"/>
        <v>11</v>
      </c>
      <c r="F484" t="str">
        <f t="shared" si="51"/>
        <v>25</v>
      </c>
      <c r="G484" t="str">
        <f t="shared" si="52"/>
        <v>1983</v>
      </c>
      <c r="H484" t="str">
        <f t="shared" si="53"/>
        <v>11</v>
      </c>
      <c r="I484" t="str">
        <f t="shared" si="54"/>
        <v>25</v>
      </c>
      <c r="J484" s="7">
        <f t="shared" si="55"/>
        <v>30645</v>
      </c>
    </row>
    <row r="485" spans="1:10" x14ac:dyDescent="0.3">
      <c r="A485" s="1" t="s">
        <v>504</v>
      </c>
      <c r="B485" t="s">
        <v>46</v>
      </c>
      <c r="C485" t="s">
        <v>5</v>
      </c>
      <c r="D485" t="str">
        <f t="shared" si="49"/>
        <v>72</v>
      </c>
      <c r="E485" t="str">
        <f t="shared" si="50"/>
        <v>03</v>
      </c>
      <c r="F485" t="str">
        <f t="shared" si="51"/>
        <v>29</v>
      </c>
      <c r="G485" t="str">
        <f t="shared" si="52"/>
        <v>1972</v>
      </c>
      <c r="H485" t="str">
        <f t="shared" si="53"/>
        <v>03</v>
      </c>
      <c r="I485" t="str">
        <f t="shared" si="54"/>
        <v>29</v>
      </c>
      <c r="J485" s="7">
        <f t="shared" si="55"/>
        <v>26387</v>
      </c>
    </row>
    <row r="486" spans="1:10" x14ac:dyDescent="0.3">
      <c r="A486" s="1" t="s">
        <v>505</v>
      </c>
      <c r="B486" t="s">
        <v>23</v>
      </c>
      <c r="C486" t="s">
        <v>8</v>
      </c>
      <c r="D486" t="str">
        <f t="shared" si="49"/>
        <v>99</v>
      </c>
      <c r="E486" t="str">
        <f t="shared" si="50"/>
        <v>04</v>
      </c>
      <c r="F486" t="str">
        <f t="shared" si="51"/>
        <v>14</v>
      </c>
      <c r="G486" t="str">
        <f t="shared" si="52"/>
        <v>1999</v>
      </c>
      <c r="H486" t="str">
        <f t="shared" si="53"/>
        <v>04</v>
      </c>
      <c r="I486" t="str">
        <f t="shared" si="54"/>
        <v>14</v>
      </c>
      <c r="J486" s="7">
        <f t="shared" si="55"/>
        <v>36264</v>
      </c>
    </row>
    <row r="487" spans="1:10" x14ac:dyDescent="0.3">
      <c r="A487" s="1" t="s">
        <v>506</v>
      </c>
      <c r="B487" t="s">
        <v>4</v>
      </c>
      <c r="C487" t="s">
        <v>5</v>
      </c>
      <c r="D487" t="str">
        <f t="shared" si="49"/>
        <v>99</v>
      </c>
      <c r="E487" t="str">
        <f t="shared" si="50"/>
        <v>08</v>
      </c>
      <c r="F487" t="str">
        <f t="shared" si="51"/>
        <v>20</v>
      </c>
      <c r="G487" t="str">
        <f t="shared" si="52"/>
        <v>1999</v>
      </c>
      <c r="H487" t="str">
        <f t="shared" si="53"/>
        <v>08</v>
      </c>
      <c r="I487" t="str">
        <f t="shared" si="54"/>
        <v>20</v>
      </c>
      <c r="J487" s="7">
        <f t="shared" si="55"/>
        <v>36392</v>
      </c>
    </row>
    <row r="488" spans="1:10" x14ac:dyDescent="0.3">
      <c r="A488" s="1" t="s">
        <v>507</v>
      </c>
      <c r="B488" t="s">
        <v>37</v>
      </c>
      <c r="C488" t="s">
        <v>8</v>
      </c>
      <c r="D488" t="str">
        <f t="shared" si="49"/>
        <v>62</v>
      </c>
      <c r="E488" t="str">
        <f t="shared" si="50"/>
        <v>12</v>
      </c>
      <c r="F488" t="str">
        <f t="shared" si="51"/>
        <v>30</v>
      </c>
      <c r="G488" t="str">
        <f t="shared" si="52"/>
        <v>1962</v>
      </c>
      <c r="H488" t="str">
        <f t="shared" si="53"/>
        <v>12</v>
      </c>
      <c r="I488" t="str">
        <f t="shared" si="54"/>
        <v>30</v>
      </c>
      <c r="J488" s="7">
        <f t="shared" si="55"/>
        <v>23010</v>
      </c>
    </row>
    <row r="489" spans="1:10" x14ac:dyDescent="0.3">
      <c r="A489" s="1" t="s">
        <v>508</v>
      </c>
      <c r="B489" t="s">
        <v>16</v>
      </c>
      <c r="C489" t="s">
        <v>5</v>
      </c>
      <c r="D489" t="str">
        <f t="shared" si="49"/>
        <v>65</v>
      </c>
      <c r="E489" t="str">
        <f t="shared" si="50"/>
        <v>03</v>
      </c>
      <c r="F489" t="str">
        <f t="shared" si="51"/>
        <v>17</v>
      </c>
      <c r="G489" t="str">
        <f t="shared" si="52"/>
        <v>1965</v>
      </c>
      <c r="H489" t="str">
        <f t="shared" si="53"/>
        <v>03</v>
      </c>
      <c r="I489" t="str">
        <f t="shared" si="54"/>
        <v>17</v>
      </c>
      <c r="J489" s="7">
        <f t="shared" si="55"/>
        <v>23818</v>
      </c>
    </row>
    <row r="490" spans="1:10" x14ac:dyDescent="0.3">
      <c r="A490" s="1" t="s">
        <v>509</v>
      </c>
      <c r="B490" t="s">
        <v>12</v>
      </c>
      <c r="C490" t="s">
        <v>8</v>
      </c>
      <c r="D490" t="str">
        <f t="shared" si="49"/>
        <v>66</v>
      </c>
      <c r="E490" t="str">
        <f t="shared" si="50"/>
        <v>03</v>
      </c>
      <c r="F490" t="str">
        <f t="shared" si="51"/>
        <v>15</v>
      </c>
      <c r="G490" t="str">
        <f t="shared" si="52"/>
        <v>1966</v>
      </c>
      <c r="H490" t="str">
        <f t="shared" si="53"/>
        <v>03</v>
      </c>
      <c r="I490" t="str">
        <f t="shared" si="54"/>
        <v>15</v>
      </c>
      <c r="J490" s="7">
        <f t="shared" si="55"/>
        <v>24181</v>
      </c>
    </row>
    <row r="491" spans="1:10" x14ac:dyDescent="0.3">
      <c r="A491" s="1" t="s">
        <v>510</v>
      </c>
      <c r="B491" t="s">
        <v>39</v>
      </c>
      <c r="C491" t="s">
        <v>5</v>
      </c>
      <c r="D491" t="str">
        <f t="shared" si="49"/>
        <v>84</v>
      </c>
      <c r="E491" t="str">
        <f t="shared" si="50"/>
        <v>12</v>
      </c>
      <c r="F491" t="str">
        <f t="shared" si="51"/>
        <v>12</v>
      </c>
      <c r="G491" t="str">
        <f t="shared" si="52"/>
        <v>1984</v>
      </c>
      <c r="H491" t="str">
        <f t="shared" si="53"/>
        <v>12</v>
      </c>
      <c r="I491" t="str">
        <f t="shared" si="54"/>
        <v>12</v>
      </c>
      <c r="J491" s="7">
        <f t="shared" si="55"/>
        <v>31028</v>
      </c>
    </row>
    <row r="492" spans="1:10" x14ac:dyDescent="0.3">
      <c r="A492" s="1" t="s">
        <v>511</v>
      </c>
      <c r="B492" t="s">
        <v>12</v>
      </c>
      <c r="C492" t="s">
        <v>8</v>
      </c>
      <c r="D492" t="str">
        <f t="shared" si="49"/>
        <v>56</v>
      </c>
      <c r="E492" t="str">
        <f t="shared" si="50"/>
        <v>06</v>
      </c>
      <c r="F492" t="str">
        <f t="shared" si="51"/>
        <v>02</v>
      </c>
      <c r="G492" t="str">
        <f t="shared" si="52"/>
        <v>1956</v>
      </c>
      <c r="H492" t="str">
        <f t="shared" si="53"/>
        <v>06</v>
      </c>
      <c r="I492" t="str">
        <f t="shared" si="54"/>
        <v>02</v>
      </c>
      <c r="J492" s="7">
        <f t="shared" si="55"/>
        <v>20608</v>
      </c>
    </row>
    <row r="493" spans="1:10" x14ac:dyDescent="0.3">
      <c r="A493" s="1" t="s">
        <v>512</v>
      </c>
      <c r="B493" t="s">
        <v>27</v>
      </c>
      <c r="C493" t="s">
        <v>5</v>
      </c>
      <c r="D493" t="str">
        <f t="shared" si="49"/>
        <v>88</v>
      </c>
      <c r="E493" t="str">
        <f t="shared" si="50"/>
        <v>06</v>
      </c>
      <c r="F493" t="str">
        <f t="shared" si="51"/>
        <v>02</v>
      </c>
      <c r="G493" t="str">
        <f t="shared" si="52"/>
        <v>1988</v>
      </c>
      <c r="H493" t="str">
        <f t="shared" si="53"/>
        <v>06</v>
      </c>
      <c r="I493" t="str">
        <f t="shared" si="54"/>
        <v>02</v>
      </c>
      <c r="J493" s="7">
        <f t="shared" si="55"/>
        <v>32296</v>
      </c>
    </row>
    <row r="494" spans="1:10" x14ac:dyDescent="0.3">
      <c r="A494" s="1" t="s">
        <v>513</v>
      </c>
      <c r="B494" t="s">
        <v>43</v>
      </c>
      <c r="C494" t="s">
        <v>8</v>
      </c>
      <c r="D494" t="str">
        <f t="shared" si="49"/>
        <v>93</v>
      </c>
      <c r="E494" t="str">
        <f t="shared" si="50"/>
        <v>07</v>
      </c>
      <c r="F494" t="str">
        <f t="shared" si="51"/>
        <v>16</v>
      </c>
      <c r="G494" t="str">
        <f t="shared" si="52"/>
        <v>1993</v>
      </c>
      <c r="H494" t="str">
        <f t="shared" si="53"/>
        <v>07</v>
      </c>
      <c r="I494" t="str">
        <f t="shared" si="54"/>
        <v>16</v>
      </c>
      <c r="J494" s="7">
        <f t="shared" si="55"/>
        <v>34166</v>
      </c>
    </row>
    <row r="495" spans="1:10" x14ac:dyDescent="0.3">
      <c r="A495" s="1" t="s">
        <v>514</v>
      </c>
      <c r="B495" t="s">
        <v>14</v>
      </c>
      <c r="C495" t="s">
        <v>5</v>
      </c>
      <c r="D495" t="str">
        <f t="shared" si="49"/>
        <v>56</v>
      </c>
      <c r="E495" t="str">
        <f t="shared" si="50"/>
        <v>03</v>
      </c>
      <c r="F495" t="str">
        <f t="shared" si="51"/>
        <v>22</v>
      </c>
      <c r="G495" t="str">
        <f t="shared" si="52"/>
        <v>1956</v>
      </c>
      <c r="H495" t="str">
        <f t="shared" si="53"/>
        <v>03</v>
      </c>
      <c r="I495" t="str">
        <f t="shared" si="54"/>
        <v>22</v>
      </c>
      <c r="J495" s="7">
        <f t="shared" si="55"/>
        <v>20536</v>
      </c>
    </row>
    <row r="496" spans="1:10" x14ac:dyDescent="0.3">
      <c r="A496" s="1" t="s">
        <v>515</v>
      </c>
      <c r="B496" t="s">
        <v>10</v>
      </c>
      <c r="C496" t="s">
        <v>5</v>
      </c>
      <c r="D496" t="str">
        <f t="shared" si="49"/>
        <v>64</v>
      </c>
      <c r="E496" t="str">
        <f t="shared" si="50"/>
        <v>08</v>
      </c>
      <c r="F496" t="str">
        <f t="shared" si="51"/>
        <v>11</v>
      </c>
      <c r="G496" t="str">
        <f t="shared" si="52"/>
        <v>1964</v>
      </c>
      <c r="H496" t="str">
        <f t="shared" si="53"/>
        <v>08</v>
      </c>
      <c r="I496" t="str">
        <f t="shared" si="54"/>
        <v>11</v>
      </c>
      <c r="J496" s="7">
        <f t="shared" si="55"/>
        <v>23600</v>
      </c>
    </row>
    <row r="497" spans="1:10" x14ac:dyDescent="0.3">
      <c r="A497" s="1" t="s">
        <v>516</v>
      </c>
      <c r="B497" t="s">
        <v>16</v>
      </c>
      <c r="C497" t="s">
        <v>5</v>
      </c>
      <c r="D497" t="str">
        <f t="shared" si="49"/>
        <v>62</v>
      </c>
      <c r="E497" t="str">
        <f t="shared" si="50"/>
        <v>04</v>
      </c>
      <c r="F497" t="str">
        <f t="shared" si="51"/>
        <v>06</v>
      </c>
      <c r="G497" t="str">
        <f t="shared" si="52"/>
        <v>1962</v>
      </c>
      <c r="H497" t="str">
        <f t="shared" si="53"/>
        <v>04</v>
      </c>
      <c r="I497" t="str">
        <f t="shared" si="54"/>
        <v>06</v>
      </c>
      <c r="J497" s="7">
        <f t="shared" si="55"/>
        <v>22742</v>
      </c>
    </row>
    <row r="498" spans="1:10" x14ac:dyDescent="0.3">
      <c r="A498" s="1" t="s">
        <v>517</v>
      </c>
      <c r="B498" t="s">
        <v>33</v>
      </c>
      <c r="C498" t="s">
        <v>5</v>
      </c>
      <c r="D498" t="str">
        <f t="shared" si="49"/>
        <v>87</v>
      </c>
      <c r="E498" t="str">
        <f t="shared" si="50"/>
        <v>03</v>
      </c>
      <c r="F498" t="str">
        <f t="shared" si="51"/>
        <v>21</v>
      </c>
      <c r="G498" t="str">
        <f t="shared" si="52"/>
        <v>1987</v>
      </c>
      <c r="H498" t="str">
        <f t="shared" si="53"/>
        <v>03</v>
      </c>
      <c r="I498" t="str">
        <f t="shared" si="54"/>
        <v>21</v>
      </c>
      <c r="J498" s="7">
        <f t="shared" si="55"/>
        <v>31857</v>
      </c>
    </row>
    <row r="499" spans="1:10" x14ac:dyDescent="0.3">
      <c r="A499" s="1" t="s">
        <v>518</v>
      </c>
      <c r="B499" t="s">
        <v>10</v>
      </c>
      <c r="C499" t="s">
        <v>5</v>
      </c>
      <c r="D499" t="str">
        <f t="shared" si="49"/>
        <v>73</v>
      </c>
      <c r="E499" t="str">
        <f t="shared" si="50"/>
        <v>10</v>
      </c>
      <c r="F499" t="str">
        <f t="shared" si="51"/>
        <v>14</v>
      </c>
      <c r="G499" t="str">
        <f t="shared" si="52"/>
        <v>1973</v>
      </c>
      <c r="H499" t="str">
        <f t="shared" si="53"/>
        <v>10</v>
      </c>
      <c r="I499" t="str">
        <f t="shared" si="54"/>
        <v>14</v>
      </c>
      <c r="J499" s="7">
        <f t="shared" si="55"/>
        <v>26951</v>
      </c>
    </row>
    <row r="500" spans="1:10" x14ac:dyDescent="0.3">
      <c r="A500" s="1" t="s">
        <v>519</v>
      </c>
      <c r="B500" t="s">
        <v>43</v>
      </c>
      <c r="C500" t="s">
        <v>8</v>
      </c>
      <c r="D500" t="str">
        <f t="shared" si="49"/>
        <v>56</v>
      </c>
      <c r="E500" t="str">
        <f t="shared" si="50"/>
        <v>11</v>
      </c>
      <c r="F500" t="str">
        <f t="shared" si="51"/>
        <v>12</v>
      </c>
      <c r="G500" t="str">
        <f t="shared" si="52"/>
        <v>1956</v>
      </c>
      <c r="H500" t="str">
        <f t="shared" si="53"/>
        <v>11</v>
      </c>
      <c r="I500" t="str">
        <f t="shared" si="54"/>
        <v>12</v>
      </c>
      <c r="J500" s="7">
        <f t="shared" si="55"/>
        <v>20771</v>
      </c>
    </row>
    <row r="501" spans="1:10" x14ac:dyDescent="0.3">
      <c r="A501" s="1" t="s">
        <v>520</v>
      </c>
      <c r="B501" t="s">
        <v>12</v>
      </c>
      <c r="C501" t="s">
        <v>5</v>
      </c>
      <c r="D501" t="str">
        <f t="shared" si="49"/>
        <v>83</v>
      </c>
      <c r="E501" t="str">
        <f t="shared" si="50"/>
        <v>03</v>
      </c>
      <c r="F501" t="str">
        <f t="shared" si="51"/>
        <v>26</v>
      </c>
      <c r="G501" t="str">
        <f t="shared" si="52"/>
        <v>1983</v>
      </c>
      <c r="H501" t="str">
        <f t="shared" si="53"/>
        <v>03</v>
      </c>
      <c r="I501" t="str">
        <f t="shared" si="54"/>
        <v>26</v>
      </c>
      <c r="J501" s="7">
        <f t="shared" si="55"/>
        <v>30401</v>
      </c>
    </row>
    <row r="502" spans="1:10" x14ac:dyDescent="0.3">
      <c r="A502" s="1" t="s">
        <v>521</v>
      </c>
      <c r="B502" t="s">
        <v>14</v>
      </c>
      <c r="C502" t="s">
        <v>5</v>
      </c>
      <c r="D502" t="str">
        <f t="shared" si="49"/>
        <v>88</v>
      </c>
      <c r="E502" t="str">
        <f t="shared" si="50"/>
        <v>05</v>
      </c>
      <c r="F502" t="str">
        <f t="shared" si="51"/>
        <v>10</v>
      </c>
      <c r="G502" t="str">
        <f t="shared" si="52"/>
        <v>1988</v>
      </c>
      <c r="H502" t="str">
        <f t="shared" si="53"/>
        <v>05</v>
      </c>
      <c r="I502" t="str">
        <f t="shared" si="54"/>
        <v>10</v>
      </c>
      <c r="J502" s="7">
        <f t="shared" si="55"/>
        <v>32273</v>
      </c>
    </row>
    <row r="503" spans="1:10" x14ac:dyDescent="0.3">
      <c r="A503" s="1" t="s">
        <v>522</v>
      </c>
      <c r="B503" t="s">
        <v>33</v>
      </c>
      <c r="C503" t="s">
        <v>5</v>
      </c>
      <c r="D503" t="str">
        <f t="shared" si="49"/>
        <v>50</v>
      </c>
      <c r="E503" t="str">
        <f t="shared" si="50"/>
        <v>01</v>
      </c>
      <c r="F503" t="str">
        <f t="shared" si="51"/>
        <v>26</v>
      </c>
      <c r="G503" t="str">
        <f t="shared" si="52"/>
        <v>1950</v>
      </c>
      <c r="H503" t="str">
        <f t="shared" si="53"/>
        <v>01</v>
      </c>
      <c r="I503" t="str">
        <f t="shared" si="54"/>
        <v>26</v>
      </c>
      <c r="J503" s="7">
        <f t="shared" si="55"/>
        <v>18289</v>
      </c>
    </row>
    <row r="504" spans="1:10" x14ac:dyDescent="0.3">
      <c r="A504" s="1" t="s">
        <v>523</v>
      </c>
      <c r="B504" t="s">
        <v>14</v>
      </c>
      <c r="C504" t="s">
        <v>8</v>
      </c>
      <c r="D504" t="str">
        <f t="shared" si="49"/>
        <v>96</v>
      </c>
      <c r="E504" t="str">
        <f t="shared" si="50"/>
        <v>04</v>
      </c>
      <c r="F504" t="str">
        <f t="shared" si="51"/>
        <v>02</v>
      </c>
      <c r="G504" t="str">
        <f t="shared" si="52"/>
        <v>1996</v>
      </c>
      <c r="H504" t="str">
        <f t="shared" si="53"/>
        <v>04</v>
      </c>
      <c r="I504" t="str">
        <f t="shared" si="54"/>
        <v>02</v>
      </c>
      <c r="J504" s="7">
        <f t="shared" si="55"/>
        <v>35157</v>
      </c>
    </row>
    <row r="505" spans="1:10" x14ac:dyDescent="0.3">
      <c r="A505" s="1" t="s">
        <v>524</v>
      </c>
      <c r="B505" t="s">
        <v>10</v>
      </c>
      <c r="C505" t="s">
        <v>5</v>
      </c>
      <c r="D505" t="str">
        <f t="shared" si="49"/>
        <v>91</v>
      </c>
      <c r="E505" t="str">
        <f t="shared" si="50"/>
        <v>04</v>
      </c>
      <c r="F505" t="str">
        <f t="shared" si="51"/>
        <v>10</v>
      </c>
      <c r="G505" t="str">
        <f t="shared" si="52"/>
        <v>1991</v>
      </c>
      <c r="H505" t="str">
        <f t="shared" si="53"/>
        <v>04</v>
      </c>
      <c r="I505" t="str">
        <f t="shared" si="54"/>
        <v>10</v>
      </c>
      <c r="J505" s="7">
        <f t="shared" si="55"/>
        <v>33338</v>
      </c>
    </row>
    <row r="506" spans="1:10" x14ac:dyDescent="0.3">
      <c r="A506" s="1" t="s">
        <v>525</v>
      </c>
      <c r="B506" t="s">
        <v>33</v>
      </c>
      <c r="C506" t="s">
        <v>8</v>
      </c>
      <c r="D506" t="str">
        <f t="shared" si="49"/>
        <v>75</v>
      </c>
      <c r="E506" t="str">
        <f t="shared" si="50"/>
        <v>06</v>
      </c>
      <c r="F506" t="str">
        <f t="shared" si="51"/>
        <v>17</v>
      </c>
      <c r="G506" t="str">
        <f t="shared" si="52"/>
        <v>1975</v>
      </c>
      <c r="H506" t="str">
        <f t="shared" si="53"/>
        <v>06</v>
      </c>
      <c r="I506" t="str">
        <f t="shared" si="54"/>
        <v>17</v>
      </c>
      <c r="J506" s="7">
        <f t="shared" si="55"/>
        <v>27562</v>
      </c>
    </row>
    <row r="507" spans="1:10" x14ac:dyDescent="0.3">
      <c r="A507" s="1" t="s">
        <v>526</v>
      </c>
      <c r="B507" t="s">
        <v>12</v>
      </c>
      <c r="C507" t="s">
        <v>5</v>
      </c>
      <c r="D507" t="str">
        <f t="shared" si="49"/>
        <v>52</v>
      </c>
      <c r="E507" t="str">
        <f t="shared" si="50"/>
        <v>02</v>
      </c>
      <c r="F507" t="str">
        <f t="shared" si="51"/>
        <v>04</v>
      </c>
      <c r="G507" t="str">
        <f t="shared" si="52"/>
        <v>1952</v>
      </c>
      <c r="H507" t="str">
        <f t="shared" si="53"/>
        <v>02</v>
      </c>
      <c r="I507" t="str">
        <f t="shared" si="54"/>
        <v>04</v>
      </c>
      <c r="J507" s="7">
        <f t="shared" si="55"/>
        <v>19028</v>
      </c>
    </row>
    <row r="508" spans="1:10" x14ac:dyDescent="0.3">
      <c r="A508" s="1" t="s">
        <v>527</v>
      </c>
      <c r="B508" t="s">
        <v>35</v>
      </c>
      <c r="C508" t="s">
        <v>5</v>
      </c>
      <c r="D508" t="str">
        <f t="shared" si="49"/>
        <v>94</v>
      </c>
      <c r="E508" t="str">
        <f t="shared" si="50"/>
        <v>02</v>
      </c>
      <c r="F508" t="str">
        <f t="shared" si="51"/>
        <v>17</v>
      </c>
      <c r="G508" t="str">
        <f t="shared" si="52"/>
        <v>1994</v>
      </c>
      <c r="H508" t="str">
        <f t="shared" si="53"/>
        <v>02</v>
      </c>
      <c r="I508" t="str">
        <f t="shared" si="54"/>
        <v>17</v>
      </c>
      <c r="J508" s="7">
        <f t="shared" si="55"/>
        <v>34382</v>
      </c>
    </row>
    <row r="509" spans="1:10" x14ac:dyDescent="0.3">
      <c r="A509" s="1" t="s">
        <v>528</v>
      </c>
      <c r="B509" t="s">
        <v>12</v>
      </c>
      <c r="C509" t="s">
        <v>8</v>
      </c>
      <c r="D509" t="str">
        <f t="shared" si="49"/>
        <v>54</v>
      </c>
      <c r="E509" t="str">
        <f t="shared" si="50"/>
        <v>06</v>
      </c>
      <c r="F509" t="str">
        <f t="shared" si="51"/>
        <v>14</v>
      </c>
      <c r="G509" t="str">
        <f t="shared" si="52"/>
        <v>1954</v>
      </c>
      <c r="H509" t="str">
        <f t="shared" si="53"/>
        <v>06</v>
      </c>
      <c r="I509" t="str">
        <f t="shared" si="54"/>
        <v>14</v>
      </c>
      <c r="J509" s="7">
        <f t="shared" si="55"/>
        <v>19889</v>
      </c>
    </row>
    <row r="510" spans="1:10" x14ac:dyDescent="0.3">
      <c r="A510" s="1" t="s">
        <v>529</v>
      </c>
      <c r="B510" t="s">
        <v>14</v>
      </c>
      <c r="C510" t="s">
        <v>8</v>
      </c>
      <c r="D510" t="str">
        <f t="shared" si="49"/>
        <v>60</v>
      </c>
      <c r="E510" t="str">
        <f t="shared" si="50"/>
        <v>01</v>
      </c>
      <c r="F510" t="str">
        <f t="shared" si="51"/>
        <v>26</v>
      </c>
      <c r="G510" t="str">
        <f t="shared" si="52"/>
        <v>1960</v>
      </c>
      <c r="H510" t="str">
        <f t="shared" si="53"/>
        <v>01</v>
      </c>
      <c r="I510" t="str">
        <f t="shared" si="54"/>
        <v>26</v>
      </c>
      <c r="J510" s="7">
        <f t="shared" si="55"/>
        <v>21941</v>
      </c>
    </row>
    <row r="511" spans="1:10" x14ac:dyDescent="0.3">
      <c r="A511" s="1" t="s">
        <v>530</v>
      </c>
      <c r="B511" t="s">
        <v>33</v>
      </c>
      <c r="C511" t="s">
        <v>8</v>
      </c>
      <c r="D511" t="str">
        <f t="shared" si="49"/>
        <v>64</v>
      </c>
      <c r="E511" t="str">
        <f t="shared" si="50"/>
        <v>03</v>
      </c>
      <c r="F511" t="str">
        <f t="shared" si="51"/>
        <v>13</v>
      </c>
      <c r="G511" t="str">
        <f t="shared" si="52"/>
        <v>1964</v>
      </c>
      <c r="H511" t="str">
        <f t="shared" si="53"/>
        <v>03</v>
      </c>
      <c r="I511" t="str">
        <f t="shared" si="54"/>
        <v>13</v>
      </c>
      <c r="J511" s="7">
        <f t="shared" si="55"/>
        <v>23449</v>
      </c>
    </row>
    <row r="512" spans="1:10" x14ac:dyDescent="0.3">
      <c r="A512" s="1" t="s">
        <v>531</v>
      </c>
      <c r="B512" t="s">
        <v>46</v>
      </c>
      <c r="C512" t="s">
        <v>8</v>
      </c>
      <c r="D512" t="str">
        <f t="shared" si="49"/>
        <v>76</v>
      </c>
      <c r="E512" t="str">
        <f t="shared" si="50"/>
        <v>03</v>
      </c>
      <c r="F512" t="str">
        <f t="shared" si="51"/>
        <v>25</v>
      </c>
      <c r="G512" t="str">
        <f t="shared" si="52"/>
        <v>1976</v>
      </c>
      <c r="H512" t="str">
        <f t="shared" si="53"/>
        <v>03</v>
      </c>
      <c r="I512" t="str">
        <f t="shared" si="54"/>
        <v>25</v>
      </c>
      <c r="J512" s="7">
        <f t="shared" si="55"/>
        <v>27844</v>
      </c>
    </row>
    <row r="513" spans="1:10" x14ac:dyDescent="0.3">
      <c r="A513" s="1" t="s">
        <v>532</v>
      </c>
      <c r="B513" t="s">
        <v>23</v>
      </c>
      <c r="C513" t="s">
        <v>5</v>
      </c>
      <c r="D513" t="str">
        <f t="shared" si="49"/>
        <v>94</v>
      </c>
      <c r="E513" t="str">
        <f t="shared" si="50"/>
        <v>04</v>
      </c>
      <c r="F513" t="str">
        <f t="shared" si="51"/>
        <v>22</v>
      </c>
      <c r="G513" t="str">
        <f t="shared" si="52"/>
        <v>1994</v>
      </c>
      <c r="H513" t="str">
        <f t="shared" si="53"/>
        <v>04</v>
      </c>
      <c r="I513" t="str">
        <f t="shared" si="54"/>
        <v>22</v>
      </c>
      <c r="J513" s="7">
        <f t="shared" si="55"/>
        <v>34446</v>
      </c>
    </row>
    <row r="514" spans="1:10" x14ac:dyDescent="0.3">
      <c r="A514" s="1" t="s">
        <v>533</v>
      </c>
      <c r="B514" t="s">
        <v>37</v>
      </c>
      <c r="C514" t="s">
        <v>8</v>
      </c>
      <c r="D514" t="str">
        <f t="shared" si="49"/>
        <v>72</v>
      </c>
      <c r="E514" t="str">
        <f t="shared" si="50"/>
        <v>01</v>
      </c>
      <c r="F514" t="str">
        <f t="shared" si="51"/>
        <v>12</v>
      </c>
      <c r="G514" t="str">
        <f t="shared" si="52"/>
        <v>1972</v>
      </c>
      <c r="H514" t="str">
        <f t="shared" si="53"/>
        <v>01</v>
      </c>
      <c r="I514" t="str">
        <f t="shared" si="54"/>
        <v>12</v>
      </c>
      <c r="J514" s="7">
        <f t="shared" si="55"/>
        <v>26310</v>
      </c>
    </row>
    <row r="515" spans="1:10" x14ac:dyDescent="0.3">
      <c r="A515" s="1" t="s">
        <v>534</v>
      </c>
      <c r="B515" t="s">
        <v>25</v>
      </c>
      <c r="C515" t="s">
        <v>8</v>
      </c>
      <c r="D515" t="str">
        <f t="shared" ref="D515:D578" si="56">TEXT(LEFT(A515,2),"00")</f>
        <v>55</v>
      </c>
      <c r="E515" t="str">
        <f t="shared" ref="E515:E578" si="57">TEXT(MID(A515,3,2),"00")</f>
        <v>10</v>
      </c>
      <c r="F515" t="str">
        <f t="shared" ref="F515:F578" si="58">TEXT(MID(A515,5,2),"00")</f>
        <v>16</v>
      </c>
      <c r="G515" t="str">
        <f t="shared" ref="G515:G578" si="59">IF(VALUE(E515)&lt;13,"19"&amp;D515,"20"&amp;D515)</f>
        <v>1955</v>
      </c>
      <c r="H515" t="str">
        <f t="shared" ref="H515:H578" si="60">IF(VALUE(E515)&lt;13,E515,TEXT(VALUE(E515)-20,"00"))</f>
        <v>10</v>
      </c>
      <c r="I515" t="str">
        <f t="shared" ref="I515:I578" si="61">F515</f>
        <v>16</v>
      </c>
      <c r="J515" s="7">
        <f t="shared" ref="J515:J578" si="62">DATE(G515,H515,I515)</f>
        <v>20378</v>
      </c>
    </row>
    <row r="516" spans="1:10" x14ac:dyDescent="0.3">
      <c r="A516" s="1" t="s">
        <v>535</v>
      </c>
      <c r="B516" t="s">
        <v>7</v>
      </c>
      <c r="C516" t="s">
        <v>8</v>
      </c>
      <c r="D516" t="str">
        <f t="shared" si="56"/>
        <v>63</v>
      </c>
      <c r="E516" t="str">
        <f t="shared" si="57"/>
        <v>06</v>
      </c>
      <c r="F516" t="str">
        <f t="shared" si="58"/>
        <v>15</v>
      </c>
      <c r="G516" t="str">
        <f t="shared" si="59"/>
        <v>1963</v>
      </c>
      <c r="H516" t="str">
        <f t="shared" si="60"/>
        <v>06</v>
      </c>
      <c r="I516" t="str">
        <f t="shared" si="61"/>
        <v>15</v>
      </c>
      <c r="J516" s="7">
        <f t="shared" si="62"/>
        <v>23177</v>
      </c>
    </row>
    <row r="517" spans="1:10" x14ac:dyDescent="0.3">
      <c r="A517" s="1" t="s">
        <v>536</v>
      </c>
      <c r="B517" t="s">
        <v>35</v>
      </c>
      <c r="C517" t="s">
        <v>8</v>
      </c>
      <c r="D517" t="str">
        <f t="shared" si="56"/>
        <v>66</v>
      </c>
      <c r="E517" t="str">
        <f t="shared" si="57"/>
        <v>09</v>
      </c>
      <c r="F517" t="str">
        <f t="shared" si="58"/>
        <v>20</v>
      </c>
      <c r="G517" t="str">
        <f t="shared" si="59"/>
        <v>1966</v>
      </c>
      <c r="H517" t="str">
        <f t="shared" si="60"/>
        <v>09</v>
      </c>
      <c r="I517" t="str">
        <f t="shared" si="61"/>
        <v>20</v>
      </c>
      <c r="J517" s="7">
        <f t="shared" si="62"/>
        <v>24370</v>
      </c>
    </row>
    <row r="518" spans="1:10" x14ac:dyDescent="0.3">
      <c r="A518" s="1" t="s">
        <v>537</v>
      </c>
      <c r="B518" t="s">
        <v>35</v>
      </c>
      <c r="C518" t="s">
        <v>8</v>
      </c>
      <c r="D518" t="str">
        <f t="shared" si="56"/>
        <v>79</v>
      </c>
      <c r="E518" t="str">
        <f t="shared" si="57"/>
        <v>12</v>
      </c>
      <c r="F518" t="str">
        <f t="shared" si="58"/>
        <v>03</v>
      </c>
      <c r="G518" t="str">
        <f t="shared" si="59"/>
        <v>1979</v>
      </c>
      <c r="H518" t="str">
        <f t="shared" si="60"/>
        <v>12</v>
      </c>
      <c r="I518" t="str">
        <f t="shared" si="61"/>
        <v>03</v>
      </c>
      <c r="J518" s="7">
        <f t="shared" si="62"/>
        <v>29192</v>
      </c>
    </row>
    <row r="519" spans="1:10" x14ac:dyDescent="0.3">
      <c r="A519" s="1" t="s">
        <v>538</v>
      </c>
      <c r="B519" t="s">
        <v>39</v>
      </c>
      <c r="C519" t="s">
        <v>8</v>
      </c>
      <c r="D519" t="str">
        <f t="shared" si="56"/>
        <v>75</v>
      </c>
      <c r="E519" t="str">
        <f t="shared" si="57"/>
        <v>03</v>
      </c>
      <c r="F519" t="str">
        <f t="shared" si="58"/>
        <v>20</v>
      </c>
      <c r="G519" t="str">
        <f t="shared" si="59"/>
        <v>1975</v>
      </c>
      <c r="H519" t="str">
        <f t="shared" si="60"/>
        <v>03</v>
      </c>
      <c r="I519" t="str">
        <f t="shared" si="61"/>
        <v>20</v>
      </c>
      <c r="J519" s="7">
        <f t="shared" si="62"/>
        <v>27473</v>
      </c>
    </row>
    <row r="520" spans="1:10" x14ac:dyDescent="0.3">
      <c r="A520" s="1" t="s">
        <v>539</v>
      </c>
      <c r="B520" t="s">
        <v>39</v>
      </c>
      <c r="C520" t="s">
        <v>5</v>
      </c>
      <c r="D520" t="str">
        <f t="shared" si="56"/>
        <v>64</v>
      </c>
      <c r="E520" t="str">
        <f t="shared" si="57"/>
        <v>12</v>
      </c>
      <c r="F520" t="str">
        <f t="shared" si="58"/>
        <v>06</v>
      </c>
      <c r="G520" t="str">
        <f t="shared" si="59"/>
        <v>1964</v>
      </c>
      <c r="H520" t="str">
        <f t="shared" si="60"/>
        <v>12</v>
      </c>
      <c r="I520" t="str">
        <f t="shared" si="61"/>
        <v>06</v>
      </c>
      <c r="J520" s="7">
        <f t="shared" si="62"/>
        <v>23717</v>
      </c>
    </row>
    <row r="521" spans="1:10" x14ac:dyDescent="0.3">
      <c r="A521" s="1" t="s">
        <v>540</v>
      </c>
      <c r="B521" t="s">
        <v>14</v>
      </c>
      <c r="C521" t="s">
        <v>8</v>
      </c>
      <c r="D521" t="str">
        <f t="shared" si="56"/>
        <v>73</v>
      </c>
      <c r="E521" t="str">
        <f t="shared" si="57"/>
        <v>07</v>
      </c>
      <c r="F521" t="str">
        <f t="shared" si="58"/>
        <v>28</v>
      </c>
      <c r="G521" t="str">
        <f t="shared" si="59"/>
        <v>1973</v>
      </c>
      <c r="H521" t="str">
        <f t="shared" si="60"/>
        <v>07</v>
      </c>
      <c r="I521" t="str">
        <f t="shared" si="61"/>
        <v>28</v>
      </c>
      <c r="J521" s="7">
        <f t="shared" si="62"/>
        <v>26873</v>
      </c>
    </row>
    <row r="522" spans="1:10" x14ac:dyDescent="0.3">
      <c r="A522" s="1" t="s">
        <v>541</v>
      </c>
      <c r="B522" t="s">
        <v>39</v>
      </c>
      <c r="C522" t="s">
        <v>8</v>
      </c>
      <c r="D522" t="str">
        <f t="shared" si="56"/>
        <v>81</v>
      </c>
      <c r="E522" t="str">
        <f t="shared" si="57"/>
        <v>03</v>
      </c>
      <c r="F522" t="str">
        <f t="shared" si="58"/>
        <v>21</v>
      </c>
      <c r="G522" t="str">
        <f t="shared" si="59"/>
        <v>1981</v>
      </c>
      <c r="H522" t="str">
        <f t="shared" si="60"/>
        <v>03</v>
      </c>
      <c r="I522" t="str">
        <f t="shared" si="61"/>
        <v>21</v>
      </c>
      <c r="J522" s="7">
        <f t="shared" si="62"/>
        <v>29666</v>
      </c>
    </row>
    <row r="523" spans="1:10" x14ac:dyDescent="0.3">
      <c r="A523" s="1" t="s">
        <v>542</v>
      </c>
      <c r="B523" t="s">
        <v>41</v>
      </c>
      <c r="C523" t="s">
        <v>5</v>
      </c>
      <c r="D523" t="str">
        <f t="shared" si="56"/>
        <v>99</v>
      </c>
      <c r="E523" t="str">
        <f t="shared" si="57"/>
        <v>12</v>
      </c>
      <c r="F523" t="str">
        <f t="shared" si="58"/>
        <v>02</v>
      </c>
      <c r="G523" t="str">
        <f t="shared" si="59"/>
        <v>1999</v>
      </c>
      <c r="H523" t="str">
        <f t="shared" si="60"/>
        <v>12</v>
      </c>
      <c r="I523" t="str">
        <f t="shared" si="61"/>
        <v>02</v>
      </c>
      <c r="J523" s="7">
        <f t="shared" si="62"/>
        <v>36496</v>
      </c>
    </row>
    <row r="524" spans="1:10" x14ac:dyDescent="0.3">
      <c r="A524" s="1" t="s">
        <v>543</v>
      </c>
      <c r="B524" t="s">
        <v>10</v>
      </c>
      <c r="C524" t="s">
        <v>8</v>
      </c>
      <c r="D524" t="str">
        <f t="shared" si="56"/>
        <v>57</v>
      </c>
      <c r="E524" t="str">
        <f t="shared" si="57"/>
        <v>04</v>
      </c>
      <c r="F524" t="str">
        <f t="shared" si="58"/>
        <v>05</v>
      </c>
      <c r="G524" t="str">
        <f t="shared" si="59"/>
        <v>1957</v>
      </c>
      <c r="H524" t="str">
        <f t="shared" si="60"/>
        <v>04</v>
      </c>
      <c r="I524" t="str">
        <f t="shared" si="61"/>
        <v>05</v>
      </c>
      <c r="J524" s="7">
        <f t="shared" si="62"/>
        <v>20915</v>
      </c>
    </row>
    <row r="525" spans="1:10" x14ac:dyDescent="0.3">
      <c r="A525" s="1" t="s">
        <v>544</v>
      </c>
      <c r="B525" t="s">
        <v>33</v>
      </c>
      <c r="C525" t="s">
        <v>8</v>
      </c>
      <c r="D525" t="str">
        <f t="shared" si="56"/>
        <v>99</v>
      </c>
      <c r="E525" t="str">
        <f t="shared" si="57"/>
        <v>05</v>
      </c>
      <c r="F525" t="str">
        <f t="shared" si="58"/>
        <v>13</v>
      </c>
      <c r="G525" t="str">
        <f t="shared" si="59"/>
        <v>1999</v>
      </c>
      <c r="H525" t="str">
        <f t="shared" si="60"/>
        <v>05</v>
      </c>
      <c r="I525" t="str">
        <f t="shared" si="61"/>
        <v>13</v>
      </c>
      <c r="J525" s="7">
        <f t="shared" si="62"/>
        <v>36293</v>
      </c>
    </row>
    <row r="526" spans="1:10" x14ac:dyDescent="0.3">
      <c r="A526" s="1" t="s">
        <v>545</v>
      </c>
      <c r="B526" t="s">
        <v>23</v>
      </c>
      <c r="C526" t="s">
        <v>5</v>
      </c>
      <c r="D526" t="str">
        <f t="shared" si="56"/>
        <v>73</v>
      </c>
      <c r="E526" t="str">
        <f t="shared" si="57"/>
        <v>03</v>
      </c>
      <c r="F526" t="str">
        <f t="shared" si="58"/>
        <v>18</v>
      </c>
      <c r="G526" t="str">
        <f t="shared" si="59"/>
        <v>1973</v>
      </c>
      <c r="H526" t="str">
        <f t="shared" si="60"/>
        <v>03</v>
      </c>
      <c r="I526" t="str">
        <f t="shared" si="61"/>
        <v>18</v>
      </c>
      <c r="J526" s="7">
        <f t="shared" si="62"/>
        <v>26741</v>
      </c>
    </row>
    <row r="527" spans="1:10" x14ac:dyDescent="0.3">
      <c r="A527" s="1" t="s">
        <v>546</v>
      </c>
      <c r="B527" t="s">
        <v>7</v>
      </c>
      <c r="C527" t="s">
        <v>8</v>
      </c>
      <c r="D527" t="str">
        <f t="shared" si="56"/>
        <v>86</v>
      </c>
      <c r="E527" t="str">
        <f t="shared" si="57"/>
        <v>06</v>
      </c>
      <c r="F527" t="str">
        <f t="shared" si="58"/>
        <v>15</v>
      </c>
      <c r="G527" t="str">
        <f t="shared" si="59"/>
        <v>1986</v>
      </c>
      <c r="H527" t="str">
        <f t="shared" si="60"/>
        <v>06</v>
      </c>
      <c r="I527" t="str">
        <f t="shared" si="61"/>
        <v>15</v>
      </c>
      <c r="J527" s="7">
        <f t="shared" si="62"/>
        <v>31578</v>
      </c>
    </row>
    <row r="528" spans="1:10" x14ac:dyDescent="0.3">
      <c r="A528" s="1" t="s">
        <v>547</v>
      </c>
      <c r="B528" t="s">
        <v>23</v>
      </c>
      <c r="C528" t="s">
        <v>5</v>
      </c>
      <c r="D528" t="str">
        <f t="shared" si="56"/>
        <v>53</v>
      </c>
      <c r="E528" t="str">
        <f t="shared" si="57"/>
        <v>09</v>
      </c>
      <c r="F528" t="str">
        <f t="shared" si="58"/>
        <v>06</v>
      </c>
      <c r="G528" t="str">
        <f t="shared" si="59"/>
        <v>1953</v>
      </c>
      <c r="H528" t="str">
        <f t="shared" si="60"/>
        <v>09</v>
      </c>
      <c r="I528" t="str">
        <f t="shared" si="61"/>
        <v>06</v>
      </c>
      <c r="J528" s="7">
        <f t="shared" si="62"/>
        <v>19608</v>
      </c>
    </row>
    <row r="529" spans="1:10" x14ac:dyDescent="0.3">
      <c r="A529" s="1" t="s">
        <v>548</v>
      </c>
      <c r="B529" t="s">
        <v>4</v>
      </c>
      <c r="C529" t="s">
        <v>5</v>
      </c>
      <c r="D529" t="str">
        <f t="shared" si="56"/>
        <v>75</v>
      </c>
      <c r="E529" t="str">
        <f t="shared" si="57"/>
        <v>02</v>
      </c>
      <c r="F529" t="str">
        <f t="shared" si="58"/>
        <v>13</v>
      </c>
      <c r="G529" t="str">
        <f t="shared" si="59"/>
        <v>1975</v>
      </c>
      <c r="H529" t="str">
        <f t="shared" si="60"/>
        <v>02</v>
      </c>
      <c r="I529" t="str">
        <f t="shared" si="61"/>
        <v>13</v>
      </c>
      <c r="J529" s="7">
        <f t="shared" si="62"/>
        <v>27438</v>
      </c>
    </row>
    <row r="530" spans="1:10" x14ac:dyDescent="0.3">
      <c r="A530" s="1" t="s">
        <v>549</v>
      </c>
      <c r="B530" t="s">
        <v>7</v>
      </c>
      <c r="C530" t="s">
        <v>8</v>
      </c>
      <c r="D530" t="str">
        <f t="shared" si="56"/>
        <v>72</v>
      </c>
      <c r="E530" t="str">
        <f t="shared" si="57"/>
        <v>12</v>
      </c>
      <c r="F530" t="str">
        <f t="shared" si="58"/>
        <v>31</v>
      </c>
      <c r="G530" t="str">
        <f t="shared" si="59"/>
        <v>1972</v>
      </c>
      <c r="H530" t="str">
        <f t="shared" si="60"/>
        <v>12</v>
      </c>
      <c r="I530" t="str">
        <f t="shared" si="61"/>
        <v>31</v>
      </c>
      <c r="J530" s="7">
        <f t="shared" si="62"/>
        <v>26664</v>
      </c>
    </row>
    <row r="531" spans="1:10" x14ac:dyDescent="0.3">
      <c r="A531" s="1" t="s">
        <v>550</v>
      </c>
      <c r="B531" t="s">
        <v>35</v>
      </c>
      <c r="C531" t="s">
        <v>8</v>
      </c>
      <c r="D531" t="str">
        <f t="shared" si="56"/>
        <v>79</v>
      </c>
      <c r="E531" t="str">
        <f t="shared" si="57"/>
        <v>07</v>
      </c>
      <c r="F531" t="str">
        <f t="shared" si="58"/>
        <v>06</v>
      </c>
      <c r="G531" t="str">
        <f t="shared" si="59"/>
        <v>1979</v>
      </c>
      <c r="H531" t="str">
        <f t="shared" si="60"/>
        <v>07</v>
      </c>
      <c r="I531" t="str">
        <f t="shared" si="61"/>
        <v>06</v>
      </c>
      <c r="J531" s="7">
        <f t="shared" si="62"/>
        <v>29042</v>
      </c>
    </row>
    <row r="532" spans="1:10" x14ac:dyDescent="0.3">
      <c r="A532" s="1" t="s">
        <v>551</v>
      </c>
      <c r="B532" t="s">
        <v>27</v>
      </c>
      <c r="C532" t="s">
        <v>8</v>
      </c>
      <c r="D532" t="str">
        <f t="shared" si="56"/>
        <v>99</v>
      </c>
      <c r="E532" t="str">
        <f t="shared" si="57"/>
        <v>12</v>
      </c>
      <c r="F532" t="str">
        <f t="shared" si="58"/>
        <v>16</v>
      </c>
      <c r="G532" t="str">
        <f t="shared" si="59"/>
        <v>1999</v>
      </c>
      <c r="H532" t="str">
        <f t="shared" si="60"/>
        <v>12</v>
      </c>
      <c r="I532" t="str">
        <f t="shared" si="61"/>
        <v>16</v>
      </c>
      <c r="J532" s="7">
        <f t="shared" si="62"/>
        <v>36510</v>
      </c>
    </row>
    <row r="533" spans="1:10" x14ac:dyDescent="0.3">
      <c r="A533" s="1" t="s">
        <v>552</v>
      </c>
      <c r="B533" t="s">
        <v>10</v>
      </c>
      <c r="C533" t="s">
        <v>5</v>
      </c>
      <c r="D533" t="str">
        <f t="shared" si="56"/>
        <v>62</v>
      </c>
      <c r="E533" t="str">
        <f t="shared" si="57"/>
        <v>04</v>
      </c>
      <c r="F533" t="str">
        <f t="shared" si="58"/>
        <v>08</v>
      </c>
      <c r="G533" t="str">
        <f t="shared" si="59"/>
        <v>1962</v>
      </c>
      <c r="H533" t="str">
        <f t="shared" si="60"/>
        <v>04</v>
      </c>
      <c r="I533" t="str">
        <f t="shared" si="61"/>
        <v>08</v>
      </c>
      <c r="J533" s="7">
        <f t="shared" si="62"/>
        <v>22744</v>
      </c>
    </row>
    <row r="534" spans="1:10" x14ac:dyDescent="0.3">
      <c r="A534" s="1" t="s">
        <v>553</v>
      </c>
      <c r="B534" t="s">
        <v>33</v>
      </c>
      <c r="C534" t="s">
        <v>8</v>
      </c>
      <c r="D534" t="str">
        <f t="shared" si="56"/>
        <v>77</v>
      </c>
      <c r="E534" t="str">
        <f t="shared" si="57"/>
        <v>05</v>
      </c>
      <c r="F534" t="str">
        <f t="shared" si="58"/>
        <v>07</v>
      </c>
      <c r="G534" t="str">
        <f t="shared" si="59"/>
        <v>1977</v>
      </c>
      <c r="H534" t="str">
        <f t="shared" si="60"/>
        <v>05</v>
      </c>
      <c r="I534" t="str">
        <f t="shared" si="61"/>
        <v>07</v>
      </c>
      <c r="J534" s="7">
        <f t="shared" si="62"/>
        <v>28252</v>
      </c>
    </row>
    <row r="535" spans="1:10" x14ac:dyDescent="0.3">
      <c r="A535" s="1" t="s">
        <v>554</v>
      </c>
      <c r="B535" t="s">
        <v>16</v>
      </c>
      <c r="C535" t="s">
        <v>8</v>
      </c>
      <c r="D535" t="str">
        <f t="shared" si="56"/>
        <v>61</v>
      </c>
      <c r="E535" t="str">
        <f t="shared" si="57"/>
        <v>01</v>
      </c>
      <c r="F535" t="str">
        <f t="shared" si="58"/>
        <v>18</v>
      </c>
      <c r="G535" t="str">
        <f t="shared" si="59"/>
        <v>1961</v>
      </c>
      <c r="H535" t="str">
        <f t="shared" si="60"/>
        <v>01</v>
      </c>
      <c r="I535" t="str">
        <f t="shared" si="61"/>
        <v>18</v>
      </c>
      <c r="J535" s="7">
        <f t="shared" si="62"/>
        <v>22299</v>
      </c>
    </row>
    <row r="536" spans="1:10" x14ac:dyDescent="0.3">
      <c r="A536" s="1" t="s">
        <v>555</v>
      </c>
      <c r="B536" t="s">
        <v>16</v>
      </c>
      <c r="C536" t="s">
        <v>5</v>
      </c>
      <c r="D536" t="str">
        <f t="shared" si="56"/>
        <v>67</v>
      </c>
      <c r="E536" t="str">
        <f t="shared" si="57"/>
        <v>09</v>
      </c>
      <c r="F536" t="str">
        <f t="shared" si="58"/>
        <v>07</v>
      </c>
      <c r="G536" t="str">
        <f t="shared" si="59"/>
        <v>1967</v>
      </c>
      <c r="H536" t="str">
        <f t="shared" si="60"/>
        <v>09</v>
      </c>
      <c r="I536" t="str">
        <f t="shared" si="61"/>
        <v>07</v>
      </c>
      <c r="J536" s="7">
        <f t="shared" si="62"/>
        <v>24722</v>
      </c>
    </row>
    <row r="537" spans="1:10" x14ac:dyDescent="0.3">
      <c r="A537" s="1" t="s">
        <v>556</v>
      </c>
      <c r="B537" t="s">
        <v>43</v>
      </c>
      <c r="C537" t="s">
        <v>5</v>
      </c>
      <c r="D537" t="str">
        <f t="shared" si="56"/>
        <v>69</v>
      </c>
      <c r="E537" t="str">
        <f t="shared" si="57"/>
        <v>12</v>
      </c>
      <c r="F537" t="str">
        <f t="shared" si="58"/>
        <v>18</v>
      </c>
      <c r="G537" t="str">
        <f t="shared" si="59"/>
        <v>1969</v>
      </c>
      <c r="H537" t="str">
        <f t="shared" si="60"/>
        <v>12</v>
      </c>
      <c r="I537" t="str">
        <f t="shared" si="61"/>
        <v>18</v>
      </c>
      <c r="J537" s="7">
        <f t="shared" si="62"/>
        <v>25555</v>
      </c>
    </row>
    <row r="538" spans="1:10" x14ac:dyDescent="0.3">
      <c r="A538" s="1" t="s">
        <v>557</v>
      </c>
      <c r="B538" t="s">
        <v>23</v>
      </c>
      <c r="C538" t="s">
        <v>8</v>
      </c>
      <c r="D538" t="str">
        <f t="shared" si="56"/>
        <v>95</v>
      </c>
      <c r="E538" t="str">
        <f t="shared" si="57"/>
        <v>02</v>
      </c>
      <c r="F538" t="str">
        <f t="shared" si="58"/>
        <v>21</v>
      </c>
      <c r="G538" t="str">
        <f t="shared" si="59"/>
        <v>1995</v>
      </c>
      <c r="H538" t="str">
        <f t="shared" si="60"/>
        <v>02</v>
      </c>
      <c r="I538" t="str">
        <f t="shared" si="61"/>
        <v>21</v>
      </c>
      <c r="J538" s="7">
        <f t="shared" si="62"/>
        <v>34751</v>
      </c>
    </row>
    <row r="539" spans="1:10" x14ac:dyDescent="0.3">
      <c r="A539" s="1" t="s">
        <v>558</v>
      </c>
      <c r="B539" t="s">
        <v>16</v>
      </c>
      <c r="C539" t="s">
        <v>8</v>
      </c>
      <c r="D539" t="str">
        <f t="shared" si="56"/>
        <v>50</v>
      </c>
      <c r="E539" t="str">
        <f t="shared" si="57"/>
        <v>12</v>
      </c>
      <c r="F539" t="str">
        <f t="shared" si="58"/>
        <v>23</v>
      </c>
      <c r="G539" t="str">
        <f t="shared" si="59"/>
        <v>1950</v>
      </c>
      <c r="H539" t="str">
        <f t="shared" si="60"/>
        <v>12</v>
      </c>
      <c r="I539" t="str">
        <f t="shared" si="61"/>
        <v>23</v>
      </c>
      <c r="J539" s="7">
        <f t="shared" si="62"/>
        <v>18620</v>
      </c>
    </row>
    <row r="540" spans="1:10" x14ac:dyDescent="0.3">
      <c r="A540" s="1" t="s">
        <v>559</v>
      </c>
      <c r="B540" t="s">
        <v>46</v>
      </c>
      <c r="C540" t="s">
        <v>5</v>
      </c>
      <c r="D540" t="str">
        <f t="shared" si="56"/>
        <v>64</v>
      </c>
      <c r="E540" t="str">
        <f t="shared" si="57"/>
        <v>04</v>
      </c>
      <c r="F540" t="str">
        <f t="shared" si="58"/>
        <v>08</v>
      </c>
      <c r="G540" t="str">
        <f t="shared" si="59"/>
        <v>1964</v>
      </c>
      <c r="H540" t="str">
        <f t="shared" si="60"/>
        <v>04</v>
      </c>
      <c r="I540" t="str">
        <f t="shared" si="61"/>
        <v>08</v>
      </c>
      <c r="J540" s="7">
        <f t="shared" si="62"/>
        <v>23475</v>
      </c>
    </row>
    <row r="541" spans="1:10" x14ac:dyDescent="0.3">
      <c r="A541" s="1" t="s">
        <v>560</v>
      </c>
      <c r="B541" t="s">
        <v>41</v>
      </c>
      <c r="C541" t="s">
        <v>5</v>
      </c>
      <c r="D541" t="str">
        <f t="shared" si="56"/>
        <v>74</v>
      </c>
      <c r="E541" t="str">
        <f t="shared" si="57"/>
        <v>11</v>
      </c>
      <c r="F541" t="str">
        <f t="shared" si="58"/>
        <v>04</v>
      </c>
      <c r="G541" t="str">
        <f t="shared" si="59"/>
        <v>1974</v>
      </c>
      <c r="H541" t="str">
        <f t="shared" si="60"/>
        <v>11</v>
      </c>
      <c r="I541" t="str">
        <f t="shared" si="61"/>
        <v>04</v>
      </c>
      <c r="J541" s="7">
        <f t="shared" si="62"/>
        <v>27337</v>
      </c>
    </row>
    <row r="542" spans="1:10" x14ac:dyDescent="0.3">
      <c r="A542" s="1" t="s">
        <v>561</v>
      </c>
      <c r="B542" t="s">
        <v>33</v>
      </c>
      <c r="C542" t="s">
        <v>5</v>
      </c>
      <c r="D542" t="str">
        <f t="shared" si="56"/>
        <v>95</v>
      </c>
      <c r="E542" t="str">
        <f t="shared" si="57"/>
        <v>07</v>
      </c>
      <c r="F542" t="str">
        <f t="shared" si="58"/>
        <v>01</v>
      </c>
      <c r="G542" t="str">
        <f t="shared" si="59"/>
        <v>1995</v>
      </c>
      <c r="H542" t="str">
        <f t="shared" si="60"/>
        <v>07</v>
      </c>
      <c r="I542" t="str">
        <f t="shared" si="61"/>
        <v>01</v>
      </c>
      <c r="J542" s="7">
        <f t="shared" si="62"/>
        <v>34881</v>
      </c>
    </row>
    <row r="543" spans="1:10" x14ac:dyDescent="0.3">
      <c r="A543" s="1" t="s">
        <v>562</v>
      </c>
      <c r="B543" t="s">
        <v>10</v>
      </c>
      <c r="C543" t="s">
        <v>8</v>
      </c>
      <c r="D543" t="str">
        <f t="shared" si="56"/>
        <v>51</v>
      </c>
      <c r="E543" t="str">
        <f t="shared" si="57"/>
        <v>04</v>
      </c>
      <c r="F543" t="str">
        <f t="shared" si="58"/>
        <v>07</v>
      </c>
      <c r="G543" t="str">
        <f t="shared" si="59"/>
        <v>1951</v>
      </c>
      <c r="H543" t="str">
        <f t="shared" si="60"/>
        <v>04</v>
      </c>
      <c r="I543" t="str">
        <f t="shared" si="61"/>
        <v>07</v>
      </c>
      <c r="J543" s="7">
        <f t="shared" si="62"/>
        <v>18725</v>
      </c>
    </row>
    <row r="544" spans="1:10" x14ac:dyDescent="0.3">
      <c r="A544" s="1" t="s">
        <v>563</v>
      </c>
      <c r="B544" t="s">
        <v>27</v>
      </c>
      <c r="C544" t="s">
        <v>5</v>
      </c>
      <c r="D544" t="str">
        <f t="shared" si="56"/>
        <v>68</v>
      </c>
      <c r="E544" t="str">
        <f t="shared" si="57"/>
        <v>05</v>
      </c>
      <c r="F544" t="str">
        <f t="shared" si="58"/>
        <v>03</v>
      </c>
      <c r="G544" t="str">
        <f t="shared" si="59"/>
        <v>1968</v>
      </c>
      <c r="H544" t="str">
        <f t="shared" si="60"/>
        <v>05</v>
      </c>
      <c r="I544" t="str">
        <f t="shared" si="61"/>
        <v>03</v>
      </c>
      <c r="J544" s="7">
        <f t="shared" si="62"/>
        <v>24961</v>
      </c>
    </row>
    <row r="545" spans="1:10" x14ac:dyDescent="0.3">
      <c r="A545" s="1" t="s">
        <v>564</v>
      </c>
      <c r="B545" t="s">
        <v>33</v>
      </c>
      <c r="C545" t="s">
        <v>5</v>
      </c>
      <c r="D545" t="str">
        <f t="shared" si="56"/>
        <v>78</v>
      </c>
      <c r="E545" t="str">
        <f t="shared" si="57"/>
        <v>01</v>
      </c>
      <c r="F545" t="str">
        <f t="shared" si="58"/>
        <v>24</v>
      </c>
      <c r="G545" t="str">
        <f t="shared" si="59"/>
        <v>1978</v>
      </c>
      <c r="H545" t="str">
        <f t="shared" si="60"/>
        <v>01</v>
      </c>
      <c r="I545" t="str">
        <f t="shared" si="61"/>
        <v>24</v>
      </c>
      <c r="J545" s="7">
        <f t="shared" si="62"/>
        <v>28514</v>
      </c>
    </row>
    <row r="546" spans="1:10" x14ac:dyDescent="0.3">
      <c r="A546" s="1" t="s">
        <v>565</v>
      </c>
      <c r="B546" t="s">
        <v>41</v>
      </c>
      <c r="C546" t="s">
        <v>5</v>
      </c>
      <c r="D546" t="str">
        <f t="shared" si="56"/>
        <v>85</v>
      </c>
      <c r="E546" t="str">
        <f t="shared" si="57"/>
        <v>08</v>
      </c>
      <c r="F546" t="str">
        <f t="shared" si="58"/>
        <v>02</v>
      </c>
      <c r="G546" t="str">
        <f t="shared" si="59"/>
        <v>1985</v>
      </c>
      <c r="H546" t="str">
        <f t="shared" si="60"/>
        <v>08</v>
      </c>
      <c r="I546" t="str">
        <f t="shared" si="61"/>
        <v>02</v>
      </c>
      <c r="J546" s="7">
        <f t="shared" si="62"/>
        <v>31261</v>
      </c>
    </row>
    <row r="547" spans="1:10" x14ac:dyDescent="0.3">
      <c r="A547" s="1" t="s">
        <v>566</v>
      </c>
      <c r="B547" t="s">
        <v>4</v>
      </c>
      <c r="C547" t="s">
        <v>5</v>
      </c>
      <c r="D547" t="str">
        <f t="shared" si="56"/>
        <v>80</v>
      </c>
      <c r="E547" t="str">
        <f t="shared" si="57"/>
        <v>11</v>
      </c>
      <c r="F547" t="str">
        <f t="shared" si="58"/>
        <v>18</v>
      </c>
      <c r="G547" t="str">
        <f t="shared" si="59"/>
        <v>1980</v>
      </c>
      <c r="H547" t="str">
        <f t="shared" si="60"/>
        <v>11</v>
      </c>
      <c r="I547" t="str">
        <f t="shared" si="61"/>
        <v>18</v>
      </c>
      <c r="J547" s="7">
        <f t="shared" si="62"/>
        <v>29543</v>
      </c>
    </row>
    <row r="548" spans="1:10" x14ac:dyDescent="0.3">
      <c r="A548" s="1" t="s">
        <v>567</v>
      </c>
      <c r="B548" t="s">
        <v>39</v>
      </c>
      <c r="C548" t="s">
        <v>5</v>
      </c>
      <c r="D548" t="str">
        <f t="shared" si="56"/>
        <v>64</v>
      </c>
      <c r="E548" t="str">
        <f t="shared" si="57"/>
        <v>06</v>
      </c>
      <c r="F548" t="str">
        <f t="shared" si="58"/>
        <v>02</v>
      </c>
      <c r="G548" t="str">
        <f t="shared" si="59"/>
        <v>1964</v>
      </c>
      <c r="H548" t="str">
        <f t="shared" si="60"/>
        <v>06</v>
      </c>
      <c r="I548" t="str">
        <f t="shared" si="61"/>
        <v>02</v>
      </c>
      <c r="J548" s="7">
        <f t="shared" si="62"/>
        <v>23530</v>
      </c>
    </row>
    <row r="549" spans="1:10" x14ac:dyDescent="0.3">
      <c r="A549" s="1" t="s">
        <v>568</v>
      </c>
      <c r="B549" t="s">
        <v>14</v>
      </c>
      <c r="C549" t="s">
        <v>8</v>
      </c>
      <c r="D549" t="str">
        <f t="shared" si="56"/>
        <v>66</v>
      </c>
      <c r="E549" t="str">
        <f t="shared" si="57"/>
        <v>11</v>
      </c>
      <c r="F549" t="str">
        <f t="shared" si="58"/>
        <v>24</v>
      </c>
      <c r="G549" t="str">
        <f t="shared" si="59"/>
        <v>1966</v>
      </c>
      <c r="H549" t="str">
        <f t="shared" si="60"/>
        <v>11</v>
      </c>
      <c r="I549" t="str">
        <f t="shared" si="61"/>
        <v>24</v>
      </c>
      <c r="J549" s="7">
        <f t="shared" si="62"/>
        <v>24435</v>
      </c>
    </row>
    <row r="550" spans="1:10" x14ac:dyDescent="0.3">
      <c r="A550" s="1" t="s">
        <v>569</v>
      </c>
      <c r="B550" t="s">
        <v>23</v>
      </c>
      <c r="C550" t="s">
        <v>8</v>
      </c>
      <c r="D550" t="str">
        <f t="shared" si="56"/>
        <v>95</v>
      </c>
      <c r="E550" t="str">
        <f t="shared" si="57"/>
        <v>01</v>
      </c>
      <c r="F550" t="str">
        <f t="shared" si="58"/>
        <v>05</v>
      </c>
      <c r="G550" t="str">
        <f t="shared" si="59"/>
        <v>1995</v>
      </c>
      <c r="H550" t="str">
        <f t="shared" si="60"/>
        <v>01</v>
      </c>
      <c r="I550" t="str">
        <f t="shared" si="61"/>
        <v>05</v>
      </c>
      <c r="J550" s="7">
        <f t="shared" si="62"/>
        <v>34704</v>
      </c>
    </row>
    <row r="551" spans="1:10" x14ac:dyDescent="0.3">
      <c r="A551" s="1" t="s">
        <v>570</v>
      </c>
      <c r="B551" t="s">
        <v>12</v>
      </c>
      <c r="C551" t="s">
        <v>8</v>
      </c>
      <c r="D551" t="str">
        <f t="shared" si="56"/>
        <v>66</v>
      </c>
      <c r="E551" t="str">
        <f t="shared" si="57"/>
        <v>09</v>
      </c>
      <c r="F551" t="str">
        <f t="shared" si="58"/>
        <v>16</v>
      </c>
      <c r="G551" t="str">
        <f t="shared" si="59"/>
        <v>1966</v>
      </c>
      <c r="H551" t="str">
        <f t="shared" si="60"/>
        <v>09</v>
      </c>
      <c r="I551" t="str">
        <f t="shared" si="61"/>
        <v>16</v>
      </c>
      <c r="J551" s="7">
        <f t="shared" si="62"/>
        <v>24366</v>
      </c>
    </row>
    <row r="552" spans="1:10" x14ac:dyDescent="0.3">
      <c r="A552" s="1" t="s">
        <v>571</v>
      </c>
      <c r="B552" t="s">
        <v>25</v>
      </c>
      <c r="C552" t="s">
        <v>5</v>
      </c>
      <c r="D552" t="str">
        <f t="shared" si="56"/>
        <v>60</v>
      </c>
      <c r="E552" t="str">
        <f t="shared" si="57"/>
        <v>10</v>
      </c>
      <c r="F552" t="str">
        <f t="shared" si="58"/>
        <v>13</v>
      </c>
      <c r="G552" t="str">
        <f t="shared" si="59"/>
        <v>1960</v>
      </c>
      <c r="H552" t="str">
        <f t="shared" si="60"/>
        <v>10</v>
      </c>
      <c r="I552" t="str">
        <f t="shared" si="61"/>
        <v>13</v>
      </c>
      <c r="J552" s="7">
        <f t="shared" si="62"/>
        <v>22202</v>
      </c>
    </row>
    <row r="553" spans="1:10" x14ac:dyDescent="0.3">
      <c r="A553" s="1" t="s">
        <v>572</v>
      </c>
      <c r="B553" t="s">
        <v>25</v>
      </c>
      <c r="C553" t="s">
        <v>5</v>
      </c>
      <c r="D553" t="str">
        <f t="shared" si="56"/>
        <v>73</v>
      </c>
      <c r="E553" t="str">
        <f t="shared" si="57"/>
        <v>11</v>
      </c>
      <c r="F553" t="str">
        <f t="shared" si="58"/>
        <v>22</v>
      </c>
      <c r="G553" t="str">
        <f t="shared" si="59"/>
        <v>1973</v>
      </c>
      <c r="H553" t="str">
        <f t="shared" si="60"/>
        <v>11</v>
      </c>
      <c r="I553" t="str">
        <f t="shared" si="61"/>
        <v>22</v>
      </c>
      <c r="J553" s="7">
        <f t="shared" si="62"/>
        <v>26990</v>
      </c>
    </row>
    <row r="554" spans="1:10" x14ac:dyDescent="0.3">
      <c r="A554" s="1" t="s">
        <v>573</v>
      </c>
      <c r="B554" t="s">
        <v>10</v>
      </c>
      <c r="C554" t="s">
        <v>8</v>
      </c>
      <c r="D554" t="str">
        <f t="shared" si="56"/>
        <v>77</v>
      </c>
      <c r="E554" t="str">
        <f t="shared" si="57"/>
        <v>10</v>
      </c>
      <c r="F554" t="str">
        <f t="shared" si="58"/>
        <v>04</v>
      </c>
      <c r="G554" t="str">
        <f t="shared" si="59"/>
        <v>1977</v>
      </c>
      <c r="H554" t="str">
        <f t="shared" si="60"/>
        <v>10</v>
      </c>
      <c r="I554" t="str">
        <f t="shared" si="61"/>
        <v>04</v>
      </c>
      <c r="J554" s="7">
        <f t="shared" si="62"/>
        <v>28402</v>
      </c>
    </row>
    <row r="555" spans="1:10" x14ac:dyDescent="0.3">
      <c r="A555" s="1" t="s">
        <v>574</v>
      </c>
      <c r="B555" t="s">
        <v>14</v>
      </c>
      <c r="C555" t="s">
        <v>8</v>
      </c>
      <c r="D555" t="str">
        <f t="shared" si="56"/>
        <v>98</v>
      </c>
      <c r="E555" t="str">
        <f t="shared" si="57"/>
        <v>09</v>
      </c>
      <c r="F555" t="str">
        <f t="shared" si="58"/>
        <v>16</v>
      </c>
      <c r="G555" t="str">
        <f t="shared" si="59"/>
        <v>1998</v>
      </c>
      <c r="H555" t="str">
        <f t="shared" si="60"/>
        <v>09</v>
      </c>
      <c r="I555" t="str">
        <f t="shared" si="61"/>
        <v>16</v>
      </c>
      <c r="J555" s="7">
        <f t="shared" si="62"/>
        <v>36054</v>
      </c>
    </row>
    <row r="556" spans="1:10" x14ac:dyDescent="0.3">
      <c r="A556" s="1" t="s">
        <v>575</v>
      </c>
      <c r="B556" t="s">
        <v>37</v>
      </c>
      <c r="C556" t="s">
        <v>8</v>
      </c>
      <c r="D556" t="str">
        <f t="shared" si="56"/>
        <v>67</v>
      </c>
      <c r="E556" t="str">
        <f t="shared" si="57"/>
        <v>09</v>
      </c>
      <c r="F556" t="str">
        <f t="shared" si="58"/>
        <v>14</v>
      </c>
      <c r="G556" t="str">
        <f t="shared" si="59"/>
        <v>1967</v>
      </c>
      <c r="H556" t="str">
        <f t="shared" si="60"/>
        <v>09</v>
      </c>
      <c r="I556" t="str">
        <f t="shared" si="61"/>
        <v>14</v>
      </c>
      <c r="J556" s="7">
        <f t="shared" si="62"/>
        <v>24729</v>
      </c>
    </row>
    <row r="557" spans="1:10" x14ac:dyDescent="0.3">
      <c r="A557" s="1" t="s">
        <v>576</v>
      </c>
      <c r="B557" t="s">
        <v>7</v>
      </c>
      <c r="C557" t="s">
        <v>8</v>
      </c>
      <c r="D557" t="str">
        <f t="shared" si="56"/>
        <v>75</v>
      </c>
      <c r="E557" t="str">
        <f t="shared" si="57"/>
        <v>05</v>
      </c>
      <c r="F557" t="str">
        <f t="shared" si="58"/>
        <v>24</v>
      </c>
      <c r="G557" t="str">
        <f t="shared" si="59"/>
        <v>1975</v>
      </c>
      <c r="H557" t="str">
        <f t="shared" si="60"/>
        <v>05</v>
      </c>
      <c r="I557" t="str">
        <f t="shared" si="61"/>
        <v>24</v>
      </c>
      <c r="J557" s="7">
        <f t="shared" si="62"/>
        <v>27538</v>
      </c>
    </row>
    <row r="558" spans="1:10" x14ac:dyDescent="0.3">
      <c r="A558" s="1" t="s">
        <v>577</v>
      </c>
      <c r="B558" t="s">
        <v>41</v>
      </c>
      <c r="C558" t="s">
        <v>5</v>
      </c>
      <c r="D558" t="str">
        <f t="shared" si="56"/>
        <v>93</v>
      </c>
      <c r="E558" t="str">
        <f t="shared" si="57"/>
        <v>04</v>
      </c>
      <c r="F558" t="str">
        <f t="shared" si="58"/>
        <v>20</v>
      </c>
      <c r="G558" t="str">
        <f t="shared" si="59"/>
        <v>1993</v>
      </c>
      <c r="H558" t="str">
        <f t="shared" si="60"/>
        <v>04</v>
      </c>
      <c r="I558" t="str">
        <f t="shared" si="61"/>
        <v>20</v>
      </c>
      <c r="J558" s="7">
        <f t="shared" si="62"/>
        <v>34079</v>
      </c>
    </row>
    <row r="559" spans="1:10" x14ac:dyDescent="0.3">
      <c r="A559" s="1" t="s">
        <v>578</v>
      </c>
      <c r="B559" t="s">
        <v>46</v>
      </c>
      <c r="C559" t="s">
        <v>8</v>
      </c>
      <c r="D559" t="str">
        <f t="shared" si="56"/>
        <v>58</v>
      </c>
      <c r="E559" t="str">
        <f t="shared" si="57"/>
        <v>01</v>
      </c>
      <c r="F559" t="str">
        <f t="shared" si="58"/>
        <v>14</v>
      </c>
      <c r="G559" t="str">
        <f t="shared" si="59"/>
        <v>1958</v>
      </c>
      <c r="H559" t="str">
        <f t="shared" si="60"/>
        <v>01</v>
      </c>
      <c r="I559" t="str">
        <f t="shared" si="61"/>
        <v>14</v>
      </c>
      <c r="J559" s="7">
        <f t="shared" si="62"/>
        <v>21199</v>
      </c>
    </row>
    <row r="560" spans="1:10" x14ac:dyDescent="0.3">
      <c r="A560" s="1" t="s">
        <v>579</v>
      </c>
      <c r="B560" t="s">
        <v>39</v>
      </c>
      <c r="C560" t="s">
        <v>5</v>
      </c>
      <c r="D560" t="str">
        <f t="shared" si="56"/>
        <v>61</v>
      </c>
      <c r="E560" t="str">
        <f t="shared" si="57"/>
        <v>01</v>
      </c>
      <c r="F560" t="str">
        <f t="shared" si="58"/>
        <v>09</v>
      </c>
      <c r="G560" t="str">
        <f t="shared" si="59"/>
        <v>1961</v>
      </c>
      <c r="H560" t="str">
        <f t="shared" si="60"/>
        <v>01</v>
      </c>
      <c r="I560" t="str">
        <f t="shared" si="61"/>
        <v>09</v>
      </c>
      <c r="J560" s="7">
        <f t="shared" si="62"/>
        <v>22290</v>
      </c>
    </row>
    <row r="561" spans="1:10" x14ac:dyDescent="0.3">
      <c r="A561" s="1" t="s">
        <v>580</v>
      </c>
      <c r="B561" t="s">
        <v>46</v>
      </c>
      <c r="C561" t="s">
        <v>5</v>
      </c>
      <c r="D561" t="str">
        <f t="shared" si="56"/>
        <v>59</v>
      </c>
      <c r="E561" t="str">
        <f t="shared" si="57"/>
        <v>02</v>
      </c>
      <c r="F561" t="str">
        <f t="shared" si="58"/>
        <v>01</v>
      </c>
      <c r="G561" t="str">
        <f t="shared" si="59"/>
        <v>1959</v>
      </c>
      <c r="H561" t="str">
        <f t="shared" si="60"/>
        <v>02</v>
      </c>
      <c r="I561" t="str">
        <f t="shared" si="61"/>
        <v>01</v>
      </c>
      <c r="J561" s="7">
        <f t="shared" si="62"/>
        <v>21582</v>
      </c>
    </row>
    <row r="562" spans="1:10" x14ac:dyDescent="0.3">
      <c r="A562" s="1" t="s">
        <v>581</v>
      </c>
      <c r="B562" t="s">
        <v>16</v>
      </c>
      <c r="C562" t="s">
        <v>8</v>
      </c>
      <c r="D562" t="str">
        <f t="shared" si="56"/>
        <v>85</v>
      </c>
      <c r="E562" t="str">
        <f t="shared" si="57"/>
        <v>01</v>
      </c>
      <c r="F562" t="str">
        <f t="shared" si="58"/>
        <v>20</v>
      </c>
      <c r="G562" t="str">
        <f t="shared" si="59"/>
        <v>1985</v>
      </c>
      <c r="H562" t="str">
        <f t="shared" si="60"/>
        <v>01</v>
      </c>
      <c r="I562" t="str">
        <f t="shared" si="61"/>
        <v>20</v>
      </c>
      <c r="J562" s="7">
        <f t="shared" si="62"/>
        <v>31067</v>
      </c>
    </row>
    <row r="563" spans="1:10" x14ac:dyDescent="0.3">
      <c r="A563" s="1" t="s">
        <v>582</v>
      </c>
      <c r="B563" t="s">
        <v>33</v>
      </c>
      <c r="C563" t="s">
        <v>8</v>
      </c>
      <c r="D563" t="str">
        <f t="shared" si="56"/>
        <v>89</v>
      </c>
      <c r="E563" t="str">
        <f t="shared" si="57"/>
        <v>02</v>
      </c>
      <c r="F563" t="str">
        <f t="shared" si="58"/>
        <v>13</v>
      </c>
      <c r="G563" t="str">
        <f t="shared" si="59"/>
        <v>1989</v>
      </c>
      <c r="H563" t="str">
        <f t="shared" si="60"/>
        <v>02</v>
      </c>
      <c r="I563" t="str">
        <f t="shared" si="61"/>
        <v>13</v>
      </c>
      <c r="J563" s="7">
        <f t="shared" si="62"/>
        <v>32552</v>
      </c>
    </row>
    <row r="564" spans="1:10" x14ac:dyDescent="0.3">
      <c r="A564" s="1" t="s">
        <v>583</v>
      </c>
      <c r="B564" t="s">
        <v>35</v>
      </c>
      <c r="C564" t="s">
        <v>5</v>
      </c>
      <c r="D564" t="str">
        <f t="shared" si="56"/>
        <v>65</v>
      </c>
      <c r="E564" t="str">
        <f t="shared" si="57"/>
        <v>09</v>
      </c>
      <c r="F564" t="str">
        <f t="shared" si="58"/>
        <v>24</v>
      </c>
      <c r="G564" t="str">
        <f t="shared" si="59"/>
        <v>1965</v>
      </c>
      <c r="H564" t="str">
        <f t="shared" si="60"/>
        <v>09</v>
      </c>
      <c r="I564" t="str">
        <f t="shared" si="61"/>
        <v>24</v>
      </c>
      <c r="J564" s="7">
        <f t="shared" si="62"/>
        <v>24009</v>
      </c>
    </row>
    <row r="565" spans="1:10" x14ac:dyDescent="0.3">
      <c r="A565" s="1" t="s">
        <v>584</v>
      </c>
      <c r="B565" t="s">
        <v>25</v>
      </c>
      <c r="C565" t="s">
        <v>8</v>
      </c>
      <c r="D565" t="str">
        <f t="shared" si="56"/>
        <v>69</v>
      </c>
      <c r="E565" t="str">
        <f t="shared" si="57"/>
        <v>07</v>
      </c>
      <c r="F565" t="str">
        <f t="shared" si="58"/>
        <v>23</v>
      </c>
      <c r="G565" t="str">
        <f t="shared" si="59"/>
        <v>1969</v>
      </c>
      <c r="H565" t="str">
        <f t="shared" si="60"/>
        <v>07</v>
      </c>
      <c r="I565" t="str">
        <f t="shared" si="61"/>
        <v>23</v>
      </c>
      <c r="J565" s="7">
        <f t="shared" si="62"/>
        <v>25407</v>
      </c>
    </row>
    <row r="566" spans="1:10" x14ac:dyDescent="0.3">
      <c r="A566" s="1" t="s">
        <v>585</v>
      </c>
      <c r="B566" t="s">
        <v>14</v>
      </c>
      <c r="C566" t="s">
        <v>5</v>
      </c>
      <c r="D566" t="str">
        <f t="shared" si="56"/>
        <v>80</v>
      </c>
      <c r="E566" t="str">
        <f t="shared" si="57"/>
        <v>10</v>
      </c>
      <c r="F566" t="str">
        <f t="shared" si="58"/>
        <v>14</v>
      </c>
      <c r="G566" t="str">
        <f t="shared" si="59"/>
        <v>1980</v>
      </c>
      <c r="H566" t="str">
        <f t="shared" si="60"/>
        <v>10</v>
      </c>
      <c r="I566" t="str">
        <f t="shared" si="61"/>
        <v>14</v>
      </c>
      <c r="J566" s="7">
        <f t="shared" si="62"/>
        <v>29508</v>
      </c>
    </row>
    <row r="567" spans="1:10" x14ac:dyDescent="0.3">
      <c r="A567" s="1" t="s">
        <v>586</v>
      </c>
      <c r="B567" t="s">
        <v>41</v>
      </c>
      <c r="C567" t="s">
        <v>8</v>
      </c>
      <c r="D567" t="str">
        <f t="shared" si="56"/>
        <v>74</v>
      </c>
      <c r="E567" t="str">
        <f t="shared" si="57"/>
        <v>04</v>
      </c>
      <c r="F567" t="str">
        <f t="shared" si="58"/>
        <v>11</v>
      </c>
      <c r="G567" t="str">
        <f t="shared" si="59"/>
        <v>1974</v>
      </c>
      <c r="H567" t="str">
        <f t="shared" si="60"/>
        <v>04</v>
      </c>
      <c r="I567" t="str">
        <f t="shared" si="61"/>
        <v>11</v>
      </c>
      <c r="J567" s="7">
        <f t="shared" si="62"/>
        <v>27130</v>
      </c>
    </row>
    <row r="568" spans="1:10" x14ac:dyDescent="0.3">
      <c r="A568" s="1" t="s">
        <v>587</v>
      </c>
      <c r="B568" t="s">
        <v>23</v>
      </c>
      <c r="C568" t="s">
        <v>8</v>
      </c>
      <c r="D568" t="str">
        <f t="shared" si="56"/>
        <v>95</v>
      </c>
      <c r="E568" t="str">
        <f t="shared" si="57"/>
        <v>03</v>
      </c>
      <c r="F568" t="str">
        <f t="shared" si="58"/>
        <v>03</v>
      </c>
      <c r="G568" t="str">
        <f t="shared" si="59"/>
        <v>1995</v>
      </c>
      <c r="H568" t="str">
        <f t="shared" si="60"/>
        <v>03</v>
      </c>
      <c r="I568" t="str">
        <f t="shared" si="61"/>
        <v>03</v>
      </c>
      <c r="J568" s="7">
        <f t="shared" si="62"/>
        <v>34761</v>
      </c>
    </row>
    <row r="569" spans="1:10" x14ac:dyDescent="0.3">
      <c r="A569" s="1" t="s">
        <v>588</v>
      </c>
      <c r="B569" t="s">
        <v>14</v>
      </c>
      <c r="C569" t="s">
        <v>8</v>
      </c>
      <c r="D569" t="str">
        <f t="shared" si="56"/>
        <v>84</v>
      </c>
      <c r="E569" t="str">
        <f t="shared" si="57"/>
        <v>08</v>
      </c>
      <c r="F569" t="str">
        <f t="shared" si="58"/>
        <v>31</v>
      </c>
      <c r="G569" t="str">
        <f t="shared" si="59"/>
        <v>1984</v>
      </c>
      <c r="H569" t="str">
        <f t="shared" si="60"/>
        <v>08</v>
      </c>
      <c r="I569" t="str">
        <f t="shared" si="61"/>
        <v>31</v>
      </c>
      <c r="J569" s="7">
        <f t="shared" si="62"/>
        <v>30925</v>
      </c>
    </row>
    <row r="570" spans="1:10" x14ac:dyDescent="0.3">
      <c r="A570" s="1" t="s">
        <v>589</v>
      </c>
      <c r="B570" t="s">
        <v>46</v>
      </c>
      <c r="C570" t="s">
        <v>8</v>
      </c>
      <c r="D570" t="str">
        <f t="shared" si="56"/>
        <v>81</v>
      </c>
      <c r="E570" t="str">
        <f t="shared" si="57"/>
        <v>08</v>
      </c>
      <c r="F570" t="str">
        <f t="shared" si="58"/>
        <v>27</v>
      </c>
      <c r="G570" t="str">
        <f t="shared" si="59"/>
        <v>1981</v>
      </c>
      <c r="H570" t="str">
        <f t="shared" si="60"/>
        <v>08</v>
      </c>
      <c r="I570" t="str">
        <f t="shared" si="61"/>
        <v>27</v>
      </c>
      <c r="J570" s="7">
        <f t="shared" si="62"/>
        <v>29825</v>
      </c>
    </row>
    <row r="571" spans="1:10" x14ac:dyDescent="0.3">
      <c r="A571" s="1" t="s">
        <v>590</v>
      </c>
      <c r="B571" t="s">
        <v>37</v>
      </c>
      <c r="C571" t="s">
        <v>8</v>
      </c>
      <c r="D571" t="str">
        <f t="shared" si="56"/>
        <v>64</v>
      </c>
      <c r="E571" t="str">
        <f t="shared" si="57"/>
        <v>06</v>
      </c>
      <c r="F571" t="str">
        <f t="shared" si="58"/>
        <v>14</v>
      </c>
      <c r="G571" t="str">
        <f t="shared" si="59"/>
        <v>1964</v>
      </c>
      <c r="H571" t="str">
        <f t="shared" si="60"/>
        <v>06</v>
      </c>
      <c r="I571" t="str">
        <f t="shared" si="61"/>
        <v>14</v>
      </c>
      <c r="J571" s="7">
        <f t="shared" si="62"/>
        <v>23542</v>
      </c>
    </row>
    <row r="572" spans="1:10" x14ac:dyDescent="0.3">
      <c r="A572" s="1" t="s">
        <v>591</v>
      </c>
      <c r="B572" t="s">
        <v>23</v>
      </c>
      <c r="C572" t="s">
        <v>8</v>
      </c>
      <c r="D572" t="str">
        <f t="shared" si="56"/>
        <v>96</v>
      </c>
      <c r="E572" t="str">
        <f t="shared" si="57"/>
        <v>09</v>
      </c>
      <c r="F572" t="str">
        <f t="shared" si="58"/>
        <v>13</v>
      </c>
      <c r="G572" t="str">
        <f t="shared" si="59"/>
        <v>1996</v>
      </c>
      <c r="H572" t="str">
        <f t="shared" si="60"/>
        <v>09</v>
      </c>
      <c r="I572" t="str">
        <f t="shared" si="61"/>
        <v>13</v>
      </c>
      <c r="J572" s="7">
        <f t="shared" si="62"/>
        <v>35321</v>
      </c>
    </row>
    <row r="573" spans="1:10" x14ac:dyDescent="0.3">
      <c r="A573" s="1" t="s">
        <v>592</v>
      </c>
      <c r="B573" t="s">
        <v>27</v>
      </c>
      <c r="C573" t="s">
        <v>8</v>
      </c>
      <c r="D573" t="str">
        <f t="shared" si="56"/>
        <v>84</v>
      </c>
      <c r="E573" t="str">
        <f t="shared" si="57"/>
        <v>04</v>
      </c>
      <c r="F573" t="str">
        <f t="shared" si="58"/>
        <v>16</v>
      </c>
      <c r="G573" t="str">
        <f t="shared" si="59"/>
        <v>1984</v>
      </c>
      <c r="H573" t="str">
        <f t="shared" si="60"/>
        <v>04</v>
      </c>
      <c r="I573" t="str">
        <f t="shared" si="61"/>
        <v>16</v>
      </c>
      <c r="J573" s="7">
        <f t="shared" si="62"/>
        <v>30788</v>
      </c>
    </row>
    <row r="574" spans="1:10" x14ac:dyDescent="0.3">
      <c r="A574" s="1" t="s">
        <v>593</v>
      </c>
      <c r="B574" t="s">
        <v>35</v>
      </c>
      <c r="C574" t="s">
        <v>8</v>
      </c>
      <c r="D574" t="str">
        <f t="shared" si="56"/>
        <v>94</v>
      </c>
      <c r="E574" t="str">
        <f t="shared" si="57"/>
        <v>11</v>
      </c>
      <c r="F574" t="str">
        <f t="shared" si="58"/>
        <v>30</v>
      </c>
      <c r="G574" t="str">
        <f t="shared" si="59"/>
        <v>1994</v>
      </c>
      <c r="H574" t="str">
        <f t="shared" si="60"/>
        <v>11</v>
      </c>
      <c r="I574" t="str">
        <f t="shared" si="61"/>
        <v>30</v>
      </c>
      <c r="J574" s="7">
        <f t="shared" si="62"/>
        <v>34668</v>
      </c>
    </row>
    <row r="575" spans="1:10" x14ac:dyDescent="0.3">
      <c r="A575" s="1" t="s">
        <v>594</v>
      </c>
      <c r="B575" t="s">
        <v>35</v>
      </c>
      <c r="C575" t="s">
        <v>5</v>
      </c>
      <c r="D575" t="str">
        <f t="shared" si="56"/>
        <v>53</v>
      </c>
      <c r="E575" t="str">
        <f t="shared" si="57"/>
        <v>10</v>
      </c>
      <c r="F575" t="str">
        <f t="shared" si="58"/>
        <v>01</v>
      </c>
      <c r="G575" t="str">
        <f t="shared" si="59"/>
        <v>1953</v>
      </c>
      <c r="H575" t="str">
        <f t="shared" si="60"/>
        <v>10</v>
      </c>
      <c r="I575" t="str">
        <f t="shared" si="61"/>
        <v>01</v>
      </c>
      <c r="J575" s="7">
        <f t="shared" si="62"/>
        <v>19633</v>
      </c>
    </row>
    <row r="576" spans="1:10" x14ac:dyDescent="0.3">
      <c r="A576" s="1" t="s">
        <v>595</v>
      </c>
      <c r="B576" t="s">
        <v>35</v>
      </c>
      <c r="C576" t="s">
        <v>5</v>
      </c>
      <c r="D576" t="str">
        <f t="shared" si="56"/>
        <v>81</v>
      </c>
      <c r="E576" t="str">
        <f t="shared" si="57"/>
        <v>10</v>
      </c>
      <c r="F576" t="str">
        <f t="shared" si="58"/>
        <v>29</v>
      </c>
      <c r="G576" t="str">
        <f t="shared" si="59"/>
        <v>1981</v>
      </c>
      <c r="H576" t="str">
        <f t="shared" si="60"/>
        <v>10</v>
      </c>
      <c r="I576" t="str">
        <f t="shared" si="61"/>
        <v>29</v>
      </c>
      <c r="J576" s="7">
        <f t="shared" si="62"/>
        <v>29888</v>
      </c>
    </row>
    <row r="577" spans="1:10" x14ac:dyDescent="0.3">
      <c r="A577" s="1" t="s">
        <v>596</v>
      </c>
      <c r="B577" t="s">
        <v>41</v>
      </c>
      <c r="C577" t="s">
        <v>8</v>
      </c>
      <c r="D577" t="str">
        <f t="shared" si="56"/>
        <v>91</v>
      </c>
      <c r="E577" t="str">
        <f t="shared" si="57"/>
        <v>02</v>
      </c>
      <c r="F577" t="str">
        <f t="shared" si="58"/>
        <v>03</v>
      </c>
      <c r="G577" t="str">
        <f t="shared" si="59"/>
        <v>1991</v>
      </c>
      <c r="H577" t="str">
        <f t="shared" si="60"/>
        <v>02</v>
      </c>
      <c r="I577" t="str">
        <f t="shared" si="61"/>
        <v>03</v>
      </c>
      <c r="J577" s="7">
        <f t="shared" si="62"/>
        <v>33272</v>
      </c>
    </row>
    <row r="578" spans="1:10" x14ac:dyDescent="0.3">
      <c r="A578" s="1" t="s">
        <v>597</v>
      </c>
      <c r="B578" t="s">
        <v>37</v>
      </c>
      <c r="C578" t="s">
        <v>5</v>
      </c>
      <c r="D578" t="str">
        <f t="shared" si="56"/>
        <v>86</v>
      </c>
      <c r="E578" t="str">
        <f t="shared" si="57"/>
        <v>01</v>
      </c>
      <c r="F578" t="str">
        <f t="shared" si="58"/>
        <v>29</v>
      </c>
      <c r="G578" t="str">
        <f t="shared" si="59"/>
        <v>1986</v>
      </c>
      <c r="H578" t="str">
        <f t="shared" si="60"/>
        <v>01</v>
      </c>
      <c r="I578" t="str">
        <f t="shared" si="61"/>
        <v>29</v>
      </c>
      <c r="J578" s="7">
        <f t="shared" si="62"/>
        <v>31441</v>
      </c>
    </row>
    <row r="579" spans="1:10" x14ac:dyDescent="0.3">
      <c r="A579" s="1" t="s">
        <v>598</v>
      </c>
      <c r="B579" t="s">
        <v>16</v>
      </c>
      <c r="C579" t="s">
        <v>8</v>
      </c>
      <c r="D579" t="str">
        <f t="shared" ref="D579:D642" si="63">TEXT(LEFT(A579,2),"00")</f>
        <v>95</v>
      </c>
      <c r="E579" t="str">
        <f t="shared" ref="E579:E642" si="64">TEXT(MID(A579,3,2),"00")</f>
        <v>01</v>
      </c>
      <c r="F579" t="str">
        <f t="shared" ref="F579:F642" si="65">TEXT(MID(A579,5,2),"00")</f>
        <v>12</v>
      </c>
      <c r="G579" t="str">
        <f t="shared" ref="G579:G642" si="66">IF(VALUE(E579)&lt;13,"19"&amp;D579,"20"&amp;D579)</f>
        <v>1995</v>
      </c>
      <c r="H579" t="str">
        <f t="shared" ref="H579:H642" si="67">IF(VALUE(E579)&lt;13,E579,TEXT(VALUE(E579)-20,"00"))</f>
        <v>01</v>
      </c>
      <c r="I579" t="str">
        <f t="shared" ref="I579:I642" si="68">F579</f>
        <v>12</v>
      </c>
      <c r="J579" s="7">
        <f t="shared" ref="J579:J642" si="69">DATE(G579,H579,I579)</f>
        <v>34711</v>
      </c>
    </row>
    <row r="580" spans="1:10" x14ac:dyDescent="0.3">
      <c r="A580" s="1" t="s">
        <v>599</v>
      </c>
      <c r="B580" t="s">
        <v>43</v>
      </c>
      <c r="C580" t="s">
        <v>5</v>
      </c>
      <c r="D580" t="str">
        <f t="shared" si="63"/>
        <v>63</v>
      </c>
      <c r="E580" t="str">
        <f t="shared" si="64"/>
        <v>06</v>
      </c>
      <c r="F580" t="str">
        <f t="shared" si="65"/>
        <v>05</v>
      </c>
      <c r="G580" t="str">
        <f t="shared" si="66"/>
        <v>1963</v>
      </c>
      <c r="H580" t="str">
        <f t="shared" si="67"/>
        <v>06</v>
      </c>
      <c r="I580" t="str">
        <f t="shared" si="68"/>
        <v>05</v>
      </c>
      <c r="J580" s="7">
        <f t="shared" si="69"/>
        <v>23167</v>
      </c>
    </row>
    <row r="581" spans="1:10" x14ac:dyDescent="0.3">
      <c r="A581" s="1" t="s">
        <v>600</v>
      </c>
      <c r="B581" t="s">
        <v>27</v>
      </c>
      <c r="C581" t="s">
        <v>5</v>
      </c>
      <c r="D581" t="str">
        <f t="shared" si="63"/>
        <v>73</v>
      </c>
      <c r="E581" t="str">
        <f t="shared" si="64"/>
        <v>05</v>
      </c>
      <c r="F581" t="str">
        <f t="shared" si="65"/>
        <v>22</v>
      </c>
      <c r="G581" t="str">
        <f t="shared" si="66"/>
        <v>1973</v>
      </c>
      <c r="H581" t="str">
        <f t="shared" si="67"/>
        <v>05</v>
      </c>
      <c r="I581" t="str">
        <f t="shared" si="68"/>
        <v>22</v>
      </c>
      <c r="J581" s="7">
        <f t="shared" si="69"/>
        <v>26806</v>
      </c>
    </row>
    <row r="582" spans="1:10" x14ac:dyDescent="0.3">
      <c r="A582" s="1" t="s">
        <v>601</v>
      </c>
      <c r="B582" t="s">
        <v>12</v>
      </c>
      <c r="C582" t="s">
        <v>5</v>
      </c>
      <c r="D582" t="str">
        <f t="shared" si="63"/>
        <v>57</v>
      </c>
      <c r="E582" t="str">
        <f t="shared" si="64"/>
        <v>02</v>
      </c>
      <c r="F582" t="str">
        <f t="shared" si="65"/>
        <v>24</v>
      </c>
      <c r="G582" t="str">
        <f t="shared" si="66"/>
        <v>1957</v>
      </c>
      <c r="H582" t="str">
        <f t="shared" si="67"/>
        <v>02</v>
      </c>
      <c r="I582" t="str">
        <f t="shared" si="68"/>
        <v>24</v>
      </c>
      <c r="J582" s="7">
        <f t="shared" si="69"/>
        <v>20875</v>
      </c>
    </row>
    <row r="583" spans="1:10" x14ac:dyDescent="0.3">
      <c r="A583" s="1" t="s">
        <v>602</v>
      </c>
      <c r="B583" t="s">
        <v>41</v>
      </c>
      <c r="C583" t="s">
        <v>8</v>
      </c>
      <c r="D583" t="str">
        <f t="shared" si="63"/>
        <v>50</v>
      </c>
      <c r="E583" t="str">
        <f t="shared" si="64"/>
        <v>09</v>
      </c>
      <c r="F583" t="str">
        <f t="shared" si="65"/>
        <v>17</v>
      </c>
      <c r="G583" t="str">
        <f t="shared" si="66"/>
        <v>1950</v>
      </c>
      <c r="H583" t="str">
        <f t="shared" si="67"/>
        <v>09</v>
      </c>
      <c r="I583" t="str">
        <f t="shared" si="68"/>
        <v>17</v>
      </c>
      <c r="J583" s="7">
        <f t="shared" si="69"/>
        <v>18523</v>
      </c>
    </row>
    <row r="584" spans="1:10" x14ac:dyDescent="0.3">
      <c r="A584" s="1" t="s">
        <v>603</v>
      </c>
      <c r="B584" t="s">
        <v>41</v>
      </c>
      <c r="C584" t="s">
        <v>5</v>
      </c>
      <c r="D584" t="str">
        <f t="shared" si="63"/>
        <v>68</v>
      </c>
      <c r="E584" t="str">
        <f t="shared" si="64"/>
        <v>05</v>
      </c>
      <c r="F584" t="str">
        <f t="shared" si="65"/>
        <v>20</v>
      </c>
      <c r="G584" t="str">
        <f t="shared" si="66"/>
        <v>1968</v>
      </c>
      <c r="H584" t="str">
        <f t="shared" si="67"/>
        <v>05</v>
      </c>
      <c r="I584" t="str">
        <f t="shared" si="68"/>
        <v>20</v>
      </c>
      <c r="J584" s="7">
        <f t="shared" si="69"/>
        <v>24978</v>
      </c>
    </row>
    <row r="585" spans="1:10" x14ac:dyDescent="0.3">
      <c r="A585" s="1" t="s">
        <v>604</v>
      </c>
      <c r="B585" t="s">
        <v>35</v>
      </c>
      <c r="C585" t="s">
        <v>5</v>
      </c>
      <c r="D585" t="str">
        <f t="shared" si="63"/>
        <v>84</v>
      </c>
      <c r="E585" t="str">
        <f t="shared" si="64"/>
        <v>06</v>
      </c>
      <c r="F585" t="str">
        <f t="shared" si="65"/>
        <v>10</v>
      </c>
      <c r="G585" t="str">
        <f t="shared" si="66"/>
        <v>1984</v>
      </c>
      <c r="H585" t="str">
        <f t="shared" si="67"/>
        <v>06</v>
      </c>
      <c r="I585" t="str">
        <f t="shared" si="68"/>
        <v>10</v>
      </c>
      <c r="J585" s="7">
        <f t="shared" si="69"/>
        <v>30843</v>
      </c>
    </row>
    <row r="586" spans="1:10" x14ac:dyDescent="0.3">
      <c r="A586" s="1" t="s">
        <v>605</v>
      </c>
      <c r="B586" t="s">
        <v>39</v>
      </c>
      <c r="C586" t="s">
        <v>8</v>
      </c>
      <c r="D586" t="str">
        <f t="shared" si="63"/>
        <v>77</v>
      </c>
      <c r="E586" t="str">
        <f t="shared" si="64"/>
        <v>04</v>
      </c>
      <c r="F586" t="str">
        <f t="shared" si="65"/>
        <v>01</v>
      </c>
      <c r="G586" t="str">
        <f t="shared" si="66"/>
        <v>1977</v>
      </c>
      <c r="H586" t="str">
        <f t="shared" si="67"/>
        <v>04</v>
      </c>
      <c r="I586" t="str">
        <f t="shared" si="68"/>
        <v>01</v>
      </c>
      <c r="J586" s="7">
        <f t="shared" si="69"/>
        <v>28216</v>
      </c>
    </row>
    <row r="587" spans="1:10" x14ac:dyDescent="0.3">
      <c r="A587" s="1" t="s">
        <v>606</v>
      </c>
      <c r="B587" t="s">
        <v>16</v>
      </c>
      <c r="C587" t="s">
        <v>8</v>
      </c>
      <c r="D587" t="str">
        <f t="shared" si="63"/>
        <v>84</v>
      </c>
      <c r="E587" t="str">
        <f t="shared" si="64"/>
        <v>09</v>
      </c>
      <c r="F587" t="str">
        <f t="shared" si="65"/>
        <v>12</v>
      </c>
      <c r="G587" t="str">
        <f t="shared" si="66"/>
        <v>1984</v>
      </c>
      <c r="H587" t="str">
        <f t="shared" si="67"/>
        <v>09</v>
      </c>
      <c r="I587" t="str">
        <f t="shared" si="68"/>
        <v>12</v>
      </c>
      <c r="J587" s="7">
        <f t="shared" si="69"/>
        <v>30937</v>
      </c>
    </row>
    <row r="588" spans="1:10" x14ac:dyDescent="0.3">
      <c r="A588" s="1" t="s">
        <v>607</v>
      </c>
      <c r="B588" t="s">
        <v>43</v>
      </c>
      <c r="C588" t="s">
        <v>8</v>
      </c>
      <c r="D588" t="str">
        <f t="shared" si="63"/>
        <v>55</v>
      </c>
      <c r="E588" t="str">
        <f t="shared" si="64"/>
        <v>02</v>
      </c>
      <c r="F588" t="str">
        <f t="shared" si="65"/>
        <v>26</v>
      </c>
      <c r="G588" t="str">
        <f t="shared" si="66"/>
        <v>1955</v>
      </c>
      <c r="H588" t="str">
        <f t="shared" si="67"/>
        <v>02</v>
      </c>
      <c r="I588" t="str">
        <f t="shared" si="68"/>
        <v>26</v>
      </c>
      <c r="J588" s="7">
        <f t="shared" si="69"/>
        <v>20146</v>
      </c>
    </row>
    <row r="589" spans="1:10" x14ac:dyDescent="0.3">
      <c r="A589" s="1" t="s">
        <v>608</v>
      </c>
      <c r="B589" t="s">
        <v>39</v>
      </c>
      <c r="C589" t="s">
        <v>8</v>
      </c>
      <c r="D589" t="str">
        <f t="shared" si="63"/>
        <v>69</v>
      </c>
      <c r="E589" t="str">
        <f t="shared" si="64"/>
        <v>08</v>
      </c>
      <c r="F589" t="str">
        <f t="shared" si="65"/>
        <v>22</v>
      </c>
      <c r="G589" t="str">
        <f t="shared" si="66"/>
        <v>1969</v>
      </c>
      <c r="H589" t="str">
        <f t="shared" si="67"/>
        <v>08</v>
      </c>
      <c r="I589" t="str">
        <f t="shared" si="68"/>
        <v>22</v>
      </c>
      <c r="J589" s="7">
        <f t="shared" si="69"/>
        <v>25437</v>
      </c>
    </row>
    <row r="590" spans="1:10" x14ac:dyDescent="0.3">
      <c r="A590" s="1" t="s">
        <v>609</v>
      </c>
      <c r="B590" t="s">
        <v>23</v>
      </c>
      <c r="C590" t="s">
        <v>8</v>
      </c>
      <c r="D590" t="str">
        <f t="shared" si="63"/>
        <v>99</v>
      </c>
      <c r="E590" t="str">
        <f t="shared" si="64"/>
        <v>02</v>
      </c>
      <c r="F590" t="str">
        <f t="shared" si="65"/>
        <v>27</v>
      </c>
      <c r="G590" t="str">
        <f t="shared" si="66"/>
        <v>1999</v>
      </c>
      <c r="H590" t="str">
        <f t="shared" si="67"/>
        <v>02</v>
      </c>
      <c r="I590" t="str">
        <f t="shared" si="68"/>
        <v>27</v>
      </c>
      <c r="J590" s="7">
        <f t="shared" si="69"/>
        <v>36218</v>
      </c>
    </row>
    <row r="591" spans="1:10" x14ac:dyDescent="0.3">
      <c r="A591" s="1" t="s">
        <v>610</v>
      </c>
      <c r="B591" t="s">
        <v>43</v>
      </c>
      <c r="C591" t="s">
        <v>8</v>
      </c>
      <c r="D591" t="str">
        <f t="shared" si="63"/>
        <v>97</v>
      </c>
      <c r="E591" t="str">
        <f t="shared" si="64"/>
        <v>08</v>
      </c>
      <c r="F591" t="str">
        <f t="shared" si="65"/>
        <v>27</v>
      </c>
      <c r="G591" t="str">
        <f t="shared" si="66"/>
        <v>1997</v>
      </c>
      <c r="H591" t="str">
        <f t="shared" si="67"/>
        <v>08</v>
      </c>
      <c r="I591" t="str">
        <f t="shared" si="68"/>
        <v>27</v>
      </c>
      <c r="J591" s="7">
        <f t="shared" si="69"/>
        <v>35669</v>
      </c>
    </row>
    <row r="592" spans="1:10" x14ac:dyDescent="0.3">
      <c r="A592" s="1" t="s">
        <v>611</v>
      </c>
      <c r="B592" t="s">
        <v>23</v>
      </c>
      <c r="C592" t="s">
        <v>8</v>
      </c>
      <c r="D592" t="str">
        <f t="shared" si="63"/>
        <v>54</v>
      </c>
      <c r="E592" t="str">
        <f t="shared" si="64"/>
        <v>01</v>
      </c>
      <c r="F592" t="str">
        <f t="shared" si="65"/>
        <v>06</v>
      </c>
      <c r="G592" t="str">
        <f t="shared" si="66"/>
        <v>1954</v>
      </c>
      <c r="H592" t="str">
        <f t="shared" si="67"/>
        <v>01</v>
      </c>
      <c r="I592" t="str">
        <f t="shared" si="68"/>
        <v>06</v>
      </c>
      <c r="J592" s="7">
        <f t="shared" si="69"/>
        <v>19730</v>
      </c>
    </row>
    <row r="593" spans="1:10" x14ac:dyDescent="0.3">
      <c r="A593" s="1" t="s">
        <v>612</v>
      </c>
      <c r="B593" t="s">
        <v>39</v>
      </c>
      <c r="C593" t="s">
        <v>8</v>
      </c>
      <c r="D593" t="str">
        <f t="shared" si="63"/>
        <v>91</v>
      </c>
      <c r="E593" t="str">
        <f t="shared" si="64"/>
        <v>02</v>
      </c>
      <c r="F593" t="str">
        <f t="shared" si="65"/>
        <v>05</v>
      </c>
      <c r="G593" t="str">
        <f t="shared" si="66"/>
        <v>1991</v>
      </c>
      <c r="H593" t="str">
        <f t="shared" si="67"/>
        <v>02</v>
      </c>
      <c r="I593" t="str">
        <f t="shared" si="68"/>
        <v>05</v>
      </c>
      <c r="J593" s="7">
        <f t="shared" si="69"/>
        <v>33274</v>
      </c>
    </row>
    <row r="594" spans="1:10" x14ac:dyDescent="0.3">
      <c r="A594" s="1" t="s">
        <v>613</v>
      </c>
      <c r="B594" t="s">
        <v>43</v>
      </c>
      <c r="C594" t="s">
        <v>5</v>
      </c>
      <c r="D594" t="str">
        <f t="shared" si="63"/>
        <v>70</v>
      </c>
      <c r="E594" t="str">
        <f t="shared" si="64"/>
        <v>01</v>
      </c>
      <c r="F594" t="str">
        <f t="shared" si="65"/>
        <v>28</v>
      </c>
      <c r="G594" t="str">
        <f t="shared" si="66"/>
        <v>1970</v>
      </c>
      <c r="H594" t="str">
        <f t="shared" si="67"/>
        <v>01</v>
      </c>
      <c r="I594" t="str">
        <f t="shared" si="68"/>
        <v>28</v>
      </c>
      <c r="J594" s="7">
        <f t="shared" si="69"/>
        <v>25596</v>
      </c>
    </row>
    <row r="595" spans="1:10" x14ac:dyDescent="0.3">
      <c r="A595" s="1" t="s">
        <v>614</v>
      </c>
      <c r="B595" t="s">
        <v>25</v>
      </c>
      <c r="C595" t="s">
        <v>5</v>
      </c>
      <c r="D595" t="str">
        <f t="shared" si="63"/>
        <v>70</v>
      </c>
      <c r="E595" t="str">
        <f t="shared" si="64"/>
        <v>12</v>
      </c>
      <c r="F595" t="str">
        <f t="shared" si="65"/>
        <v>29</v>
      </c>
      <c r="G595" t="str">
        <f t="shared" si="66"/>
        <v>1970</v>
      </c>
      <c r="H595" t="str">
        <f t="shared" si="67"/>
        <v>12</v>
      </c>
      <c r="I595" t="str">
        <f t="shared" si="68"/>
        <v>29</v>
      </c>
      <c r="J595" s="7">
        <f t="shared" si="69"/>
        <v>25931</v>
      </c>
    </row>
    <row r="596" spans="1:10" x14ac:dyDescent="0.3">
      <c r="A596" s="1" t="s">
        <v>615</v>
      </c>
      <c r="B596" t="s">
        <v>12</v>
      </c>
      <c r="C596" t="s">
        <v>8</v>
      </c>
      <c r="D596" t="str">
        <f t="shared" si="63"/>
        <v>78</v>
      </c>
      <c r="E596" t="str">
        <f t="shared" si="64"/>
        <v>10</v>
      </c>
      <c r="F596" t="str">
        <f t="shared" si="65"/>
        <v>25</v>
      </c>
      <c r="G596" t="str">
        <f t="shared" si="66"/>
        <v>1978</v>
      </c>
      <c r="H596" t="str">
        <f t="shared" si="67"/>
        <v>10</v>
      </c>
      <c r="I596" t="str">
        <f t="shared" si="68"/>
        <v>25</v>
      </c>
      <c r="J596" s="7">
        <f t="shared" si="69"/>
        <v>28788</v>
      </c>
    </row>
    <row r="597" spans="1:10" x14ac:dyDescent="0.3">
      <c r="A597" s="1" t="s">
        <v>616</v>
      </c>
      <c r="B597" t="s">
        <v>41</v>
      </c>
      <c r="C597" t="s">
        <v>8</v>
      </c>
      <c r="D597" t="str">
        <f t="shared" si="63"/>
        <v>97</v>
      </c>
      <c r="E597" t="str">
        <f t="shared" si="64"/>
        <v>06</v>
      </c>
      <c r="F597" t="str">
        <f t="shared" si="65"/>
        <v>05</v>
      </c>
      <c r="G597" t="str">
        <f t="shared" si="66"/>
        <v>1997</v>
      </c>
      <c r="H597" t="str">
        <f t="shared" si="67"/>
        <v>06</v>
      </c>
      <c r="I597" t="str">
        <f t="shared" si="68"/>
        <v>05</v>
      </c>
      <c r="J597" s="7">
        <f t="shared" si="69"/>
        <v>35586</v>
      </c>
    </row>
    <row r="598" spans="1:10" x14ac:dyDescent="0.3">
      <c r="A598" s="1" t="s">
        <v>617</v>
      </c>
      <c r="B598" t="s">
        <v>14</v>
      </c>
      <c r="C598" t="s">
        <v>8</v>
      </c>
      <c r="D598" t="str">
        <f t="shared" si="63"/>
        <v>84</v>
      </c>
      <c r="E598" t="str">
        <f t="shared" si="64"/>
        <v>12</v>
      </c>
      <c r="F598" t="str">
        <f t="shared" si="65"/>
        <v>24</v>
      </c>
      <c r="G598" t="str">
        <f t="shared" si="66"/>
        <v>1984</v>
      </c>
      <c r="H598" t="str">
        <f t="shared" si="67"/>
        <v>12</v>
      </c>
      <c r="I598" t="str">
        <f t="shared" si="68"/>
        <v>24</v>
      </c>
      <c r="J598" s="7">
        <f t="shared" si="69"/>
        <v>31040</v>
      </c>
    </row>
    <row r="599" spans="1:10" x14ac:dyDescent="0.3">
      <c r="A599" s="1" t="s">
        <v>618</v>
      </c>
      <c r="B599" t="s">
        <v>16</v>
      </c>
      <c r="C599" t="s">
        <v>5</v>
      </c>
      <c r="D599" t="str">
        <f t="shared" si="63"/>
        <v>98</v>
      </c>
      <c r="E599" t="str">
        <f t="shared" si="64"/>
        <v>05</v>
      </c>
      <c r="F599" t="str">
        <f t="shared" si="65"/>
        <v>17</v>
      </c>
      <c r="G599" t="str">
        <f t="shared" si="66"/>
        <v>1998</v>
      </c>
      <c r="H599" t="str">
        <f t="shared" si="67"/>
        <v>05</v>
      </c>
      <c r="I599" t="str">
        <f t="shared" si="68"/>
        <v>17</v>
      </c>
      <c r="J599" s="7">
        <f t="shared" si="69"/>
        <v>35932</v>
      </c>
    </row>
    <row r="600" spans="1:10" x14ac:dyDescent="0.3">
      <c r="A600" s="1" t="s">
        <v>619</v>
      </c>
      <c r="B600" t="s">
        <v>39</v>
      </c>
      <c r="C600" t="s">
        <v>8</v>
      </c>
      <c r="D600" t="str">
        <f t="shared" si="63"/>
        <v>11</v>
      </c>
      <c r="E600" t="str">
        <f t="shared" si="64"/>
        <v>07</v>
      </c>
      <c r="F600" t="str">
        <f t="shared" si="65"/>
        <v>27</v>
      </c>
      <c r="G600" t="str">
        <f t="shared" si="66"/>
        <v>1911</v>
      </c>
      <c r="H600" t="str">
        <f t="shared" si="67"/>
        <v>07</v>
      </c>
      <c r="I600" t="str">
        <f t="shared" si="68"/>
        <v>27</v>
      </c>
      <c r="J600" s="7">
        <f t="shared" si="69"/>
        <v>4226</v>
      </c>
    </row>
    <row r="601" spans="1:10" x14ac:dyDescent="0.3">
      <c r="A601" s="1" t="s">
        <v>620</v>
      </c>
      <c r="B601" t="s">
        <v>41</v>
      </c>
      <c r="C601" t="s">
        <v>8</v>
      </c>
      <c r="D601" t="str">
        <f t="shared" si="63"/>
        <v>05</v>
      </c>
      <c r="E601" t="str">
        <f t="shared" si="64"/>
        <v>25</v>
      </c>
      <c r="F601" t="str">
        <f t="shared" si="65"/>
        <v>17</v>
      </c>
      <c r="G601" t="str">
        <f t="shared" si="66"/>
        <v>2005</v>
      </c>
      <c r="H601" t="str">
        <f t="shared" si="67"/>
        <v>05</v>
      </c>
      <c r="I601" t="str">
        <f t="shared" si="68"/>
        <v>17</v>
      </c>
      <c r="J601" s="7">
        <f t="shared" si="69"/>
        <v>38489</v>
      </c>
    </row>
    <row r="602" spans="1:10" x14ac:dyDescent="0.3">
      <c r="A602" s="1" t="s">
        <v>621</v>
      </c>
      <c r="B602" t="s">
        <v>25</v>
      </c>
      <c r="C602" t="s">
        <v>8</v>
      </c>
      <c r="D602" t="str">
        <f t="shared" si="63"/>
        <v>03</v>
      </c>
      <c r="E602" t="str">
        <f t="shared" si="64"/>
        <v>25</v>
      </c>
      <c r="F602" t="str">
        <f t="shared" si="65"/>
        <v>23</v>
      </c>
      <c r="G602" t="str">
        <f t="shared" si="66"/>
        <v>2003</v>
      </c>
      <c r="H602" t="str">
        <f t="shared" si="67"/>
        <v>05</v>
      </c>
      <c r="I602" t="str">
        <f t="shared" si="68"/>
        <v>23</v>
      </c>
      <c r="J602" s="7">
        <f t="shared" si="69"/>
        <v>37764</v>
      </c>
    </row>
    <row r="603" spans="1:10" x14ac:dyDescent="0.3">
      <c r="A603" s="1" t="s">
        <v>622</v>
      </c>
      <c r="B603" t="s">
        <v>27</v>
      </c>
      <c r="C603" t="s">
        <v>5</v>
      </c>
      <c r="D603" t="str">
        <f t="shared" si="63"/>
        <v>07</v>
      </c>
      <c r="E603" t="str">
        <f t="shared" si="64"/>
        <v>28</v>
      </c>
      <c r="F603" t="str">
        <f t="shared" si="65"/>
        <v>23</v>
      </c>
      <c r="G603" t="str">
        <f t="shared" si="66"/>
        <v>2007</v>
      </c>
      <c r="H603" t="str">
        <f t="shared" si="67"/>
        <v>08</v>
      </c>
      <c r="I603" t="str">
        <f t="shared" si="68"/>
        <v>23</v>
      </c>
      <c r="J603" s="7">
        <f t="shared" si="69"/>
        <v>39317</v>
      </c>
    </row>
    <row r="604" spans="1:10" x14ac:dyDescent="0.3">
      <c r="A604" s="1" t="s">
        <v>623</v>
      </c>
      <c r="B604" t="s">
        <v>37</v>
      </c>
      <c r="C604" t="s">
        <v>8</v>
      </c>
      <c r="D604" t="str">
        <f t="shared" si="63"/>
        <v>03</v>
      </c>
      <c r="E604" t="str">
        <f t="shared" si="64"/>
        <v>24</v>
      </c>
      <c r="F604" t="str">
        <f t="shared" si="65"/>
        <v>17</v>
      </c>
      <c r="G604" t="str">
        <f t="shared" si="66"/>
        <v>2003</v>
      </c>
      <c r="H604" t="str">
        <f t="shared" si="67"/>
        <v>04</v>
      </c>
      <c r="I604" t="str">
        <f t="shared" si="68"/>
        <v>17</v>
      </c>
      <c r="J604" s="7">
        <f t="shared" si="69"/>
        <v>37728</v>
      </c>
    </row>
    <row r="605" spans="1:10" x14ac:dyDescent="0.3">
      <c r="A605" s="1" t="s">
        <v>624</v>
      </c>
      <c r="B605" t="s">
        <v>23</v>
      </c>
      <c r="C605" t="s">
        <v>8</v>
      </c>
      <c r="D605" t="str">
        <f t="shared" si="63"/>
        <v>03</v>
      </c>
      <c r="E605" t="str">
        <f t="shared" si="64"/>
        <v>21</v>
      </c>
      <c r="F605" t="str">
        <f t="shared" si="65"/>
        <v>26</v>
      </c>
      <c r="G605" t="str">
        <f t="shared" si="66"/>
        <v>2003</v>
      </c>
      <c r="H605" t="str">
        <f t="shared" si="67"/>
        <v>01</v>
      </c>
      <c r="I605" t="str">
        <f t="shared" si="68"/>
        <v>26</v>
      </c>
      <c r="J605" s="7">
        <f t="shared" si="69"/>
        <v>37647</v>
      </c>
    </row>
    <row r="606" spans="1:10" x14ac:dyDescent="0.3">
      <c r="A606" s="1" t="s">
        <v>625</v>
      </c>
      <c r="B606" t="s">
        <v>7</v>
      </c>
      <c r="C606" t="s">
        <v>8</v>
      </c>
      <c r="D606" t="str">
        <f t="shared" si="63"/>
        <v>08</v>
      </c>
      <c r="E606" t="str">
        <f t="shared" si="64"/>
        <v>30</v>
      </c>
      <c r="F606" t="str">
        <f t="shared" si="65"/>
        <v>19</v>
      </c>
      <c r="G606" t="str">
        <f t="shared" si="66"/>
        <v>2008</v>
      </c>
      <c r="H606" t="str">
        <f t="shared" si="67"/>
        <v>10</v>
      </c>
      <c r="I606" t="str">
        <f t="shared" si="68"/>
        <v>19</v>
      </c>
      <c r="J606" s="7">
        <f t="shared" si="69"/>
        <v>39740</v>
      </c>
    </row>
    <row r="607" spans="1:10" x14ac:dyDescent="0.3">
      <c r="A607" s="1" t="s">
        <v>626</v>
      </c>
      <c r="B607" t="s">
        <v>37</v>
      </c>
      <c r="C607" t="s">
        <v>8</v>
      </c>
      <c r="D607" t="str">
        <f t="shared" si="63"/>
        <v>04</v>
      </c>
      <c r="E607" t="str">
        <f t="shared" si="64"/>
        <v>29</v>
      </c>
      <c r="F607" t="str">
        <f t="shared" si="65"/>
        <v>12</v>
      </c>
      <c r="G607" t="str">
        <f t="shared" si="66"/>
        <v>2004</v>
      </c>
      <c r="H607" t="str">
        <f t="shared" si="67"/>
        <v>09</v>
      </c>
      <c r="I607" t="str">
        <f t="shared" si="68"/>
        <v>12</v>
      </c>
      <c r="J607" s="7">
        <f t="shared" si="69"/>
        <v>38242</v>
      </c>
    </row>
    <row r="608" spans="1:10" x14ac:dyDescent="0.3">
      <c r="A608" s="1" t="s">
        <v>627</v>
      </c>
      <c r="B608" t="s">
        <v>33</v>
      </c>
      <c r="C608" t="s">
        <v>5</v>
      </c>
      <c r="D608" t="str">
        <f t="shared" si="63"/>
        <v>20</v>
      </c>
      <c r="E608" t="str">
        <f t="shared" si="64"/>
        <v>29</v>
      </c>
      <c r="F608" t="str">
        <f t="shared" si="65"/>
        <v>05</v>
      </c>
      <c r="G608" t="str">
        <f t="shared" si="66"/>
        <v>2020</v>
      </c>
      <c r="H608" t="str">
        <f t="shared" si="67"/>
        <v>09</v>
      </c>
      <c r="I608" t="str">
        <f t="shared" si="68"/>
        <v>05</v>
      </c>
      <c r="J608" s="7">
        <f t="shared" si="69"/>
        <v>44079</v>
      </c>
    </row>
    <row r="609" spans="1:10" x14ac:dyDescent="0.3">
      <c r="A609" s="1" t="s">
        <v>628</v>
      </c>
      <c r="B609" t="s">
        <v>33</v>
      </c>
      <c r="C609" t="s">
        <v>8</v>
      </c>
      <c r="D609" t="str">
        <f t="shared" si="63"/>
        <v>13</v>
      </c>
      <c r="E609" t="str">
        <f t="shared" si="64"/>
        <v>30</v>
      </c>
      <c r="F609" t="str">
        <f t="shared" si="65"/>
        <v>26</v>
      </c>
      <c r="G609" t="str">
        <f t="shared" si="66"/>
        <v>2013</v>
      </c>
      <c r="H609" t="str">
        <f t="shared" si="67"/>
        <v>10</v>
      </c>
      <c r="I609" t="str">
        <f t="shared" si="68"/>
        <v>26</v>
      </c>
      <c r="J609" s="7">
        <f t="shared" si="69"/>
        <v>41573</v>
      </c>
    </row>
    <row r="610" spans="1:10" x14ac:dyDescent="0.3">
      <c r="A610" s="1" t="s">
        <v>629</v>
      </c>
      <c r="B610" t="s">
        <v>46</v>
      </c>
      <c r="C610" t="s">
        <v>8</v>
      </c>
      <c r="D610" t="str">
        <f t="shared" si="63"/>
        <v>09</v>
      </c>
      <c r="E610" t="str">
        <f t="shared" si="64"/>
        <v>21</v>
      </c>
      <c r="F610" t="str">
        <f t="shared" si="65"/>
        <v>04</v>
      </c>
      <c r="G610" t="str">
        <f t="shared" si="66"/>
        <v>2009</v>
      </c>
      <c r="H610" t="str">
        <f t="shared" si="67"/>
        <v>01</v>
      </c>
      <c r="I610" t="str">
        <f t="shared" si="68"/>
        <v>04</v>
      </c>
      <c r="J610" s="7">
        <f t="shared" si="69"/>
        <v>39817</v>
      </c>
    </row>
    <row r="611" spans="1:10" x14ac:dyDescent="0.3">
      <c r="A611" s="1" t="s">
        <v>630</v>
      </c>
      <c r="B611" t="s">
        <v>46</v>
      </c>
      <c r="C611" t="s">
        <v>5</v>
      </c>
      <c r="D611" t="str">
        <f t="shared" si="63"/>
        <v>00</v>
      </c>
      <c r="E611" t="str">
        <f t="shared" si="64"/>
        <v>21</v>
      </c>
      <c r="F611" t="str">
        <f t="shared" si="65"/>
        <v>18</v>
      </c>
      <c r="G611" t="str">
        <f t="shared" si="66"/>
        <v>2000</v>
      </c>
      <c r="H611" t="str">
        <f t="shared" si="67"/>
        <v>01</v>
      </c>
      <c r="I611" t="str">
        <f t="shared" si="68"/>
        <v>18</v>
      </c>
      <c r="J611" s="7">
        <f t="shared" si="69"/>
        <v>36543</v>
      </c>
    </row>
    <row r="612" spans="1:10" x14ac:dyDescent="0.3">
      <c r="A612" s="1" t="s">
        <v>631</v>
      </c>
      <c r="B612" t="s">
        <v>14</v>
      </c>
      <c r="C612" t="s">
        <v>5</v>
      </c>
      <c r="D612" t="str">
        <f t="shared" si="63"/>
        <v>02</v>
      </c>
      <c r="E612" t="str">
        <f t="shared" si="64"/>
        <v>25</v>
      </c>
      <c r="F612" t="str">
        <f t="shared" si="65"/>
        <v>12</v>
      </c>
      <c r="G612" t="str">
        <f t="shared" si="66"/>
        <v>2002</v>
      </c>
      <c r="H612" t="str">
        <f t="shared" si="67"/>
        <v>05</v>
      </c>
      <c r="I612" t="str">
        <f t="shared" si="68"/>
        <v>12</v>
      </c>
      <c r="J612" s="7">
        <f t="shared" si="69"/>
        <v>37388</v>
      </c>
    </row>
    <row r="613" spans="1:10" x14ac:dyDescent="0.3">
      <c r="A613" s="1" t="s">
        <v>632</v>
      </c>
      <c r="B613" t="s">
        <v>46</v>
      </c>
      <c r="C613" t="s">
        <v>5</v>
      </c>
      <c r="D613" t="str">
        <f t="shared" si="63"/>
        <v>03</v>
      </c>
      <c r="E613" t="str">
        <f t="shared" si="64"/>
        <v>23</v>
      </c>
      <c r="F613" t="str">
        <f t="shared" si="65"/>
        <v>11</v>
      </c>
      <c r="G613" t="str">
        <f t="shared" si="66"/>
        <v>2003</v>
      </c>
      <c r="H613" t="str">
        <f t="shared" si="67"/>
        <v>03</v>
      </c>
      <c r="I613" t="str">
        <f t="shared" si="68"/>
        <v>11</v>
      </c>
      <c r="J613" s="7">
        <f t="shared" si="69"/>
        <v>37691</v>
      </c>
    </row>
    <row r="614" spans="1:10" x14ac:dyDescent="0.3">
      <c r="A614" s="1" t="s">
        <v>633</v>
      </c>
      <c r="B614" t="s">
        <v>4</v>
      </c>
      <c r="C614" t="s">
        <v>8</v>
      </c>
      <c r="D614" t="str">
        <f t="shared" si="63"/>
        <v>04</v>
      </c>
      <c r="E614" t="str">
        <f t="shared" si="64"/>
        <v>24</v>
      </c>
      <c r="F614" t="str">
        <f t="shared" si="65"/>
        <v>03</v>
      </c>
      <c r="G614" t="str">
        <f t="shared" si="66"/>
        <v>2004</v>
      </c>
      <c r="H614" t="str">
        <f t="shared" si="67"/>
        <v>04</v>
      </c>
      <c r="I614" t="str">
        <f t="shared" si="68"/>
        <v>03</v>
      </c>
      <c r="J614" s="7">
        <f t="shared" si="69"/>
        <v>38080</v>
      </c>
    </row>
    <row r="615" spans="1:10" x14ac:dyDescent="0.3">
      <c r="A615" s="1" t="s">
        <v>634</v>
      </c>
      <c r="B615" t="s">
        <v>7</v>
      </c>
      <c r="C615" t="s">
        <v>5</v>
      </c>
      <c r="D615" t="str">
        <f t="shared" si="63"/>
        <v>03</v>
      </c>
      <c r="E615" t="str">
        <f t="shared" si="64"/>
        <v>29</v>
      </c>
      <c r="F615" t="str">
        <f t="shared" si="65"/>
        <v>12</v>
      </c>
      <c r="G615" t="str">
        <f t="shared" si="66"/>
        <v>2003</v>
      </c>
      <c r="H615" t="str">
        <f t="shared" si="67"/>
        <v>09</v>
      </c>
      <c r="I615" t="str">
        <f t="shared" si="68"/>
        <v>12</v>
      </c>
      <c r="J615" s="7">
        <f t="shared" si="69"/>
        <v>37876</v>
      </c>
    </row>
    <row r="616" spans="1:10" x14ac:dyDescent="0.3">
      <c r="A616" s="1" t="s">
        <v>635</v>
      </c>
      <c r="B616" t="s">
        <v>16</v>
      </c>
      <c r="C616" t="s">
        <v>8</v>
      </c>
      <c r="D616" t="str">
        <f t="shared" si="63"/>
        <v>22</v>
      </c>
      <c r="E616" t="str">
        <f t="shared" si="64"/>
        <v>28</v>
      </c>
      <c r="F616" t="str">
        <f t="shared" si="65"/>
        <v>15</v>
      </c>
      <c r="G616" t="str">
        <f t="shared" si="66"/>
        <v>2022</v>
      </c>
      <c r="H616" t="str">
        <f t="shared" si="67"/>
        <v>08</v>
      </c>
      <c r="I616" t="str">
        <f t="shared" si="68"/>
        <v>15</v>
      </c>
      <c r="J616" s="7">
        <f t="shared" si="69"/>
        <v>44788</v>
      </c>
    </row>
    <row r="617" spans="1:10" x14ac:dyDescent="0.3">
      <c r="A617" s="1" t="s">
        <v>636</v>
      </c>
      <c r="B617" t="s">
        <v>37</v>
      </c>
      <c r="C617" t="s">
        <v>8</v>
      </c>
      <c r="D617" t="str">
        <f t="shared" si="63"/>
        <v>02</v>
      </c>
      <c r="E617" t="str">
        <f t="shared" si="64"/>
        <v>26</v>
      </c>
      <c r="F617" t="str">
        <f t="shared" si="65"/>
        <v>24</v>
      </c>
      <c r="G617" t="str">
        <f t="shared" si="66"/>
        <v>2002</v>
      </c>
      <c r="H617" t="str">
        <f t="shared" si="67"/>
        <v>06</v>
      </c>
      <c r="I617" t="str">
        <f t="shared" si="68"/>
        <v>24</v>
      </c>
      <c r="J617" s="7">
        <f t="shared" si="69"/>
        <v>37431</v>
      </c>
    </row>
    <row r="618" spans="1:10" x14ac:dyDescent="0.3">
      <c r="A618" s="1" t="s">
        <v>637</v>
      </c>
      <c r="B618" t="s">
        <v>7</v>
      </c>
      <c r="C618" t="s">
        <v>8</v>
      </c>
      <c r="D618" t="str">
        <f t="shared" si="63"/>
        <v>08</v>
      </c>
      <c r="E618" t="str">
        <f t="shared" si="64"/>
        <v>21</v>
      </c>
      <c r="F618" t="str">
        <f t="shared" si="65"/>
        <v>10</v>
      </c>
      <c r="G618" t="str">
        <f t="shared" si="66"/>
        <v>2008</v>
      </c>
      <c r="H618" t="str">
        <f t="shared" si="67"/>
        <v>01</v>
      </c>
      <c r="I618" t="str">
        <f t="shared" si="68"/>
        <v>10</v>
      </c>
      <c r="J618" s="7">
        <f t="shared" si="69"/>
        <v>39457</v>
      </c>
    </row>
    <row r="619" spans="1:10" x14ac:dyDescent="0.3">
      <c r="A619" s="1" t="s">
        <v>638</v>
      </c>
      <c r="B619" t="s">
        <v>27</v>
      </c>
      <c r="C619" t="s">
        <v>8</v>
      </c>
      <c r="D619" t="str">
        <f t="shared" si="63"/>
        <v>21</v>
      </c>
      <c r="E619" t="str">
        <f t="shared" si="64"/>
        <v>21</v>
      </c>
      <c r="F619" t="str">
        <f t="shared" si="65"/>
        <v>09</v>
      </c>
      <c r="G619" t="str">
        <f t="shared" si="66"/>
        <v>2021</v>
      </c>
      <c r="H619" t="str">
        <f t="shared" si="67"/>
        <v>01</v>
      </c>
      <c r="I619" t="str">
        <f t="shared" si="68"/>
        <v>09</v>
      </c>
      <c r="J619" s="7">
        <f t="shared" si="69"/>
        <v>44205</v>
      </c>
    </row>
    <row r="620" spans="1:10" x14ac:dyDescent="0.3">
      <c r="A620" s="1" t="s">
        <v>639</v>
      </c>
      <c r="B620" t="s">
        <v>39</v>
      </c>
      <c r="C620" t="s">
        <v>5</v>
      </c>
      <c r="D620" t="str">
        <f t="shared" si="63"/>
        <v>20</v>
      </c>
      <c r="E620" t="str">
        <f t="shared" si="64"/>
        <v>24</v>
      </c>
      <c r="F620" t="str">
        <f t="shared" si="65"/>
        <v>06</v>
      </c>
      <c r="G620" t="str">
        <f t="shared" si="66"/>
        <v>2020</v>
      </c>
      <c r="H620" t="str">
        <f t="shared" si="67"/>
        <v>04</v>
      </c>
      <c r="I620" t="str">
        <f t="shared" si="68"/>
        <v>06</v>
      </c>
      <c r="J620" s="7">
        <f t="shared" si="69"/>
        <v>43927</v>
      </c>
    </row>
    <row r="621" spans="1:10" x14ac:dyDescent="0.3">
      <c r="A621" s="1" t="s">
        <v>640</v>
      </c>
      <c r="B621" t="s">
        <v>41</v>
      </c>
      <c r="C621" t="s">
        <v>5</v>
      </c>
      <c r="D621" t="str">
        <f t="shared" si="63"/>
        <v>04</v>
      </c>
      <c r="E621" t="str">
        <f t="shared" si="64"/>
        <v>30</v>
      </c>
      <c r="F621" t="str">
        <f t="shared" si="65"/>
        <v>23</v>
      </c>
      <c r="G621" t="str">
        <f t="shared" si="66"/>
        <v>2004</v>
      </c>
      <c r="H621" t="str">
        <f t="shared" si="67"/>
        <v>10</v>
      </c>
      <c r="I621" t="str">
        <f t="shared" si="68"/>
        <v>23</v>
      </c>
      <c r="J621" s="7">
        <f t="shared" si="69"/>
        <v>38283</v>
      </c>
    </row>
    <row r="622" spans="1:10" x14ac:dyDescent="0.3">
      <c r="A622" s="1" t="s">
        <v>641</v>
      </c>
      <c r="B622" t="s">
        <v>43</v>
      </c>
      <c r="C622" t="s">
        <v>8</v>
      </c>
      <c r="D622" t="str">
        <f t="shared" si="63"/>
        <v>21</v>
      </c>
      <c r="E622" t="str">
        <f t="shared" si="64"/>
        <v>21</v>
      </c>
      <c r="F622" t="str">
        <f t="shared" si="65"/>
        <v>31</v>
      </c>
      <c r="G622" t="str">
        <f t="shared" si="66"/>
        <v>2021</v>
      </c>
      <c r="H622" t="str">
        <f t="shared" si="67"/>
        <v>01</v>
      </c>
      <c r="I622" t="str">
        <f t="shared" si="68"/>
        <v>31</v>
      </c>
      <c r="J622" s="7">
        <f t="shared" si="69"/>
        <v>44227</v>
      </c>
    </row>
    <row r="623" spans="1:10" x14ac:dyDescent="0.3">
      <c r="A623" s="1" t="s">
        <v>642</v>
      </c>
      <c r="B623" t="s">
        <v>10</v>
      </c>
      <c r="C623" t="s">
        <v>8</v>
      </c>
      <c r="D623" t="str">
        <f t="shared" si="63"/>
        <v>12</v>
      </c>
      <c r="E623" t="str">
        <f t="shared" si="64"/>
        <v>22</v>
      </c>
      <c r="F623" t="str">
        <f t="shared" si="65"/>
        <v>16</v>
      </c>
      <c r="G623" t="str">
        <f t="shared" si="66"/>
        <v>2012</v>
      </c>
      <c r="H623" t="str">
        <f t="shared" si="67"/>
        <v>02</v>
      </c>
      <c r="I623" t="str">
        <f t="shared" si="68"/>
        <v>16</v>
      </c>
      <c r="J623" s="7">
        <f t="shared" si="69"/>
        <v>40955</v>
      </c>
    </row>
    <row r="624" spans="1:10" x14ac:dyDescent="0.3">
      <c r="A624" s="1" t="s">
        <v>643</v>
      </c>
      <c r="B624" t="s">
        <v>39</v>
      </c>
      <c r="C624" t="s">
        <v>8</v>
      </c>
      <c r="D624" t="str">
        <f t="shared" si="63"/>
        <v>00</v>
      </c>
      <c r="E624" t="str">
        <f t="shared" si="64"/>
        <v>29</v>
      </c>
      <c r="F624" t="str">
        <f t="shared" si="65"/>
        <v>27</v>
      </c>
      <c r="G624" t="str">
        <f t="shared" si="66"/>
        <v>2000</v>
      </c>
      <c r="H624" t="str">
        <f t="shared" si="67"/>
        <v>09</v>
      </c>
      <c r="I624" t="str">
        <f t="shared" si="68"/>
        <v>27</v>
      </c>
      <c r="J624" s="7">
        <f t="shared" si="69"/>
        <v>36796</v>
      </c>
    </row>
    <row r="625" spans="1:10" x14ac:dyDescent="0.3">
      <c r="A625" s="1" t="s">
        <v>644</v>
      </c>
      <c r="B625" t="s">
        <v>35</v>
      </c>
      <c r="C625" t="s">
        <v>5</v>
      </c>
      <c r="D625" t="str">
        <f t="shared" si="63"/>
        <v>09</v>
      </c>
      <c r="E625" t="str">
        <f t="shared" si="64"/>
        <v>28</v>
      </c>
      <c r="F625" t="str">
        <f t="shared" si="65"/>
        <v>08</v>
      </c>
      <c r="G625" t="str">
        <f t="shared" si="66"/>
        <v>2009</v>
      </c>
      <c r="H625" t="str">
        <f t="shared" si="67"/>
        <v>08</v>
      </c>
      <c r="I625" t="str">
        <f t="shared" si="68"/>
        <v>08</v>
      </c>
      <c r="J625" s="7">
        <f t="shared" si="69"/>
        <v>40033</v>
      </c>
    </row>
    <row r="626" spans="1:10" x14ac:dyDescent="0.3">
      <c r="A626" s="1" t="s">
        <v>645</v>
      </c>
      <c r="B626" t="s">
        <v>25</v>
      </c>
      <c r="C626" t="s">
        <v>5</v>
      </c>
      <c r="D626" t="str">
        <f t="shared" si="63"/>
        <v>07</v>
      </c>
      <c r="E626" t="str">
        <f t="shared" si="64"/>
        <v>23</v>
      </c>
      <c r="F626" t="str">
        <f t="shared" si="65"/>
        <v>01</v>
      </c>
      <c r="G626" t="str">
        <f t="shared" si="66"/>
        <v>2007</v>
      </c>
      <c r="H626" t="str">
        <f t="shared" si="67"/>
        <v>03</v>
      </c>
      <c r="I626" t="str">
        <f t="shared" si="68"/>
        <v>01</v>
      </c>
      <c r="J626" s="7">
        <f t="shared" si="69"/>
        <v>39142</v>
      </c>
    </row>
    <row r="627" spans="1:10" x14ac:dyDescent="0.3">
      <c r="A627" s="1" t="s">
        <v>646</v>
      </c>
      <c r="B627" t="s">
        <v>25</v>
      </c>
      <c r="C627" t="s">
        <v>8</v>
      </c>
      <c r="D627" t="str">
        <f t="shared" si="63"/>
        <v>13</v>
      </c>
      <c r="E627" t="str">
        <f t="shared" si="64"/>
        <v>24</v>
      </c>
      <c r="F627" t="str">
        <f t="shared" si="65"/>
        <v>27</v>
      </c>
      <c r="G627" t="str">
        <f t="shared" si="66"/>
        <v>2013</v>
      </c>
      <c r="H627" t="str">
        <f t="shared" si="67"/>
        <v>04</v>
      </c>
      <c r="I627" t="str">
        <f t="shared" si="68"/>
        <v>27</v>
      </c>
      <c r="J627" s="7">
        <f t="shared" si="69"/>
        <v>41391</v>
      </c>
    </row>
    <row r="628" spans="1:10" x14ac:dyDescent="0.3">
      <c r="A628" s="1" t="s">
        <v>647</v>
      </c>
      <c r="B628" t="s">
        <v>27</v>
      </c>
      <c r="C628" t="s">
        <v>8</v>
      </c>
      <c r="D628" t="str">
        <f t="shared" si="63"/>
        <v>19</v>
      </c>
      <c r="E628" t="str">
        <f t="shared" si="64"/>
        <v>30</v>
      </c>
      <c r="F628" t="str">
        <f t="shared" si="65"/>
        <v>16</v>
      </c>
      <c r="G628" t="str">
        <f t="shared" si="66"/>
        <v>2019</v>
      </c>
      <c r="H628" t="str">
        <f t="shared" si="67"/>
        <v>10</v>
      </c>
      <c r="I628" t="str">
        <f t="shared" si="68"/>
        <v>16</v>
      </c>
      <c r="J628" s="7">
        <f t="shared" si="69"/>
        <v>43754</v>
      </c>
    </row>
    <row r="629" spans="1:10" x14ac:dyDescent="0.3">
      <c r="A629" s="1" t="s">
        <v>648</v>
      </c>
      <c r="B629" t="s">
        <v>4</v>
      </c>
      <c r="C629" t="s">
        <v>5</v>
      </c>
      <c r="D629" t="str">
        <f t="shared" si="63"/>
        <v>21</v>
      </c>
      <c r="E629" t="str">
        <f t="shared" si="64"/>
        <v>32</v>
      </c>
      <c r="F629" t="str">
        <f t="shared" si="65"/>
        <v>22</v>
      </c>
      <c r="G629" t="str">
        <f t="shared" si="66"/>
        <v>2021</v>
      </c>
      <c r="H629" t="str">
        <f t="shared" si="67"/>
        <v>12</v>
      </c>
      <c r="I629" t="str">
        <f t="shared" si="68"/>
        <v>22</v>
      </c>
      <c r="J629" s="7">
        <f t="shared" si="69"/>
        <v>44552</v>
      </c>
    </row>
    <row r="630" spans="1:10" x14ac:dyDescent="0.3">
      <c r="A630" s="1" t="s">
        <v>649</v>
      </c>
      <c r="B630" t="s">
        <v>4</v>
      </c>
      <c r="C630" t="s">
        <v>8</v>
      </c>
      <c r="D630" t="str">
        <f t="shared" si="63"/>
        <v>22</v>
      </c>
      <c r="E630" t="str">
        <f t="shared" si="64"/>
        <v>32</v>
      </c>
      <c r="F630" t="str">
        <f t="shared" si="65"/>
        <v>01</v>
      </c>
      <c r="G630" t="str">
        <f t="shared" si="66"/>
        <v>2022</v>
      </c>
      <c r="H630" t="str">
        <f t="shared" si="67"/>
        <v>12</v>
      </c>
      <c r="I630" t="str">
        <f t="shared" si="68"/>
        <v>01</v>
      </c>
      <c r="J630" s="7">
        <f t="shared" si="69"/>
        <v>44896</v>
      </c>
    </row>
    <row r="631" spans="1:10" x14ac:dyDescent="0.3">
      <c r="A631" s="1" t="s">
        <v>650</v>
      </c>
      <c r="B631" t="s">
        <v>35</v>
      </c>
      <c r="C631" t="s">
        <v>5</v>
      </c>
      <c r="D631" t="str">
        <f t="shared" si="63"/>
        <v>03</v>
      </c>
      <c r="E631" t="str">
        <f t="shared" si="64"/>
        <v>23</v>
      </c>
      <c r="F631" t="str">
        <f t="shared" si="65"/>
        <v>18</v>
      </c>
      <c r="G631" t="str">
        <f t="shared" si="66"/>
        <v>2003</v>
      </c>
      <c r="H631" t="str">
        <f t="shared" si="67"/>
        <v>03</v>
      </c>
      <c r="I631" t="str">
        <f t="shared" si="68"/>
        <v>18</v>
      </c>
      <c r="J631" s="7">
        <f t="shared" si="69"/>
        <v>37698</v>
      </c>
    </row>
    <row r="632" spans="1:10" x14ac:dyDescent="0.3">
      <c r="A632" s="1" t="s">
        <v>651</v>
      </c>
      <c r="B632" t="s">
        <v>12</v>
      </c>
      <c r="C632" t="s">
        <v>8</v>
      </c>
      <c r="D632" t="str">
        <f t="shared" si="63"/>
        <v>16</v>
      </c>
      <c r="E632" t="str">
        <f t="shared" si="64"/>
        <v>21</v>
      </c>
      <c r="F632" t="str">
        <f t="shared" si="65"/>
        <v>01</v>
      </c>
      <c r="G632" t="str">
        <f t="shared" si="66"/>
        <v>2016</v>
      </c>
      <c r="H632" t="str">
        <f t="shared" si="67"/>
        <v>01</v>
      </c>
      <c r="I632" t="str">
        <f t="shared" si="68"/>
        <v>01</v>
      </c>
      <c r="J632" s="7">
        <f t="shared" si="69"/>
        <v>42370</v>
      </c>
    </row>
    <row r="633" spans="1:10" x14ac:dyDescent="0.3">
      <c r="A633" s="1" t="s">
        <v>652</v>
      </c>
      <c r="B633" t="s">
        <v>7</v>
      </c>
      <c r="C633" t="s">
        <v>8</v>
      </c>
      <c r="D633" t="str">
        <f t="shared" si="63"/>
        <v>18</v>
      </c>
      <c r="E633" t="str">
        <f t="shared" si="64"/>
        <v>32</v>
      </c>
      <c r="F633" t="str">
        <f t="shared" si="65"/>
        <v>14</v>
      </c>
      <c r="G633" t="str">
        <f t="shared" si="66"/>
        <v>2018</v>
      </c>
      <c r="H633" t="str">
        <f t="shared" si="67"/>
        <v>12</v>
      </c>
      <c r="I633" t="str">
        <f t="shared" si="68"/>
        <v>14</v>
      </c>
      <c r="J633" s="7">
        <f t="shared" si="69"/>
        <v>43448</v>
      </c>
    </row>
    <row r="634" spans="1:10" x14ac:dyDescent="0.3">
      <c r="A634" s="1" t="s">
        <v>653</v>
      </c>
      <c r="B634" t="s">
        <v>25</v>
      </c>
      <c r="C634" t="s">
        <v>5</v>
      </c>
      <c r="D634" t="str">
        <f t="shared" si="63"/>
        <v>16</v>
      </c>
      <c r="E634" t="str">
        <f t="shared" si="64"/>
        <v>26</v>
      </c>
      <c r="F634" t="str">
        <f t="shared" si="65"/>
        <v>16</v>
      </c>
      <c r="G634" t="str">
        <f t="shared" si="66"/>
        <v>2016</v>
      </c>
      <c r="H634" t="str">
        <f t="shared" si="67"/>
        <v>06</v>
      </c>
      <c r="I634" t="str">
        <f t="shared" si="68"/>
        <v>16</v>
      </c>
      <c r="J634" s="7">
        <f t="shared" si="69"/>
        <v>42537</v>
      </c>
    </row>
    <row r="635" spans="1:10" x14ac:dyDescent="0.3">
      <c r="A635" s="1" t="s">
        <v>654</v>
      </c>
      <c r="B635" t="s">
        <v>27</v>
      </c>
      <c r="C635" t="s">
        <v>5</v>
      </c>
      <c r="D635" t="str">
        <f t="shared" si="63"/>
        <v>07</v>
      </c>
      <c r="E635" t="str">
        <f t="shared" si="64"/>
        <v>27</v>
      </c>
      <c r="F635" t="str">
        <f t="shared" si="65"/>
        <v>02</v>
      </c>
      <c r="G635" t="str">
        <f t="shared" si="66"/>
        <v>2007</v>
      </c>
      <c r="H635" t="str">
        <f t="shared" si="67"/>
        <v>07</v>
      </c>
      <c r="I635" t="str">
        <f t="shared" si="68"/>
        <v>02</v>
      </c>
      <c r="J635" s="7">
        <f t="shared" si="69"/>
        <v>39265</v>
      </c>
    </row>
    <row r="636" spans="1:10" x14ac:dyDescent="0.3">
      <c r="A636" s="1" t="s">
        <v>655</v>
      </c>
      <c r="B636" t="s">
        <v>46</v>
      </c>
      <c r="C636" t="s">
        <v>8</v>
      </c>
      <c r="D636" t="str">
        <f t="shared" si="63"/>
        <v>12</v>
      </c>
      <c r="E636" t="str">
        <f t="shared" si="64"/>
        <v>23</v>
      </c>
      <c r="F636" t="str">
        <f t="shared" si="65"/>
        <v>03</v>
      </c>
      <c r="G636" t="str">
        <f t="shared" si="66"/>
        <v>2012</v>
      </c>
      <c r="H636" t="str">
        <f t="shared" si="67"/>
        <v>03</v>
      </c>
      <c r="I636" t="str">
        <f t="shared" si="68"/>
        <v>03</v>
      </c>
      <c r="J636" s="7">
        <f t="shared" si="69"/>
        <v>40971</v>
      </c>
    </row>
    <row r="637" spans="1:10" x14ac:dyDescent="0.3">
      <c r="A637" s="1" t="s">
        <v>656</v>
      </c>
      <c r="B637" t="s">
        <v>4</v>
      </c>
      <c r="C637" t="s">
        <v>8</v>
      </c>
      <c r="D637" t="str">
        <f t="shared" si="63"/>
        <v>19</v>
      </c>
      <c r="E637" t="str">
        <f t="shared" si="64"/>
        <v>31</v>
      </c>
      <c r="F637" t="str">
        <f t="shared" si="65"/>
        <v>22</v>
      </c>
      <c r="G637" t="str">
        <f t="shared" si="66"/>
        <v>2019</v>
      </c>
      <c r="H637" t="str">
        <f t="shared" si="67"/>
        <v>11</v>
      </c>
      <c r="I637" t="str">
        <f t="shared" si="68"/>
        <v>22</v>
      </c>
      <c r="J637" s="7">
        <f t="shared" si="69"/>
        <v>43791</v>
      </c>
    </row>
    <row r="638" spans="1:10" x14ac:dyDescent="0.3">
      <c r="A638" s="1" t="s">
        <v>657</v>
      </c>
      <c r="B638" t="s">
        <v>43</v>
      </c>
      <c r="C638" t="s">
        <v>8</v>
      </c>
      <c r="D638" t="str">
        <f t="shared" si="63"/>
        <v>01</v>
      </c>
      <c r="E638" t="str">
        <f t="shared" si="64"/>
        <v>30</v>
      </c>
      <c r="F638" t="str">
        <f t="shared" si="65"/>
        <v>08</v>
      </c>
      <c r="G638" t="str">
        <f t="shared" si="66"/>
        <v>2001</v>
      </c>
      <c r="H638" t="str">
        <f t="shared" si="67"/>
        <v>10</v>
      </c>
      <c r="I638" t="str">
        <f t="shared" si="68"/>
        <v>08</v>
      </c>
      <c r="J638" s="7">
        <f t="shared" si="69"/>
        <v>37172</v>
      </c>
    </row>
    <row r="639" spans="1:10" x14ac:dyDescent="0.3">
      <c r="A639" s="1" t="s">
        <v>658</v>
      </c>
      <c r="B639" t="s">
        <v>16</v>
      </c>
      <c r="C639" t="s">
        <v>5</v>
      </c>
      <c r="D639" t="str">
        <f t="shared" si="63"/>
        <v>19</v>
      </c>
      <c r="E639" t="str">
        <f t="shared" si="64"/>
        <v>21</v>
      </c>
      <c r="F639" t="str">
        <f t="shared" si="65"/>
        <v>11</v>
      </c>
      <c r="G639" t="str">
        <f t="shared" si="66"/>
        <v>2019</v>
      </c>
      <c r="H639" t="str">
        <f t="shared" si="67"/>
        <v>01</v>
      </c>
      <c r="I639" t="str">
        <f t="shared" si="68"/>
        <v>11</v>
      </c>
      <c r="J639" s="7">
        <f t="shared" si="69"/>
        <v>43476</v>
      </c>
    </row>
    <row r="640" spans="1:10" x14ac:dyDescent="0.3">
      <c r="A640" s="1" t="s">
        <v>659</v>
      </c>
      <c r="B640" t="s">
        <v>37</v>
      </c>
      <c r="C640" t="s">
        <v>5</v>
      </c>
      <c r="D640" t="str">
        <f t="shared" si="63"/>
        <v>22</v>
      </c>
      <c r="E640" t="str">
        <f t="shared" si="64"/>
        <v>24</v>
      </c>
      <c r="F640" t="str">
        <f t="shared" si="65"/>
        <v>26</v>
      </c>
      <c r="G640" t="str">
        <f t="shared" si="66"/>
        <v>2022</v>
      </c>
      <c r="H640" t="str">
        <f t="shared" si="67"/>
        <v>04</v>
      </c>
      <c r="I640" t="str">
        <f t="shared" si="68"/>
        <v>26</v>
      </c>
      <c r="J640" s="7">
        <f t="shared" si="69"/>
        <v>44677</v>
      </c>
    </row>
    <row r="641" spans="1:10" x14ac:dyDescent="0.3">
      <c r="A641" s="1" t="s">
        <v>660</v>
      </c>
      <c r="B641" t="s">
        <v>12</v>
      </c>
      <c r="C641" t="s">
        <v>8</v>
      </c>
      <c r="D641" t="str">
        <f t="shared" si="63"/>
        <v>22</v>
      </c>
      <c r="E641" t="str">
        <f t="shared" si="64"/>
        <v>23</v>
      </c>
      <c r="F641" t="str">
        <f t="shared" si="65"/>
        <v>11</v>
      </c>
      <c r="G641" t="str">
        <f t="shared" si="66"/>
        <v>2022</v>
      </c>
      <c r="H641" t="str">
        <f t="shared" si="67"/>
        <v>03</v>
      </c>
      <c r="I641" t="str">
        <f t="shared" si="68"/>
        <v>11</v>
      </c>
      <c r="J641" s="7">
        <f t="shared" si="69"/>
        <v>44631</v>
      </c>
    </row>
    <row r="642" spans="1:10" x14ac:dyDescent="0.3">
      <c r="A642" s="1" t="s">
        <v>661</v>
      </c>
      <c r="B642" t="s">
        <v>46</v>
      </c>
      <c r="C642" t="s">
        <v>5</v>
      </c>
      <c r="D642" t="str">
        <f t="shared" si="63"/>
        <v>07</v>
      </c>
      <c r="E642" t="str">
        <f t="shared" si="64"/>
        <v>26</v>
      </c>
      <c r="F642" t="str">
        <f t="shared" si="65"/>
        <v>27</v>
      </c>
      <c r="G642" t="str">
        <f t="shared" si="66"/>
        <v>2007</v>
      </c>
      <c r="H642" t="str">
        <f t="shared" si="67"/>
        <v>06</v>
      </c>
      <c r="I642" t="str">
        <f t="shared" si="68"/>
        <v>27</v>
      </c>
      <c r="J642" s="7">
        <f t="shared" si="69"/>
        <v>39260</v>
      </c>
    </row>
    <row r="643" spans="1:10" x14ac:dyDescent="0.3">
      <c r="A643" s="1" t="s">
        <v>662</v>
      </c>
      <c r="B643" t="s">
        <v>39</v>
      </c>
      <c r="C643" t="s">
        <v>8</v>
      </c>
      <c r="D643" t="str">
        <f t="shared" ref="D643:D706" si="70">TEXT(LEFT(A643,2),"00")</f>
        <v>10</v>
      </c>
      <c r="E643" t="str">
        <f t="shared" ref="E643:E706" si="71">TEXT(MID(A643,3,2),"00")</f>
        <v>24</v>
      </c>
      <c r="F643" t="str">
        <f t="shared" ref="F643:F706" si="72">TEXT(MID(A643,5,2),"00")</f>
        <v>21</v>
      </c>
      <c r="G643" t="str">
        <f t="shared" ref="G643:G706" si="73">IF(VALUE(E643)&lt;13,"19"&amp;D643,"20"&amp;D643)</f>
        <v>2010</v>
      </c>
      <c r="H643" t="str">
        <f t="shared" ref="H643:H706" si="74">IF(VALUE(E643)&lt;13,E643,TEXT(VALUE(E643)-20,"00"))</f>
        <v>04</v>
      </c>
      <c r="I643" t="str">
        <f t="shared" ref="I643:I706" si="75">F643</f>
        <v>21</v>
      </c>
      <c r="J643" s="7">
        <f t="shared" ref="J643:J706" si="76">DATE(G643,H643,I643)</f>
        <v>40289</v>
      </c>
    </row>
    <row r="644" spans="1:10" x14ac:dyDescent="0.3">
      <c r="A644" s="1" t="s">
        <v>663</v>
      </c>
      <c r="B644" t="s">
        <v>41</v>
      </c>
      <c r="C644" t="s">
        <v>5</v>
      </c>
      <c r="D644" t="str">
        <f t="shared" si="70"/>
        <v>05</v>
      </c>
      <c r="E644" t="str">
        <f t="shared" si="71"/>
        <v>29</v>
      </c>
      <c r="F644" t="str">
        <f t="shared" si="72"/>
        <v>22</v>
      </c>
      <c r="G644" t="str">
        <f t="shared" si="73"/>
        <v>2005</v>
      </c>
      <c r="H644" t="str">
        <f t="shared" si="74"/>
        <v>09</v>
      </c>
      <c r="I644" t="str">
        <f t="shared" si="75"/>
        <v>22</v>
      </c>
      <c r="J644" s="7">
        <f t="shared" si="76"/>
        <v>38617</v>
      </c>
    </row>
    <row r="645" spans="1:10" x14ac:dyDescent="0.3">
      <c r="A645" s="1" t="s">
        <v>664</v>
      </c>
      <c r="B645" t="s">
        <v>12</v>
      </c>
      <c r="C645" t="s">
        <v>5</v>
      </c>
      <c r="D645" t="str">
        <f t="shared" si="70"/>
        <v>14</v>
      </c>
      <c r="E645" t="str">
        <f t="shared" si="71"/>
        <v>28</v>
      </c>
      <c r="F645" t="str">
        <f t="shared" si="72"/>
        <v>22</v>
      </c>
      <c r="G645" t="str">
        <f t="shared" si="73"/>
        <v>2014</v>
      </c>
      <c r="H645" t="str">
        <f t="shared" si="74"/>
        <v>08</v>
      </c>
      <c r="I645" t="str">
        <f t="shared" si="75"/>
        <v>22</v>
      </c>
      <c r="J645" s="7">
        <f t="shared" si="76"/>
        <v>41873</v>
      </c>
    </row>
    <row r="646" spans="1:10" x14ac:dyDescent="0.3">
      <c r="A646" s="1" t="s">
        <v>665</v>
      </c>
      <c r="B646" t="s">
        <v>7</v>
      </c>
      <c r="C646" t="s">
        <v>8</v>
      </c>
      <c r="D646" t="str">
        <f t="shared" si="70"/>
        <v>18</v>
      </c>
      <c r="E646" t="str">
        <f t="shared" si="71"/>
        <v>23</v>
      </c>
      <c r="F646" t="str">
        <f t="shared" si="72"/>
        <v>02</v>
      </c>
      <c r="G646" t="str">
        <f t="shared" si="73"/>
        <v>2018</v>
      </c>
      <c r="H646" t="str">
        <f t="shared" si="74"/>
        <v>03</v>
      </c>
      <c r="I646" t="str">
        <f t="shared" si="75"/>
        <v>02</v>
      </c>
      <c r="J646" s="7">
        <f t="shared" si="76"/>
        <v>43161</v>
      </c>
    </row>
    <row r="647" spans="1:10" x14ac:dyDescent="0.3">
      <c r="A647" s="1" t="s">
        <v>666</v>
      </c>
      <c r="B647" t="s">
        <v>4</v>
      </c>
      <c r="C647" t="s">
        <v>8</v>
      </c>
      <c r="D647" t="str">
        <f t="shared" si="70"/>
        <v>09</v>
      </c>
      <c r="E647" t="str">
        <f t="shared" si="71"/>
        <v>31</v>
      </c>
      <c r="F647" t="str">
        <f t="shared" si="72"/>
        <v>03</v>
      </c>
      <c r="G647" t="str">
        <f t="shared" si="73"/>
        <v>2009</v>
      </c>
      <c r="H647" t="str">
        <f t="shared" si="74"/>
        <v>11</v>
      </c>
      <c r="I647" t="str">
        <f t="shared" si="75"/>
        <v>03</v>
      </c>
      <c r="J647" s="7">
        <f t="shared" si="76"/>
        <v>40120</v>
      </c>
    </row>
    <row r="648" spans="1:10" x14ac:dyDescent="0.3">
      <c r="A648" s="1" t="s">
        <v>667</v>
      </c>
      <c r="B648" t="s">
        <v>23</v>
      </c>
      <c r="C648" t="s">
        <v>5</v>
      </c>
      <c r="D648" t="str">
        <f t="shared" si="70"/>
        <v>14</v>
      </c>
      <c r="E648" t="str">
        <f t="shared" si="71"/>
        <v>29</v>
      </c>
      <c r="F648" t="str">
        <f t="shared" si="72"/>
        <v>13</v>
      </c>
      <c r="G648" t="str">
        <f t="shared" si="73"/>
        <v>2014</v>
      </c>
      <c r="H648" t="str">
        <f t="shared" si="74"/>
        <v>09</v>
      </c>
      <c r="I648" t="str">
        <f t="shared" si="75"/>
        <v>13</v>
      </c>
      <c r="J648" s="7">
        <f t="shared" si="76"/>
        <v>41895</v>
      </c>
    </row>
    <row r="649" spans="1:10" x14ac:dyDescent="0.3">
      <c r="A649" s="1" t="s">
        <v>668</v>
      </c>
      <c r="B649" t="s">
        <v>37</v>
      </c>
      <c r="C649" t="s">
        <v>8</v>
      </c>
      <c r="D649" t="str">
        <f t="shared" si="70"/>
        <v>05</v>
      </c>
      <c r="E649" t="str">
        <f t="shared" si="71"/>
        <v>22</v>
      </c>
      <c r="F649" t="str">
        <f t="shared" si="72"/>
        <v>08</v>
      </c>
      <c r="G649" t="str">
        <f t="shared" si="73"/>
        <v>2005</v>
      </c>
      <c r="H649" t="str">
        <f t="shared" si="74"/>
        <v>02</v>
      </c>
      <c r="I649" t="str">
        <f t="shared" si="75"/>
        <v>08</v>
      </c>
      <c r="J649" s="7">
        <f t="shared" si="76"/>
        <v>38391</v>
      </c>
    </row>
    <row r="650" spans="1:10" x14ac:dyDescent="0.3">
      <c r="A650" s="1" t="s">
        <v>669</v>
      </c>
      <c r="B650" t="s">
        <v>33</v>
      </c>
      <c r="C650" t="s">
        <v>8</v>
      </c>
      <c r="D650" t="str">
        <f t="shared" si="70"/>
        <v>01</v>
      </c>
      <c r="E650" t="str">
        <f t="shared" si="71"/>
        <v>29</v>
      </c>
      <c r="F650" t="str">
        <f t="shared" si="72"/>
        <v>15</v>
      </c>
      <c r="G650" t="str">
        <f t="shared" si="73"/>
        <v>2001</v>
      </c>
      <c r="H650" t="str">
        <f t="shared" si="74"/>
        <v>09</v>
      </c>
      <c r="I650" t="str">
        <f t="shared" si="75"/>
        <v>15</v>
      </c>
      <c r="J650" s="7">
        <f t="shared" si="76"/>
        <v>37149</v>
      </c>
    </row>
    <row r="651" spans="1:10" x14ac:dyDescent="0.3">
      <c r="A651" s="1" t="s">
        <v>670</v>
      </c>
      <c r="B651" t="s">
        <v>27</v>
      </c>
      <c r="C651" t="s">
        <v>5</v>
      </c>
      <c r="D651" t="str">
        <f t="shared" si="70"/>
        <v>03</v>
      </c>
      <c r="E651" t="str">
        <f t="shared" si="71"/>
        <v>22</v>
      </c>
      <c r="F651" t="str">
        <f t="shared" si="72"/>
        <v>10</v>
      </c>
      <c r="G651" t="str">
        <f t="shared" si="73"/>
        <v>2003</v>
      </c>
      <c r="H651" t="str">
        <f t="shared" si="74"/>
        <v>02</v>
      </c>
      <c r="I651" t="str">
        <f t="shared" si="75"/>
        <v>10</v>
      </c>
      <c r="J651" s="7">
        <f t="shared" si="76"/>
        <v>37662</v>
      </c>
    </row>
    <row r="652" spans="1:10" x14ac:dyDescent="0.3">
      <c r="A652" s="1" t="s">
        <v>671</v>
      </c>
      <c r="B652" t="s">
        <v>33</v>
      </c>
      <c r="C652" t="s">
        <v>5</v>
      </c>
      <c r="D652" t="str">
        <f t="shared" si="70"/>
        <v>13</v>
      </c>
      <c r="E652" t="str">
        <f t="shared" si="71"/>
        <v>28</v>
      </c>
      <c r="F652" t="str">
        <f t="shared" si="72"/>
        <v>16</v>
      </c>
      <c r="G652" t="str">
        <f t="shared" si="73"/>
        <v>2013</v>
      </c>
      <c r="H652" t="str">
        <f t="shared" si="74"/>
        <v>08</v>
      </c>
      <c r="I652" t="str">
        <f t="shared" si="75"/>
        <v>16</v>
      </c>
      <c r="J652" s="7">
        <f t="shared" si="76"/>
        <v>41502</v>
      </c>
    </row>
    <row r="653" spans="1:10" x14ac:dyDescent="0.3">
      <c r="A653" s="1" t="s">
        <v>672</v>
      </c>
      <c r="B653" t="s">
        <v>43</v>
      </c>
      <c r="C653" t="s">
        <v>8</v>
      </c>
      <c r="D653" t="str">
        <f t="shared" si="70"/>
        <v>22</v>
      </c>
      <c r="E653" t="str">
        <f t="shared" si="71"/>
        <v>26</v>
      </c>
      <c r="F653" t="str">
        <f t="shared" si="72"/>
        <v>06</v>
      </c>
      <c r="G653" t="str">
        <f t="shared" si="73"/>
        <v>2022</v>
      </c>
      <c r="H653" t="str">
        <f t="shared" si="74"/>
        <v>06</v>
      </c>
      <c r="I653" t="str">
        <f t="shared" si="75"/>
        <v>06</v>
      </c>
      <c r="J653" s="7">
        <f t="shared" si="76"/>
        <v>44718</v>
      </c>
    </row>
    <row r="654" spans="1:10" x14ac:dyDescent="0.3">
      <c r="A654" s="1" t="s">
        <v>673</v>
      </c>
      <c r="B654" t="s">
        <v>7</v>
      </c>
      <c r="C654" t="s">
        <v>5</v>
      </c>
      <c r="D654" t="str">
        <f t="shared" si="70"/>
        <v>16</v>
      </c>
      <c r="E654" t="str">
        <f t="shared" si="71"/>
        <v>26</v>
      </c>
      <c r="F654" t="str">
        <f t="shared" si="72"/>
        <v>29</v>
      </c>
      <c r="G654" t="str">
        <f t="shared" si="73"/>
        <v>2016</v>
      </c>
      <c r="H654" t="str">
        <f t="shared" si="74"/>
        <v>06</v>
      </c>
      <c r="I654" t="str">
        <f t="shared" si="75"/>
        <v>29</v>
      </c>
      <c r="J654" s="7">
        <f t="shared" si="76"/>
        <v>42550</v>
      </c>
    </row>
    <row r="655" spans="1:10" x14ac:dyDescent="0.3">
      <c r="A655" s="1" t="s">
        <v>674</v>
      </c>
      <c r="B655" t="s">
        <v>10</v>
      </c>
      <c r="C655" t="s">
        <v>5</v>
      </c>
      <c r="D655" t="str">
        <f t="shared" si="70"/>
        <v>03</v>
      </c>
      <c r="E655" t="str">
        <f t="shared" si="71"/>
        <v>26</v>
      </c>
      <c r="F655" t="str">
        <f t="shared" si="72"/>
        <v>25</v>
      </c>
      <c r="G655" t="str">
        <f t="shared" si="73"/>
        <v>2003</v>
      </c>
      <c r="H655" t="str">
        <f t="shared" si="74"/>
        <v>06</v>
      </c>
      <c r="I655" t="str">
        <f t="shared" si="75"/>
        <v>25</v>
      </c>
      <c r="J655" s="7">
        <f t="shared" si="76"/>
        <v>37797</v>
      </c>
    </row>
    <row r="656" spans="1:10" x14ac:dyDescent="0.3">
      <c r="A656" s="1" t="s">
        <v>675</v>
      </c>
      <c r="B656" t="s">
        <v>41</v>
      </c>
      <c r="C656" t="s">
        <v>8</v>
      </c>
      <c r="D656" t="str">
        <f t="shared" si="70"/>
        <v>08</v>
      </c>
      <c r="E656" t="str">
        <f t="shared" si="71"/>
        <v>26</v>
      </c>
      <c r="F656" t="str">
        <f t="shared" si="72"/>
        <v>16</v>
      </c>
      <c r="G656" t="str">
        <f t="shared" si="73"/>
        <v>2008</v>
      </c>
      <c r="H656" t="str">
        <f t="shared" si="74"/>
        <v>06</v>
      </c>
      <c r="I656" t="str">
        <f t="shared" si="75"/>
        <v>16</v>
      </c>
      <c r="J656" s="7">
        <f t="shared" si="76"/>
        <v>39615</v>
      </c>
    </row>
    <row r="657" spans="1:10" x14ac:dyDescent="0.3">
      <c r="A657" s="1" t="s">
        <v>676</v>
      </c>
      <c r="B657" t="s">
        <v>43</v>
      </c>
      <c r="C657" t="s">
        <v>5</v>
      </c>
      <c r="D657" t="str">
        <f t="shared" si="70"/>
        <v>07</v>
      </c>
      <c r="E657" t="str">
        <f t="shared" si="71"/>
        <v>22</v>
      </c>
      <c r="F657" t="str">
        <f t="shared" si="72"/>
        <v>16</v>
      </c>
      <c r="G657" t="str">
        <f t="shared" si="73"/>
        <v>2007</v>
      </c>
      <c r="H657" t="str">
        <f t="shared" si="74"/>
        <v>02</v>
      </c>
      <c r="I657" t="str">
        <f t="shared" si="75"/>
        <v>16</v>
      </c>
      <c r="J657" s="7">
        <f t="shared" si="76"/>
        <v>39129</v>
      </c>
    </row>
    <row r="658" spans="1:10" x14ac:dyDescent="0.3">
      <c r="A658" s="1" t="s">
        <v>677</v>
      </c>
      <c r="B658" t="s">
        <v>43</v>
      </c>
      <c r="C658" t="s">
        <v>5</v>
      </c>
      <c r="D658" t="str">
        <f t="shared" si="70"/>
        <v>03</v>
      </c>
      <c r="E658" t="str">
        <f t="shared" si="71"/>
        <v>22</v>
      </c>
      <c r="F658" t="str">
        <f t="shared" si="72"/>
        <v>10</v>
      </c>
      <c r="G658" t="str">
        <f t="shared" si="73"/>
        <v>2003</v>
      </c>
      <c r="H658" t="str">
        <f t="shared" si="74"/>
        <v>02</v>
      </c>
      <c r="I658" t="str">
        <f t="shared" si="75"/>
        <v>10</v>
      </c>
      <c r="J658" s="7">
        <f t="shared" si="76"/>
        <v>37662</v>
      </c>
    </row>
    <row r="659" spans="1:10" x14ac:dyDescent="0.3">
      <c r="A659" s="1" t="s">
        <v>678</v>
      </c>
      <c r="B659" t="s">
        <v>14</v>
      </c>
      <c r="C659" t="s">
        <v>5</v>
      </c>
      <c r="D659" t="str">
        <f t="shared" si="70"/>
        <v>11</v>
      </c>
      <c r="E659" t="str">
        <f t="shared" si="71"/>
        <v>26</v>
      </c>
      <c r="F659" t="str">
        <f t="shared" si="72"/>
        <v>08</v>
      </c>
      <c r="G659" t="str">
        <f t="shared" si="73"/>
        <v>2011</v>
      </c>
      <c r="H659" t="str">
        <f t="shared" si="74"/>
        <v>06</v>
      </c>
      <c r="I659" t="str">
        <f t="shared" si="75"/>
        <v>08</v>
      </c>
      <c r="J659" s="7">
        <f t="shared" si="76"/>
        <v>40702</v>
      </c>
    </row>
    <row r="660" spans="1:10" x14ac:dyDescent="0.3">
      <c r="A660" s="1" t="s">
        <v>679</v>
      </c>
      <c r="B660" t="s">
        <v>10</v>
      </c>
      <c r="C660" t="s">
        <v>5</v>
      </c>
      <c r="D660" t="str">
        <f t="shared" si="70"/>
        <v>14</v>
      </c>
      <c r="E660" t="str">
        <f t="shared" si="71"/>
        <v>24</v>
      </c>
      <c r="F660" t="str">
        <f t="shared" si="72"/>
        <v>11</v>
      </c>
      <c r="G660" t="str">
        <f t="shared" si="73"/>
        <v>2014</v>
      </c>
      <c r="H660" t="str">
        <f t="shared" si="74"/>
        <v>04</v>
      </c>
      <c r="I660" t="str">
        <f t="shared" si="75"/>
        <v>11</v>
      </c>
      <c r="J660" s="7">
        <f t="shared" si="76"/>
        <v>41740</v>
      </c>
    </row>
    <row r="661" spans="1:10" x14ac:dyDescent="0.3">
      <c r="A661" s="1" t="s">
        <v>680</v>
      </c>
      <c r="B661" t="s">
        <v>43</v>
      </c>
      <c r="C661" t="s">
        <v>5</v>
      </c>
      <c r="D661" t="str">
        <f t="shared" si="70"/>
        <v>12</v>
      </c>
      <c r="E661" t="str">
        <f t="shared" si="71"/>
        <v>24</v>
      </c>
      <c r="F661" t="str">
        <f t="shared" si="72"/>
        <v>12</v>
      </c>
      <c r="G661" t="str">
        <f t="shared" si="73"/>
        <v>2012</v>
      </c>
      <c r="H661" t="str">
        <f t="shared" si="74"/>
        <v>04</v>
      </c>
      <c r="I661" t="str">
        <f t="shared" si="75"/>
        <v>12</v>
      </c>
      <c r="J661" s="7">
        <f t="shared" si="76"/>
        <v>41011</v>
      </c>
    </row>
    <row r="662" spans="1:10" x14ac:dyDescent="0.3">
      <c r="A662" s="1" t="s">
        <v>681</v>
      </c>
      <c r="B662" t="s">
        <v>46</v>
      </c>
      <c r="C662" t="s">
        <v>8</v>
      </c>
      <c r="D662" t="str">
        <f t="shared" si="70"/>
        <v>04</v>
      </c>
      <c r="E662" t="str">
        <f t="shared" si="71"/>
        <v>21</v>
      </c>
      <c r="F662" t="str">
        <f t="shared" si="72"/>
        <v>31</v>
      </c>
      <c r="G662" t="str">
        <f t="shared" si="73"/>
        <v>2004</v>
      </c>
      <c r="H662" t="str">
        <f t="shared" si="74"/>
        <v>01</v>
      </c>
      <c r="I662" t="str">
        <f t="shared" si="75"/>
        <v>31</v>
      </c>
      <c r="J662" s="7">
        <f t="shared" si="76"/>
        <v>38017</v>
      </c>
    </row>
    <row r="663" spans="1:10" x14ac:dyDescent="0.3">
      <c r="A663" s="1" t="s">
        <v>682</v>
      </c>
      <c r="B663" t="s">
        <v>16</v>
      </c>
      <c r="C663" t="s">
        <v>5</v>
      </c>
      <c r="D663" t="str">
        <f t="shared" si="70"/>
        <v>10</v>
      </c>
      <c r="E663" t="str">
        <f t="shared" si="71"/>
        <v>24</v>
      </c>
      <c r="F663" t="str">
        <f t="shared" si="72"/>
        <v>07</v>
      </c>
      <c r="G663" t="str">
        <f t="shared" si="73"/>
        <v>2010</v>
      </c>
      <c r="H663" t="str">
        <f t="shared" si="74"/>
        <v>04</v>
      </c>
      <c r="I663" t="str">
        <f t="shared" si="75"/>
        <v>07</v>
      </c>
      <c r="J663" s="7">
        <f t="shared" si="76"/>
        <v>40275</v>
      </c>
    </row>
    <row r="664" spans="1:10" x14ac:dyDescent="0.3">
      <c r="A664" s="1" t="s">
        <v>683</v>
      </c>
      <c r="B664" t="s">
        <v>39</v>
      </c>
      <c r="C664" t="s">
        <v>8</v>
      </c>
      <c r="D664" t="str">
        <f t="shared" si="70"/>
        <v>19</v>
      </c>
      <c r="E664" t="str">
        <f t="shared" si="71"/>
        <v>25</v>
      </c>
      <c r="F664" t="str">
        <f t="shared" si="72"/>
        <v>11</v>
      </c>
      <c r="G664" t="str">
        <f t="shared" si="73"/>
        <v>2019</v>
      </c>
      <c r="H664" t="str">
        <f t="shared" si="74"/>
        <v>05</v>
      </c>
      <c r="I664" t="str">
        <f t="shared" si="75"/>
        <v>11</v>
      </c>
      <c r="J664" s="7">
        <f t="shared" si="76"/>
        <v>43596</v>
      </c>
    </row>
    <row r="665" spans="1:10" x14ac:dyDescent="0.3">
      <c r="A665" s="1" t="s">
        <v>684</v>
      </c>
      <c r="B665" t="s">
        <v>33</v>
      </c>
      <c r="C665" t="s">
        <v>5</v>
      </c>
      <c r="D665" t="str">
        <f t="shared" si="70"/>
        <v>02</v>
      </c>
      <c r="E665" t="str">
        <f t="shared" si="71"/>
        <v>21</v>
      </c>
      <c r="F665" t="str">
        <f t="shared" si="72"/>
        <v>08</v>
      </c>
      <c r="G665" t="str">
        <f t="shared" si="73"/>
        <v>2002</v>
      </c>
      <c r="H665" t="str">
        <f t="shared" si="74"/>
        <v>01</v>
      </c>
      <c r="I665" t="str">
        <f t="shared" si="75"/>
        <v>08</v>
      </c>
      <c r="J665" s="7">
        <f t="shared" si="76"/>
        <v>37264</v>
      </c>
    </row>
    <row r="666" spans="1:10" x14ac:dyDescent="0.3">
      <c r="A666" s="1" t="s">
        <v>685</v>
      </c>
      <c r="B666" t="s">
        <v>43</v>
      </c>
      <c r="C666" t="s">
        <v>5</v>
      </c>
      <c r="D666" t="str">
        <f t="shared" si="70"/>
        <v>16</v>
      </c>
      <c r="E666" t="str">
        <f t="shared" si="71"/>
        <v>32</v>
      </c>
      <c r="F666" t="str">
        <f t="shared" si="72"/>
        <v>03</v>
      </c>
      <c r="G666" t="str">
        <f t="shared" si="73"/>
        <v>2016</v>
      </c>
      <c r="H666" t="str">
        <f t="shared" si="74"/>
        <v>12</v>
      </c>
      <c r="I666" t="str">
        <f t="shared" si="75"/>
        <v>03</v>
      </c>
      <c r="J666" s="7">
        <f t="shared" si="76"/>
        <v>42707</v>
      </c>
    </row>
    <row r="667" spans="1:10" x14ac:dyDescent="0.3">
      <c r="A667" s="1" t="s">
        <v>686</v>
      </c>
      <c r="B667" t="s">
        <v>33</v>
      </c>
      <c r="C667" t="s">
        <v>5</v>
      </c>
      <c r="D667" t="str">
        <f t="shared" si="70"/>
        <v>22</v>
      </c>
      <c r="E667" t="str">
        <f t="shared" si="71"/>
        <v>29</v>
      </c>
      <c r="F667" t="str">
        <f t="shared" si="72"/>
        <v>05</v>
      </c>
      <c r="G667" t="str">
        <f t="shared" si="73"/>
        <v>2022</v>
      </c>
      <c r="H667" t="str">
        <f t="shared" si="74"/>
        <v>09</v>
      </c>
      <c r="I667" t="str">
        <f t="shared" si="75"/>
        <v>05</v>
      </c>
      <c r="J667" s="7">
        <f t="shared" si="76"/>
        <v>44809</v>
      </c>
    </row>
    <row r="668" spans="1:10" x14ac:dyDescent="0.3">
      <c r="A668" s="1" t="s">
        <v>687</v>
      </c>
      <c r="B668" t="s">
        <v>39</v>
      </c>
      <c r="C668" t="s">
        <v>5</v>
      </c>
      <c r="D668" t="str">
        <f t="shared" si="70"/>
        <v>15</v>
      </c>
      <c r="E668" t="str">
        <f t="shared" si="71"/>
        <v>27</v>
      </c>
      <c r="F668" t="str">
        <f t="shared" si="72"/>
        <v>28</v>
      </c>
      <c r="G668" t="str">
        <f t="shared" si="73"/>
        <v>2015</v>
      </c>
      <c r="H668" t="str">
        <f t="shared" si="74"/>
        <v>07</v>
      </c>
      <c r="I668" t="str">
        <f t="shared" si="75"/>
        <v>28</v>
      </c>
      <c r="J668" s="7">
        <f t="shared" si="76"/>
        <v>42213</v>
      </c>
    </row>
    <row r="669" spans="1:10" x14ac:dyDescent="0.3">
      <c r="A669" s="1" t="s">
        <v>688</v>
      </c>
      <c r="B669" t="s">
        <v>23</v>
      </c>
      <c r="C669" t="s">
        <v>5</v>
      </c>
      <c r="D669" t="str">
        <f t="shared" si="70"/>
        <v>22</v>
      </c>
      <c r="E669" t="str">
        <f t="shared" si="71"/>
        <v>30</v>
      </c>
      <c r="F669" t="str">
        <f t="shared" si="72"/>
        <v>12</v>
      </c>
      <c r="G669" t="str">
        <f t="shared" si="73"/>
        <v>2022</v>
      </c>
      <c r="H669" t="str">
        <f t="shared" si="74"/>
        <v>10</v>
      </c>
      <c r="I669" t="str">
        <f t="shared" si="75"/>
        <v>12</v>
      </c>
      <c r="J669" s="7">
        <f t="shared" si="76"/>
        <v>44846</v>
      </c>
    </row>
    <row r="670" spans="1:10" x14ac:dyDescent="0.3">
      <c r="A670" s="1" t="s">
        <v>689</v>
      </c>
      <c r="B670" t="s">
        <v>4</v>
      </c>
      <c r="C670" t="s">
        <v>8</v>
      </c>
      <c r="D670" t="str">
        <f t="shared" si="70"/>
        <v>12</v>
      </c>
      <c r="E670" t="str">
        <f t="shared" si="71"/>
        <v>29</v>
      </c>
      <c r="F670" t="str">
        <f t="shared" si="72"/>
        <v>30</v>
      </c>
      <c r="G670" t="str">
        <f t="shared" si="73"/>
        <v>2012</v>
      </c>
      <c r="H670" t="str">
        <f t="shared" si="74"/>
        <v>09</v>
      </c>
      <c r="I670" t="str">
        <f t="shared" si="75"/>
        <v>30</v>
      </c>
      <c r="J670" s="7">
        <f t="shared" si="76"/>
        <v>41182</v>
      </c>
    </row>
    <row r="671" spans="1:10" x14ac:dyDescent="0.3">
      <c r="A671" s="1" t="s">
        <v>690</v>
      </c>
      <c r="B671" t="s">
        <v>4</v>
      </c>
      <c r="C671" t="s">
        <v>8</v>
      </c>
      <c r="D671" t="str">
        <f t="shared" si="70"/>
        <v>11</v>
      </c>
      <c r="E671" t="str">
        <f t="shared" si="71"/>
        <v>22</v>
      </c>
      <c r="F671" t="str">
        <f t="shared" si="72"/>
        <v>04</v>
      </c>
      <c r="G671" t="str">
        <f t="shared" si="73"/>
        <v>2011</v>
      </c>
      <c r="H671" t="str">
        <f t="shared" si="74"/>
        <v>02</v>
      </c>
      <c r="I671" t="str">
        <f t="shared" si="75"/>
        <v>04</v>
      </c>
      <c r="J671" s="7">
        <f t="shared" si="76"/>
        <v>40578</v>
      </c>
    </row>
    <row r="672" spans="1:10" x14ac:dyDescent="0.3">
      <c r="A672" s="1" t="s">
        <v>691</v>
      </c>
      <c r="B672" t="s">
        <v>23</v>
      </c>
      <c r="C672" t="s">
        <v>5</v>
      </c>
      <c r="D672" t="str">
        <f t="shared" si="70"/>
        <v>06</v>
      </c>
      <c r="E672" t="str">
        <f t="shared" si="71"/>
        <v>32</v>
      </c>
      <c r="F672" t="str">
        <f t="shared" si="72"/>
        <v>16</v>
      </c>
      <c r="G672" t="str">
        <f t="shared" si="73"/>
        <v>2006</v>
      </c>
      <c r="H672" t="str">
        <f t="shared" si="74"/>
        <v>12</v>
      </c>
      <c r="I672" t="str">
        <f t="shared" si="75"/>
        <v>16</v>
      </c>
      <c r="J672" s="7">
        <f t="shared" si="76"/>
        <v>39067</v>
      </c>
    </row>
    <row r="673" spans="1:10" x14ac:dyDescent="0.3">
      <c r="A673" s="1" t="s">
        <v>692</v>
      </c>
      <c r="B673" t="s">
        <v>16</v>
      </c>
      <c r="C673" t="s">
        <v>5</v>
      </c>
      <c r="D673" t="str">
        <f t="shared" si="70"/>
        <v>08</v>
      </c>
      <c r="E673" t="str">
        <f t="shared" si="71"/>
        <v>27</v>
      </c>
      <c r="F673" t="str">
        <f t="shared" si="72"/>
        <v>18</v>
      </c>
      <c r="G673" t="str">
        <f t="shared" si="73"/>
        <v>2008</v>
      </c>
      <c r="H673" t="str">
        <f t="shared" si="74"/>
        <v>07</v>
      </c>
      <c r="I673" t="str">
        <f t="shared" si="75"/>
        <v>18</v>
      </c>
      <c r="J673" s="7">
        <f t="shared" si="76"/>
        <v>39647</v>
      </c>
    </row>
    <row r="674" spans="1:10" x14ac:dyDescent="0.3">
      <c r="A674" s="1" t="s">
        <v>693</v>
      </c>
      <c r="B674" t="s">
        <v>39</v>
      </c>
      <c r="C674" t="s">
        <v>8</v>
      </c>
      <c r="D674" t="str">
        <f t="shared" si="70"/>
        <v>12</v>
      </c>
      <c r="E674" t="str">
        <f t="shared" si="71"/>
        <v>22</v>
      </c>
      <c r="F674" t="str">
        <f t="shared" si="72"/>
        <v>01</v>
      </c>
      <c r="G674" t="str">
        <f t="shared" si="73"/>
        <v>2012</v>
      </c>
      <c r="H674" t="str">
        <f t="shared" si="74"/>
        <v>02</v>
      </c>
      <c r="I674" t="str">
        <f t="shared" si="75"/>
        <v>01</v>
      </c>
      <c r="J674" s="7">
        <f t="shared" si="76"/>
        <v>40940</v>
      </c>
    </row>
    <row r="675" spans="1:10" x14ac:dyDescent="0.3">
      <c r="A675" s="1" t="s">
        <v>694</v>
      </c>
      <c r="B675" t="s">
        <v>27</v>
      </c>
      <c r="C675" t="s">
        <v>8</v>
      </c>
      <c r="D675" t="str">
        <f t="shared" si="70"/>
        <v>18</v>
      </c>
      <c r="E675" t="str">
        <f t="shared" si="71"/>
        <v>27</v>
      </c>
      <c r="F675" t="str">
        <f t="shared" si="72"/>
        <v>18</v>
      </c>
      <c r="G675" t="str">
        <f t="shared" si="73"/>
        <v>2018</v>
      </c>
      <c r="H675" t="str">
        <f t="shared" si="74"/>
        <v>07</v>
      </c>
      <c r="I675" t="str">
        <f t="shared" si="75"/>
        <v>18</v>
      </c>
      <c r="J675" s="7">
        <f t="shared" si="76"/>
        <v>43299</v>
      </c>
    </row>
    <row r="676" spans="1:10" x14ac:dyDescent="0.3">
      <c r="A676" s="1" t="s">
        <v>695</v>
      </c>
      <c r="B676" t="s">
        <v>33</v>
      </c>
      <c r="C676" t="s">
        <v>8</v>
      </c>
      <c r="D676" t="str">
        <f t="shared" si="70"/>
        <v>06</v>
      </c>
      <c r="E676" t="str">
        <f t="shared" si="71"/>
        <v>21</v>
      </c>
      <c r="F676" t="str">
        <f t="shared" si="72"/>
        <v>08</v>
      </c>
      <c r="G676" t="str">
        <f t="shared" si="73"/>
        <v>2006</v>
      </c>
      <c r="H676" t="str">
        <f t="shared" si="74"/>
        <v>01</v>
      </c>
      <c r="I676" t="str">
        <f t="shared" si="75"/>
        <v>08</v>
      </c>
      <c r="J676" s="7">
        <f t="shared" si="76"/>
        <v>38725</v>
      </c>
    </row>
    <row r="677" spans="1:10" x14ac:dyDescent="0.3">
      <c r="A677" s="1" t="s">
        <v>696</v>
      </c>
      <c r="B677" t="s">
        <v>46</v>
      </c>
      <c r="C677" t="s">
        <v>5</v>
      </c>
      <c r="D677" t="str">
        <f t="shared" si="70"/>
        <v>08</v>
      </c>
      <c r="E677" t="str">
        <f t="shared" si="71"/>
        <v>24</v>
      </c>
      <c r="F677" t="str">
        <f t="shared" si="72"/>
        <v>13</v>
      </c>
      <c r="G677" t="str">
        <f t="shared" si="73"/>
        <v>2008</v>
      </c>
      <c r="H677" t="str">
        <f t="shared" si="74"/>
        <v>04</v>
      </c>
      <c r="I677" t="str">
        <f t="shared" si="75"/>
        <v>13</v>
      </c>
      <c r="J677" s="7">
        <f t="shared" si="76"/>
        <v>39551</v>
      </c>
    </row>
    <row r="678" spans="1:10" x14ac:dyDescent="0.3">
      <c r="A678" s="1" t="s">
        <v>697</v>
      </c>
      <c r="B678" t="s">
        <v>16</v>
      </c>
      <c r="C678" t="s">
        <v>5</v>
      </c>
      <c r="D678" t="str">
        <f t="shared" si="70"/>
        <v>15</v>
      </c>
      <c r="E678" t="str">
        <f t="shared" si="71"/>
        <v>32</v>
      </c>
      <c r="F678" t="str">
        <f t="shared" si="72"/>
        <v>11</v>
      </c>
      <c r="G678" t="str">
        <f t="shared" si="73"/>
        <v>2015</v>
      </c>
      <c r="H678" t="str">
        <f t="shared" si="74"/>
        <v>12</v>
      </c>
      <c r="I678" t="str">
        <f t="shared" si="75"/>
        <v>11</v>
      </c>
      <c r="J678" s="7">
        <f t="shared" si="76"/>
        <v>42349</v>
      </c>
    </row>
    <row r="679" spans="1:10" x14ac:dyDescent="0.3">
      <c r="A679" s="1" t="s">
        <v>698</v>
      </c>
      <c r="B679" t="s">
        <v>23</v>
      </c>
      <c r="C679" t="s">
        <v>5</v>
      </c>
      <c r="D679" t="str">
        <f t="shared" si="70"/>
        <v>09</v>
      </c>
      <c r="E679" t="str">
        <f t="shared" si="71"/>
        <v>23</v>
      </c>
      <c r="F679" t="str">
        <f t="shared" si="72"/>
        <v>03</v>
      </c>
      <c r="G679" t="str">
        <f t="shared" si="73"/>
        <v>2009</v>
      </c>
      <c r="H679" t="str">
        <f t="shared" si="74"/>
        <v>03</v>
      </c>
      <c r="I679" t="str">
        <f t="shared" si="75"/>
        <v>03</v>
      </c>
      <c r="J679" s="7">
        <f t="shared" si="76"/>
        <v>39875</v>
      </c>
    </row>
    <row r="680" spans="1:10" x14ac:dyDescent="0.3">
      <c r="A680" s="1" t="s">
        <v>699</v>
      </c>
      <c r="B680" t="s">
        <v>4</v>
      </c>
      <c r="C680" t="s">
        <v>5</v>
      </c>
      <c r="D680" t="str">
        <f t="shared" si="70"/>
        <v>09</v>
      </c>
      <c r="E680" t="str">
        <f t="shared" si="71"/>
        <v>28</v>
      </c>
      <c r="F680" t="str">
        <f t="shared" si="72"/>
        <v>22</v>
      </c>
      <c r="G680" t="str">
        <f t="shared" si="73"/>
        <v>2009</v>
      </c>
      <c r="H680" t="str">
        <f t="shared" si="74"/>
        <v>08</v>
      </c>
      <c r="I680" t="str">
        <f t="shared" si="75"/>
        <v>22</v>
      </c>
      <c r="J680" s="7">
        <f t="shared" si="76"/>
        <v>40047</v>
      </c>
    </row>
    <row r="681" spans="1:10" x14ac:dyDescent="0.3">
      <c r="A681" s="1" t="s">
        <v>700</v>
      </c>
      <c r="B681" t="s">
        <v>35</v>
      </c>
      <c r="C681" t="s">
        <v>5</v>
      </c>
      <c r="D681" t="str">
        <f t="shared" si="70"/>
        <v>12</v>
      </c>
      <c r="E681" t="str">
        <f t="shared" si="71"/>
        <v>27</v>
      </c>
      <c r="F681" t="str">
        <f t="shared" si="72"/>
        <v>22</v>
      </c>
      <c r="G681" t="str">
        <f t="shared" si="73"/>
        <v>2012</v>
      </c>
      <c r="H681" t="str">
        <f t="shared" si="74"/>
        <v>07</v>
      </c>
      <c r="I681" t="str">
        <f t="shared" si="75"/>
        <v>22</v>
      </c>
      <c r="J681" s="7">
        <f t="shared" si="76"/>
        <v>41112</v>
      </c>
    </row>
    <row r="682" spans="1:10" x14ac:dyDescent="0.3">
      <c r="A682" s="1" t="s">
        <v>701</v>
      </c>
      <c r="B682" t="s">
        <v>4</v>
      </c>
      <c r="C682" t="s">
        <v>8</v>
      </c>
      <c r="D682" t="str">
        <f t="shared" si="70"/>
        <v>06</v>
      </c>
      <c r="E682" t="str">
        <f t="shared" si="71"/>
        <v>26</v>
      </c>
      <c r="F682" t="str">
        <f t="shared" si="72"/>
        <v>17</v>
      </c>
      <c r="G682" t="str">
        <f t="shared" si="73"/>
        <v>2006</v>
      </c>
      <c r="H682" t="str">
        <f t="shared" si="74"/>
        <v>06</v>
      </c>
      <c r="I682" t="str">
        <f t="shared" si="75"/>
        <v>17</v>
      </c>
      <c r="J682" s="7">
        <f t="shared" si="76"/>
        <v>38885</v>
      </c>
    </row>
    <row r="683" spans="1:10" x14ac:dyDescent="0.3">
      <c r="A683" s="1" t="s">
        <v>702</v>
      </c>
      <c r="B683" t="s">
        <v>27</v>
      </c>
      <c r="C683" t="s">
        <v>8</v>
      </c>
      <c r="D683" t="str">
        <f t="shared" si="70"/>
        <v>12</v>
      </c>
      <c r="E683" t="str">
        <f t="shared" si="71"/>
        <v>29</v>
      </c>
      <c r="F683" t="str">
        <f t="shared" si="72"/>
        <v>06</v>
      </c>
      <c r="G683" t="str">
        <f t="shared" si="73"/>
        <v>2012</v>
      </c>
      <c r="H683" t="str">
        <f t="shared" si="74"/>
        <v>09</v>
      </c>
      <c r="I683" t="str">
        <f t="shared" si="75"/>
        <v>06</v>
      </c>
      <c r="J683" s="7">
        <f t="shared" si="76"/>
        <v>41158</v>
      </c>
    </row>
    <row r="684" spans="1:10" x14ac:dyDescent="0.3">
      <c r="A684" s="1" t="s">
        <v>703</v>
      </c>
      <c r="B684" t="s">
        <v>27</v>
      </c>
      <c r="C684" t="s">
        <v>8</v>
      </c>
      <c r="D684" t="str">
        <f t="shared" si="70"/>
        <v>13</v>
      </c>
      <c r="E684" t="str">
        <f t="shared" si="71"/>
        <v>22</v>
      </c>
      <c r="F684" t="str">
        <f t="shared" si="72"/>
        <v>23</v>
      </c>
      <c r="G684" t="str">
        <f t="shared" si="73"/>
        <v>2013</v>
      </c>
      <c r="H684" t="str">
        <f t="shared" si="74"/>
        <v>02</v>
      </c>
      <c r="I684" t="str">
        <f t="shared" si="75"/>
        <v>23</v>
      </c>
      <c r="J684" s="7">
        <f t="shared" si="76"/>
        <v>41328</v>
      </c>
    </row>
    <row r="685" spans="1:10" x14ac:dyDescent="0.3">
      <c r="A685" s="1" t="s">
        <v>704</v>
      </c>
      <c r="B685" t="s">
        <v>16</v>
      </c>
      <c r="C685" t="s">
        <v>5</v>
      </c>
      <c r="D685" t="str">
        <f t="shared" si="70"/>
        <v>17</v>
      </c>
      <c r="E685" t="str">
        <f t="shared" si="71"/>
        <v>29</v>
      </c>
      <c r="F685" t="str">
        <f t="shared" si="72"/>
        <v>27</v>
      </c>
      <c r="G685" t="str">
        <f t="shared" si="73"/>
        <v>2017</v>
      </c>
      <c r="H685" t="str">
        <f t="shared" si="74"/>
        <v>09</v>
      </c>
      <c r="I685" t="str">
        <f t="shared" si="75"/>
        <v>27</v>
      </c>
      <c r="J685" s="7">
        <f t="shared" si="76"/>
        <v>43005</v>
      </c>
    </row>
    <row r="686" spans="1:10" x14ac:dyDescent="0.3">
      <c r="A686" s="1" t="s">
        <v>705</v>
      </c>
      <c r="B686" t="s">
        <v>39</v>
      </c>
      <c r="C686" t="s">
        <v>5</v>
      </c>
      <c r="D686" t="str">
        <f t="shared" si="70"/>
        <v>19</v>
      </c>
      <c r="E686" t="str">
        <f t="shared" si="71"/>
        <v>30</v>
      </c>
      <c r="F686" t="str">
        <f t="shared" si="72"/>
        <v>21</v>
      </c>
      <c r="G686" t="str">
        <f t="shared" si="73"/>
        <v>2019</v>
      </c>
      <c r="H686" t="str">
        <f t="shared" si="74"/>
        <v>10</v>
      </c>
      <c r="I686" t="str">
        <f t="shared" si="75"/>
        <v>21</v>
      </c>
      <c r="J686" s="7">
        <f t="shared" si="76"/>
        <v>43759</v>
      </c>
    </row>
    <row r="687" spans="1:10" x14ac:dyDescent="0.3">
      <c r="A687" s="1" t="s">
        <v>706</v>
      </c>
      <c r="B687" t="s">
        <v>10</v>
      </c>
      <c r="C687" t="s">
        <v>8</v>
      </c>
      <c r="D687" t="str">
        <f t="shared" si="70"/>
        <v>13</v>
      </c>
      <c r="E687" t="str">
        <f t="shared" si="71"/>
        <v>24</v>
      </c>
      <c r="F687" t="str">
        <f t="shared" si="72"/>
        <v>03</v>
      </c>
      <c r="G687" t="str">
        <f t="shared" si="73"/>
        <v>2013</v>
      </c>
      <c r="H687" t="str">
        <f t="shared" si="74"/>
        <v>04</v>
      </c>
      <c r="I687" t="str">
        <f t="shared" si="75"/>
        <v>03</v>
      </c>
      <c r="J687" s="7">
        <f t="shared" si="76"/>
        <v>41367</v>
      </c>
    </row>
    <row r="688" spans="1:10" x14ac:dyDescent="0.3">
      <c r="A688" s="1" t="s">
        <v>707</v>
      </c>
      <c r="B688" t="s">
        <v>39</v>
      </c>
      <c r="C688" t="s">
        <v>8</v>
      </c>
      <c r="D688" t="str">
        <f t="shared" si="70"/>
        <v>15</v>
      </c>
      <c r="E688" t="str">
        <f t="shared" si="71"/>
        <v>24</v>
      </c>
      <c r="F688" t="str">
        <f t="shared" si="72"/>
        <v>03</v>
      </c>
      <c r="G688" t="str">
        <f t="shared" si="73"/>
        <v>2015</v>
      </c>
      <c r="H688" t="str">
        <f t="shared" si="74"/>
        <v>04</v>
      </c>
      <c r="I688" t="str">
        <f t="shared" si="75"/>
        <v>03</v>
      </c>
      <c r="J688" s="7">
        <f t="shared" si="76"/>
        <v>42097</v>
      </c>
    </row>
    <row r="689" spans="1:10" x14ac:dyDescent="0.3">
      <c r="A689" s="1" t="s">
        <v>708</v>
      </c>
      <c r="B689" t="s">
        <v>4</v>
      </c>
      <c r="C689" t="s">
        <v>8</v>
      </c>
      <c r="D689" t="str">
        <f t="shared" si="70"/>
        <v>13</v>
      </c>
      <c r="E689" t="str">
        <f t="shared" si="71"/>
        <v>30</v>
      </c>
      <c r="F689" t="str">
        <f t="shared" si="72"/>
        <v>19</v>
      </c>
      <c r="G689" t="str">
        <f t="shared" si="73"/>
        <v>2013</v>
      </c>
      <c r="H689" t="str">
        <f t="shared" si="74"/>
        <v>10</v>
      </c>
      <c r="I689" t="str">
        <f t="shared" si="75"/>
        <v>19</v>
      </c>
      <c r="J689" s="7">
        <f t="shared" si="76"/>
        <v>41566</v>
      </c>
    </row>
    <row r="690" spans="1:10" x14ac:dyDescent="0.3">
      <c r="A690" s="1" t="s">
        <v>709</v>
      </c>
      <c r="B690" t="s">
        <v>46</v>
      </c>
      <c r="C690" t="s">
        <v>8</v>
      </c>
      <c r="D690" t="str">
        <f t="shared" si="70"/>
        <v>19</v>
      </c>
      <c r="E690" t="str">
        <f t="shared" si="71"/>
        <v>26</v>
      </c>
      <c r="F690" t="str">
        <f t="shared" si="72"/>
        <v>27</v>
      </c>
      <c r="G690" t="str">
        <f t="shared" si="73"/>
        <v>2019</v>
      </c>
      <c r="H690" t="str">
        <f t="shared" si="74"/>
        <v>06</v>
      </c>
      <c r="I690" t="str">
        <f t="shared" si="75"/>
        <v>27</v>
      </c>
      <c r="J690" s="7">
        <f t="shared" si="76"/>
        <v>43643</v>
      </c>
    </row>
    <row r="691" spans="1:10" x14ac:dyDescent="0.3">
      <c r="A691" s="1" t="s">
        <v>710</v>
      </c>
      <c r="B691" t="s">
        <v>14</v>
      </c>
      <c r="C691" t="s">
        <v>5</v>
      </c>
      <c r="D691" t="str">
        <f t="shared" si="70"/>
        <v>13</v>
      </c>
      <c r="E691" t="str">
        <f t="shared" si="71"/>
        <v>28</v>
      </c>
      <c r="F691" t="str">
        <f t="shared" si="72"/>
        <v>09</v>
      </c>
      <c r="G691" t="str">
        <f t="shared" si="73"/>
        <v>2013</v>
      </c>
      <c r="H691" t="str">
        <f t="shared" si="74"/>
        <v>08</v>
      </c>
      <c r="I691" t="str">
        <f t="shared" si="75"/>
        <v>09</v>
      </c>
      <c r="J691" s="7">
        <f t="shared" si="76"/>
        <v>41495</v>
      </c>
    </row>
    <row r="692" spans="1:10" x14ac:dyDescent="0.3">
      <c r="A692" s="1" t="s">
        <v>711</v>
      </c>
      <c r="B692" t="s">
        <v>46</v>
      </c>
      <c r="C692" t="s">
        <v>8</v>
      </c>
      <c r="D692" t="str">
        <f t="shared" si="70"/>
        <v>14</v>
      </c>
      <c r="E692" t="str">
        <f t="shared" si="71"/>
        <v>30</v>
      </c>
      <c r="F692" t="str">
        <f t="shared" si="72"/>
        <v>28</v>
      </c>
      <c r="G692" t="str">
        <f t="shared" si="73"/>
        <v>2014</v>
      </c>
      <c r="H692" t="str">
        <f t="shared" si="74"/>
        <v>10</v>
      </c>
      <c r="I692" t="str">
        <f t="shared" si="75"/>
        <v>28</v>
      </c>
      <c r="J692" s="7">
        <f t="shared" si="76"/>
        <v>41940</v>
      </c>
    </row>
    <row r="693" spans="1:10" x14ac:dyDescent="0.3">
      <c r="A693" s="1" t="s">
        <v>712</v>
      </c>
      <c r="B693" t="s">
        <v>16</v>
      </c>
      <c r="C693" t="s">
        <v>5</v>
      </c>
      <c r="D693" t="str">
        <f t="shared" si="70"/>
        <v>11</v>
      </c>
      <c r="E693" t="str">
        <f t="shared" si="71"/>
        <v>27</v>
      </c>
      <c r="F693" t="str">
        <f t="shared" si="72"/>
        <v>28</v>
      </c>
      <c r="G693" t="str">
        <f t="shared" si="73"/>
        <v>2011</v>
      </c>
      <c r="H693" t="str">
        <f t="shared" si="74"/>
        <v>07</v>
      </c>
      <c r="I693" t="str">
        <f t="shared" si="75"/>
        <v>28</v>
      </c>
      <c r="J693" s="7">
        <f t="shared" si="76"/>
        <v>40752</v>
      </c>
    </row>
    <row r="694" spans="1:10" x14ac:dyDescent="0.3">
      <c r="A694" s="1" t="s">
        <v>713</v>
      </c>
      <c r="B694" t="s">
        <v>43</v>
      </c>
      <c r="C694" t="s">
        <v>8</v>
      </c>
      <c r="D694" t="str">
        <f t="shared" si="70"/>
        <v>05</v>
      </c>
      <c r="E694" t="str">
        <f t="shared" si="71"/>
        <v>29</v>
      </c>
      <c r="F694" t="str">
        <f t="shared" si="72"/>
        <v>18</v>
      </c>
      <c r="G694" t="str">
        <f t="shared" si="73"/>
        <v>2005</v>
      </c>
      <c r="H694" t="str">
        <f t="shared" si="74"/>
        <v>09</v>
      </c>
      <c r="I694" t="str">
        <f t="shared" si="75"/>
        <v>18</v>
      </c>
      <c r="J694" s="7">
        <f t="shared" si="76"/>
        <v>38613</v>
      </c>
    </row>
    <row r="695" spans="1:10" x14ac:dyDescent="0.3">
      <c r="A695" s="1" t="s">
        <v>714</v>
      </c>
      <c r="B695" t="s">
        <v>43</v>
      </c>
      <c r="C695" t="s">
        <v>5</v>
      </c>
      <c r="D695" t="str">
        <f t="shared" si="70"/>
        <v>14</v>
      </c>
      <c r="E695" t="str">
        <f t="shared" si="71"/>
        <v>21</v>
      </c>
      <c r="F695" t="str">
        <f t="shared" si="72"/>
        <v>27</v>
      </c>
      <c r="G695" t="str">
        <f t="shared" si="73"/>
        <v>2014</v>
      </c>
      <c r="H695" t="str">
        <f t="shared" si="74"/>
        <v>01</v>
      </c>
      <c r="I695" t="str">
        <f t="shared" si="75"/>
        <v>27</v>
      </c>
      <c r="J695" s="7">
        <f t="shared" si="76"/>
        <v>41666</v>
      </c>
    </row>
    <row r="696" spans="1:10" x14ac:dyDescent="0.3">
      <c r="A696" s="1" t="s">
        <v>715</v>
      </c>
      <c r="B696" t="s">
        <v>43</v>
      </c>
      <c r="C696" t="s">
        <v>8</v>
      </c>
      <c r="D696" t="str">
        <f t="shared" si="70"/>
        <v>03</v>
      </c>
      <c r="E696" t="str">
        <f t="shared" si="71"/>
        <v>21</v>
      </c>
      <c r="F696" t="str">
        <f t="shared" si="72"/>
        <v>01</v>
      </c>
      <c r="G696" t="str">
        <f t="shared" si="73"/>
        <v>2003</v>
      </c>
      <c r="H696" t="str">
        <f t="shared" si="74"/>
        <v>01</v>
      </c>
      <c r="I696" t="str">
        <f t="shared" si="75"/>
        <v>01</v>
      </c>
      <c r="J696" s="7">
        <f t="shared" si="76"/>
        <v>37622</v>
      </c>
    </row>
    <row r="697" spans="1:10" x14ac:dyDescent="0.3">
      <c r="A697" s="1" t="s">
        <v>716</v>
      </c>
      <c r="B697" t="s">
        <v>37</v>
      </c>
      <c r="C697" t="s">
        <v>8</v>
      </c>
      <c r="D697" t="str">
        <f t="shared" si="70"/>
        <v>14</v>
      </c>
      <c r="E697" t="str">
        <f t="shared" si="71"/>
        <v>29</v>
      </c>
      <c r="F697" t="str">
        <f t="shared" si="72"/>
        <v>14</v>
      </c>
      <c r="G697" t="str">
        <f t="shared" si="73"/>
        <v>2014</v>
      </c>
      <c r="H697" t="str">
        <f t="shared" si="74"/>
        <v>09</v>
      </c>
      <c r="I697" t="str">
        <f t="shared" si="75"/>
        <v>14</v>
      </c>
      <c r="J697" s="7">
        <f t="shared" si="76"/>
        <v>41896</v>
      </c>
    </row>
    <row r="698" spans="1:10" x14ac:dyDescent="0.3">
      <c r="A698" s="1" t="s">
        <v>717</v>
      </c>
      <c r="B698" t="s">
        <v>25</v>
      </c>
      <c r="C698" t="s">
        <v>8</v>
      </c>
      <c r="D698" t="str">
        <f t="shared" si="70"/>
        <v>12</v>
      </c>
      <c r="E698" t="str">
        <f t="shared" si="71"/>
        <v>30</v>
      </c>
      <c r="F698" t="str">
        <f t="shared" si="72"/>
        <v>06</v>
      </c>
      <c r="G698" t="str">
        <f t="shared" si="73"/>
        <v>2012</v>
      </c>
      <c r="H698" t="str">
        <f t="shared" si="74"/>
        <v>10</v>
      </c>
      <c r="I698" t="str">
        <f t="shared" si="75"/>
        <v>06</v>
      </c>
      <c r="J698" s="7">
        <f t="shared" si="76"/>
        <v>41188</v>
      </c>
    </row>
    <row r="699" spans="1:10" x14ac:dyDescent="0.3">
      <c r="A699" s="1" t="s">
        <v>718</v>
      </c>
      <c r="B699" t="s">
        <v>23</v>
      </c>
      <c r="C699" t="s">
        <v>8</v>
      </c>
      <c r="D699" t="str">
        <f t="shared" si="70"/>
        <v>16</v>
      </c>
      <c r="E699" t="str">
        <f t="shared" si="71"/>
        <v>23</v>
      </c>
      <c r="F699" t="str">
        <f t="shared" si="72"/>
        <v>08</v>
      </c>
      <c r="G699" t="str">
        <f t="shared" si="73"/>
        <v>2016</v>
      </c>
      <c r="H699" t="str">
        <f t="shared" si="74"/>
        <v>03</v>
      </c>
      <c r="I699" t="str">
        <f t="shared" si="75"/>
        <v>08</v>
      </c>
      <c r="J699" s="7">
        <f t="shared" si="76"/>
        <v>42437</v>
      </c>
    </row>
    <row r="700" spans="1:10" x14ac:dyDescent="0.3">
      <c r="A700" s="1" t="s">
        <v>719</v>
      </c>
      <c r="B700" t="s">
        <v>23</v>
      </c>
      <c r="C700" t="s">
        <v>8</v>
      </c>
      <c r="D700" t="str">
        <f t="shared" si="70"/>
        <v>01</v>
      </c>
      <c r="E700" t="str">
        <f t="shared" si="71"/>
        <v>22</v>
      </c>
      <c r="F700" t="str">
        <f t="shared" si="72"/>
        <v>07</v>
      </c>
      <c r="G700" t="str">
        <f t="shared" si="73"/>
        <v>2001</v>
      </c>
      <c r="H700" t="str">
        <f t="shared" si="74"/>
        <v>02</v>
      </c>
      <c r="I700" t="str">
        <f t="shared" si="75"/>
        <v>07</v>
      </c>
      <c r="J700" s="7">
        <f t="shared" si="76"/>
        <v>36929</v>
      </c>
    </row>
    <row r="701" spans="1:10" x14ac:dyDescent="0.3">
      <c r="A701" s="1" t="s">
        <v>720</v>
      </c>
      <c r="B701" t="s">
        <v>46</v>
      </c>
      <c r="C701" t="s">
        <v>5</v>
      </c>
      <c r="D701" t="str">
        <f t="shared" si="70"/>
        <v>19</v>
      </c>
      <c r="E701" t="str">
        <f t="shared" si="71"/>
        <v>22</v>
      </c>
      <c r="F701" t="str">
        <f t="shared" si="72"/>
        <v>09</v>
      </c>
      <c r="G701" t="str">
        <f t="shared" si="73"/>
        <v>2019</v>
      </c>
      <c r="H701" t="str">
        <f t="shared" si="74"/>
        <v>02</v>
      </c>
      <c r="I701" t="str">
        <f t="shared" si="75"/>
        <v>09</v>
      </c>
      <c r="J701" s="7">
        <f t="shared" si="76"/>
        <v>43505</v>
      </c>
    </row>
    <row r="702" spans="1:10" x14ac:dyDescent="0.3">
      <c r="A702" s="1" t="s">
        <v>721</v>
      </c>
      <c r="B702" t="s">
        <v>16</v>
      </c>
      <c r="C702" t="s">
        <v>5</v>
      </c>
      <c r="D702" t="str">
        <f t="shared" si="70"/>
        <v>07</v>
      </c>
      <c r="E702" t="str">
        <f t="shared" si="71"/>
        <v>24</v>
      </c>
      <c r="F702" t="str">
        <f t="shared" si="72"/>
        <v>07</v>
      </c>
      <c r="G702" t="str">
        <f t="shared" si="73"/>
        <v>2007</v>
      </c>
      <c r="H702" t="str">
        <f t="shared" si="74"/>
        <v>04</v>
      </c>
      <c r="I702" t="str">
        <f t="shared" si="75"/>
        <v>07</v>
      </c>
      <c r="J702" s="7">
        <f t="shared" si="76"/>
        <v>39179</v>
      </c>
    </row>
    <row r="703" spans="1:10" x14ac:dyDescent="0.3">
      <c r="A703" s="1" t="s">
        <v>722</v>
      </c>
      <c r="B703" t="s">
        <v>41</v>
      </c>
      <c r="C703" t="s">
        <v>5</v>
      </c>
      <c r="D703" t="str">
        <f t="shared" si="70"/>
        <v>06</v>
      </c>
      <c r="E703" t="str">
        <f t="shared" si="71"/>
        <v>29</v>
      </c>
      <c r="F703" t="str">
        <f t="shared" si="72"/>
        <v>22</v>
      </c>
      <c r="G703" t="str">
        <f t="shared" si="73"/>
        <v>2006</v>
      </c>
      <c r="H703" t="str">
        <f t="shared" si="74"/>
        <v>09</v>
      </c>
      <c r="I703" t="str">
        <f t="shared" si="75"/>
        <v>22</v>
      </c>
      <c r="J703" s="7">
        <f t="shared" si="76"/>
        <v>38982</v>
      </c>
    </row>
    <row r="704" spans="1:10" x14ac:dyDescent="0.3">
      <c r="A704" s="1" t="s">
        <v>723</v>
      </c>
      <c r="B704" t="s">
        <v>16</v>
      </c>
      <c r="C704" t="s">
        <v>5</v>
      </c>
      <c r="D704" t="str">
        <f t="shared" si="70"/>
        <v>17</v>
      </c>
      <c r="E704" t="str">
        <f t="shared" si="71"/>
        <v>31</v>
      </c>
      <c r="F704" t="str">
        <f t="shared" si="72"/>
        <v>11</v>
      </c>
      <c r="G704" t="str">
        <f t="shared" si="73"/>
        <v>2017</v>
      </c>
      <c r="H704" t="str">
        <f t="shared" si="74"/>
        <v>11</v>
      </c>
      <c r="I704" t="str">
        <f t="shared" si="75"/>
        <v>11</v>
      </c>
      <c r="J704" s="7">
        <f t="shared" si="76"/>
        <v>43050</v>
      </c>
    </row>
    <row r="705" spans="1:10" x14ac:dyDescent="0.3">
      <c r="A705" s="1" t="s">
        <v>724</v>
      </c>
      <c r="B705" t="s">
        <v>39</v>
      </c>
      <c r="C705" t="s">
        <v>5</v>
      </c>
      <c r="D705" t="str">
        <f t="shared" si="70"/>
        <v>16</v>
      </c>
      <c r="E705" t="str">
        <f t="shared" si="71"/>
        <v>32</v>
      </c>
      <c r="F705" t="str">
        <f t="shared" si="72"/>
        <v>11</v>
      </c>
      <c r="G705" t="str">
        <f t="shared" si="73"/>
        <v>2016</v>
      </c>
      <c r="H705" t="str">
        <f t="shared" si="74"/>
        <v>12</v>
      </c>
      <c r="I705" t="str">
        <f t="shared" si="75"/>
        <v>11</v>
      </c>
      <c r="J705" s="7">
        <f t="shared" si="76"/>
        <v>42715</v>
      </c>
    </row>
    <row r="706" spans="1:10" x14ac:dyDescent="0.3">
      <c r="A706" s="1" t="s">
        <v>725</v>
      </c>
      <c r="B706" t="s">
        <v>43</v>
      </c>
      <c r="C706" t="s">
        <v>8</v>
      </c>
      <c r="D706" t="str">
        <f t="shared" si="70"/>
        <v>06</v>
      </c>
      <c r="E706" t="str">
        <f t="shared" si="71"/>
        <v>29</v>
      </c>
      <c r="F706" t="str">
        <f t="shared" si="72"/>
        <v>21</v>
      </c>
      <c r="G706" t="str">
        <f t="shared" si="73"/>
        <v>2006</v>
      </c>
      <c r="H706" t="str">
        <f t="shared" si="74"/>
        <v>09</v>
      </c>
      <c r="I706" t="str">
        <f t="shared" si="75"/>
        <v>21</v>
      </c>
      <c r="J706" s="7">
        <f t="shared" si="76"/>
        <v>38981</v>
      </c>
    </row>
    <row r="707" spans="1:10" x14ac:dyDescent="0.3">
      <c r="A707" s="1" t="s">
        <v>726</v>
      </c>
      <c r="B707" t="s">
        <v>35</v>
      </c>
      <c r="C707" t="s">
        <v>8</v>
      </c>
      <c r="D707" t="str">
        <f t="shared" ref="D707:D770" si="77">TEXT(LEFT(A707,2),"00")</f>
        <v>05</v>
      </c>
      <c r="E707" t="str">
        <f t="shared" ref="E707:E770" si="78">TEXT(MID(A707,3,2),"00")</f>
        <v>23</v>
      </c>
      <c r="F707" t="str">
        <f t="shared" ref="F707:F770" si="79">TEXT(MID(A707,5,2),"00")</f>
        <v>08</v>
      </c>
      <c r="G707" t="str">
        <f t="shared" ref="G707:G770" si="80">IF(VALUE(E707)&lt;13,"19"&amp;D707,"20"&amp;D707)</f>
        <v>2005</v>
      </c>
      <c r="H707" t="str">
        <f t="shared" ref="H707:H770" si="81">IF(VALUE(E707)&lt;13,E707,TEXT(VALUE(E707)-20,"00"))</f>
        <v>03</v>
      </c>
      <c r="I707" t="str">
        <f t="shared" ref="I707:I770" si="82">F707</f>
        <v>08</v>
      </c>
      <c r="J707" s="7">
        <f t="shared" ref="J707:J770" si="83">DATE(G707,H707,I707)</f>
        <v>38419</v>
      </c>
    </row>
    <row r="708" spans="1:10" x14ac:dyDescent="0.3">
      <c r="A708" s="1" t="s">
        <v>727</v>
      </c>
      <c r="B708" t="s">
        <v>10</v>
      </c>
      <c r="C708" t="s">
        <v>5</v>
      </c>
      <c r="D708" t="str">
        <f t="shared" si="77"/>
        <v>18</v>
      </c>
      <c r="E708" t="str">
        <f t="shared" si="78"/>
        <v>27</v>
      </c>
      <c r="F708" t="str">
        <f t="shared" si="79"/>
        <v>14</v>
      </c>
      <c r="G708" t="str">
        <f t="shared" si="80"/>
        <v>2018</v>
      </c>
      <c r="H708" t="str">
        <f t="shared" si="81"/>
        <v>07</v>
      </c>
      <c r="I708" t="str">
        <f t="shared" si="82"/>
        <v>14</v>
      </c>
      <c r="J708" s="7">
        <f t="shared" si="83"/>
        <v>43295</v>
      </c>
    </row>
    <row r="709" spans="1:10" x14ac:dyDescent="0.3">
      <c r="A709" s="1" t="s">
        <v>728</v>
      </c>
      <c r="B709" t="s">
        <v>7</v>
      </c>
      <c r="C709" t="s">
        <v>5</v>
      </c>
      <c r="D709" t="str">
        <f t="shared" si="77"/>
        <v>06</v>
      </c>
      <c r="E709" t="str">
        <f t="shared" si="78"/>
        <v>32</v>
      </c>
      <c r="F709" t="str">
        <f t="shared" si="79"/>
        <v>12</v>
      </c>
      <c r="G709" t="str">
        <f t="shared" si="80"/>
        <v>2006</v>
      </c>
      <c r="H709" t="str">
        <f t="shared" si="81"/>
        <v>12</v>
      </c>
      <c r="I709" t="str">
        <f t="shared" si="82"/>
        <v>12</v>
      </c>
      <c r="J709" s="7">
        <f t="shared" si="83"/>
        <v>39063</v>
      </c>
    </row>
    <row r="710" spans="1:10" x14ac:dyDescent="0.3">
      <c r="A710" s="1" t="s">
        <v>729</v>
      </c>
      <c r="B710" t="s">
        <v>12</v>
      </c>
      <c r="C710" t="s">
        <v>8</v>
      </c>
      <c r="D710" t="str">
        <f t="shared" si="77"/>
        <v>18</v>
      </c>
      <c r="E710" t="str">
        <f t="shared" si="78"/>
        <v>26</v>
      </c>
      <c r="F710" t="str">
        <f t="shared" si="79"/>
        <v>26</v>
      </c>
      <c r="G710" t="str">
        <f t="shared" si="80"/>
        <v>2018</v>
      </c>
      <c r="H710" t="str">
        <f t="shared" si="81"/>
        <v>06</v>
      </c>
      <c r="I710" t="str">
        <f t="shared" si="82"/>
        <v>26</v>
      </c>
      <c r="J710" s="7">
        <f t="shared" si="83"/>
        <v>43277</v>
      </c>
    </row>
    <row r="711" spans="1:10" x14ac:dyDescent="0.3">
      <c r="A711" s="1" t="s">
        <v>730</v>
      </c>
      <c r="B711" t="s">
        <v>10</v>
      </c>
      <c r="C711" t="s">
        <v>5</v>
      </c>
      <c r="D711" t="str">
        <f t="shared" si="77"/>
        <v>07</v>
      </c>
      <c r="E711" t="str">
        <f t="shared" si="78"/>
        <v>26</v>
      </c>
      <c r="F711" t="str">
        <f t="shared" si="79"/>
        <v>12</v>
      </c>
      <c r="G711" t="str">
        <f t="shared" si="80"/>
        <v>2007</v>
      </c>
      <c r="H711" t="str">
        <f t="shared" si="81"/>
        <v>06</v>
      </c>
      <c r="I711" t="str">
        <f t="shared" si="82"/>
        <v>12</v>
      </c>
      <c r="J711" s="7">
        <f t="shared" si="83"/>
        <v>39245</v>
      </c>
    </row>
    <row r="712" spans="1:10" x14ac:dyDescent="0.3">
      <c r="A712" s="1" t="s">
        <v>731</v>
      </c>
      <c r="B712" t="s">
        <v>37</v>
      </c>
      <c r="C712" t="s">
        <v>5</v>
      </c>
      <c r="D712" t="str">
        <f t="shared" si="77"/>
        <v>08</v>
      </c>
      <c r="E712" t="str">
        <f t="shared" si="78"/>
        <v>30</v>
      </c>
      <c r="F712" t="str">
        <f t="shared" si="79"/>
        <v>06</v>
      </c>
      <c r="G712" t="str">
        <f t="shared" si="80"/>
        <v>2008</v>
      </c>
      <c r="H712" t="str">
        <f t="shared" si="81"/>
        <v>10</v>
      </c>
      <c r="I712" t="str">
        <f t="shared" si="82"/>
        <v>06</v>
      </c>
      <c r="J712" s="7">
        <f t="shared" si="83"/>
        <v>39727</v>
      </c>
    </row>
    <row r="713" spans="1:10" x14ac:dyDescent="0.3">
      <c r="A713" s="1" t="s">
        <v>732</v>
      </c>
      <c r="B713" t="s">
        <v>16</v>
      </c>
      <c r="C713" t="s">
        <v>8</v>
      </c>
      <c r="D713" t="str">
        <f t="shared" si="77"/>
        <v>08</v>
      </c>
      <c r="E713" t="str">
        <f t="shared" si="78"/>
        <v>22</v>
      </c>
      <c r="F713" t="str">
        <f t="shared" si="79"/>
        <v>11</v>
      </c>
      <c r="G713" t="str">
        <f t="shared" si="80"/>
        <v>2008</v>
      </c>
      <c r="H713" t="str">
        <f t="shared" si="81"/>
        <v>02</v>
      </c>
      <c r="I713" t="str">
        <f t="shared" si="82"/>
        <v>11</v>
      </c>
      <c r="J713" s="7">
        <f t="shared" si="83"/>
        <v>39489</v>
      </c>
    </row>
    <row r="714" spans="1:10" x14ac:dyDescent="0.3">
      <c r="A714" s="1" t="s">
        <v>733</v>
      </c>
      <c r="B714" t="s">
        <v>16</v>
      </c>
      <c r="C714" t="s">
        <v>5</v>
      </c>
      <c r="D714" t="str">
        <f t="shared" si="77"/>
        <v>05</v>
      </c>
      <c r="E714" t="str">
        <f t="shared" si="78"/>
        <v>22</v>
      </c>
      <c r="F714" t="str">
        <f t="shared" si="79"/>
        <v>01</v>
      </c>
      <c r="G714" t="str">
        <f t="shared" si="80"/>
        <v>2005</v>
      </c>
      <c r="H714" t="str">
        <f t="shared" si="81"/>
        <v>02</v>
      </c>
      <c r="I714" t="str">
        <f t="shared" si="82"/>
        <v>01</v>
      </c>
      <c r="J714" s="7">
        <f t="shared" si="83"/>
        <v>38384</v>
      </c>
    </row>
    <row r="715" spans="1:10" x14ac:dyDescent="0.3">
      <c r="A715" s="1" t="s">
        <v>734</v>
      </c>
      <c r="B715" t="s">
        <v>25</v>
      </c>
      <c r="C715" t="s">
        <v>5</v>
      </c>
      <c r="D715" t="str">
        <f t="shared" si="77"/>
        <v>11</v>
      </c>
      <c r="E715" t="str">
        <f t="shared" si="78"/>
        <v>22</v>
      </c>
      <c r="F715" t="str">
        <f t="shared" si="79"/>
        <v>20</v>
      </c>
      <c r="G715" t="str">
        <f t="shared" si="80"/>
        <v>2011</v>
      </c>
      <c r="H715" t="str">
        <f t="shared" si="81"/>
        <v>02</v>
      </c>
      <c r="I715" t="str">
        <f t="shared" si="82"/>
        <v>20</v>
      </c>
      <c r="J715" s="7">
        <f t="shared" si="83"/>
        <v>40594</v>
      </c>
    </row>
    <row r="716" spans="1:10" x14ac:dyDescent="0.3">
      <c r="A716" s="1" t="s">
        <v>735</v>
      </c>
      <c r="B716" t="s">
        <v>41</v>
      </c>
      <c r="C716" t="s">
        <v>5</v>
      </c>
      <c r="D716" t="str">
        <f t="shared" si="77"/>
        <v>18</v>
      </c>
      <c r="E716" t="str">
        <f t="shared" si="78"/>
        <v>32</v>
      </c>
      <c r="F716" t="str">
        <f t="shared" si="79"/>
        <v>02</v>
      </c>
      <c r="G716" t="str">
        <f t="shared" si="80"/>
        <v>2018</v>
      </c>
      <c r="H716" t="str">
        <f t="shared" si="81"/>
        <v>12</v>
      </c>
      <c r="I716" t="str">
        <f t="shared" si="82"/>
        <v>02</v>
      </c>
      <c r="J716" s="7">
        <f t="shared" si="83"/>
        <v>43436</v>
      </c>
    </row>
    <row r="717" spans="1:10" x14ac:dyDescent="0.3">
      <c r="A717" s="1" t="s">
        <v>736</v>
      </c>
      <c r="B717" t="s">
        <v>4</v>
      </c>
      <c r="C717" t="s">
        <v>8</v>
      </c>
      <c r="D717" t="str">
        <f t="shared" si="77"/>
        <v>19</v>
      </c>
      <c r="E717" t="str">
        <f t="shared" si="78"/>
        <v>30</v>
      </c>
      <c r="F717" t="str">
        <f t="shared" si="79"/>
        <v>30</v>
      </c>
      <c r="G717" t="str">
        <f t="shared" si="80"/>
        <v>2019</v>
      </c>
      <c r="H717" t="str">
        <f t="shared" si="81"/>
        <v>10</v>
      </c>
      <c r="I717" t="str">
        <f t="shared" si="82"/>
        <v>30</v>
      </c>
      <c r="J717" s="7">
        <f t="shared" si="83"/>
        <v>43768</v>
      </c>
    </row>
    <row r="718" spans="1:10" x14ac:dyDescent="0.3">
      <c r="A718" s="1" t="s">
        <v>737</v>
      </c>
      <c r="B718" t="s">
        <v>4</v>
      </c>
      <c r="C718" t="s">
        <v>8</v>
      </c>
      <c r="D718" t="str">
        <f t="shared" si="77"/>
        <v>16</v>
      </c>
      <c r="E718" t="str">
        <f t="shared" si="78"/>
        <v>29</v>
      </c>
      <c r="F718" t="str">
        <f t="shared" si="79"/>
        <v>13</v>
      </c>
      <c r="G718" t="str">
        <f t="shared" si="80"/>
        <v>2016</v>
      </c>
      <c r="H718" t="str">
        <f t="shared" si="81"/>
        <v>09</v>
      </c>
      <c r="I718" t="str">
        <f t="shared" si="82"/>
        <v>13</v>
      </c>
      <c r="J718" s="7">
        <f t="shared" si="83"/>
        <v>42626</v>
      </c>
    </row>
    <row r="719" spans="1:10" x14ac:dyDescent="0.3">
      <c r="A719" s="1" t="s">
        <v>738</v>
      </c>
      <c r="B719" t="s">
        <v>41</v>
      </c>
      <c r="C719" t="s">
        <v>5</v>
      </c>
      <c r="D719" t="str">
        <f t="shared" si="77"/>
        <v>08</v>
      </c>
      <c r="E719" t="str">
        <f t="shared" si="78"/>
        <v>25</v>
      </c>
      <c r="F719" t="str">
        <f t="shared" si="79"/>
        <v>06</v>
      </c>
      <c r="G719" t="str">
        <f t="shared" si="80"/>
        <v>2008</v>
      </c>
      <c r="H719" t="str">
        <f t="shared" si="81"/>
        <v>05</v>
      </c>
      <c r="I719" t="str">
        <f t="shared" si="82"/>
        <v>06</v>
      </c>
      <c r="J719" s="7">
        <f t="shared" si="83"/>
        <v>39574</v>
      </c>
    </row>
    <row r="720" spans="1:10" x14ac:dyDescent="0.3">
      <c r="A720" s="1" t="s">
        <v>739</v>
      </c>
      <c r="B720" t="s">
        <v>46</v>
      </c>
      <c r="C720" t="s">
        <v>8</v>
      </c>
      <c r="D720" t="str">
        <f t="shared" si="77"/>
        <v>05</v>
      </c>
      <c r="E720" t="str">
        <f t="shared" si="78"/>
        <v>26</v>
      </c>
      <c r="F720" t="str">
        <f t="shared" si="79"/>
        <v>30</v>
      </c>
      <c r="G720" t="str">
        <f t="shared" si="80"/>
        <v>2005</v>
      </c>
      <c r="H720" t="str">
        <f t="shared" si="81"/>
        <v>06</v>
      </c>
      <c r="I720" t="str">
        <f t="shared" si="82"/>
        <v>30</v>
      </c>
      <c r="J720" s="7">
        <f t="shared" si="83"/>
        <v>38533</v>
      </c>
    </row>
    <row r="721" spans="1:10" x14ac:dyDescent="0.3">
      <c r="A721" s="1" t="s">
        <v>740</v>
      </c>
      <c r="B721" t="s">
        <v>27</v>
      </c>
      <c r="C721" t="s">
        <v>8</v>
      </c>
      <c r="D721" t="str">
        <f t="shared" si="77"/>
        <v>00</v>
      </c>
      <c r="E721" t="str">
        <f t="shared" si="78"/>
        <v>21</v>
      </c>
      <c r="F721" t="str">
        <f t="shared" si="79"/>
        <v>31</v>
      </c>
      <c r="G721" t="str">
        <f t="shared" si="80"/>
        <v>2000</v>
      </c>
      <c r="H721" t="str">
        <f t="shared" si="81"/>
        <v>01</v>
      </c>
      <c r="I721" t="str">
        <f t="shared" si="82"/>
        <v>31</v>
      </c>
      <c r="J721" s="7">
        <f t="shared" si="83"/>
        <v>36556</v>
      </c>
    </row>
    <row r="722" spans="1:10" x14ac:dyDescent="0.3">
      <c r="A722" s="1" t="s">
        <v>741</v>
      </c>
      <c r="B722" t="s">
        <v>41</v>
      </c>
      <c r="C722" t="s">
        <v>8</v>
      </c>
      <c r="D722" t="str">
        <f t="shared" si="77"/>
        <v>08</v>
      </c>
      <c r="E722" t="str">
        <f t="shared" si="78"/>
        <v>32</v>
      </c>
      <c r="F722" t="str">
        <f t="shared" si="79"/>
        <v>27</v>
      </c>
      <c r="G722" t="str">
        <f t="shared" si="80"/>
        <v>2008</v>
      </c>
      <c r="H722" t="str">
        <f t="shared" si="81"/>
        <v>12</v>
      </c>
      <c r="I722" t="str">
        <f t="shared" si="82"/>
        <v>27</v>
      </c>
      <c r="J722" s="7">
        <f t="shared" si="83"/>
        <v>39809</v>
      </c>
    </row>
    <row r="723" spans="1:10" x14ac:dyDescent="0.3">
      <c r="A723" s="1" t="s">
        <v>742</v>
      </c>
      <c r="B723" t="s">
        <v>7</v>
      </c>
      <c r="C723" t="s">
        <v>5</v>
      </c>
      <c r="D723" t="str">
        <f t="shared" si="77"/>
        <v>16</v>
      </c>
      <c r="E723" t="str">
        <f t="shared" si="78"/>
        <v>25</v>
      </c>
      <c r="F723" t="str">
        <f t="shared" si="79"/>
        <v>15</v>
      </c>
      <c r="G723" t="str">
        <f t="shared" si="80"/>
        <v>2016</v>
      </c>
      <c r="H723" t="str">
        <f t="shared" si="81"/>
        <v>05</v>
      </c>
      <c r="I723" t="str">
        <f t="shared" si="82"/>
        <v>15</v>
      </c>
      <c r="J723" s="7">
        <f t="shared" si="83"/>
        <v>42505</v>
      </c>
    </row>
    <row r="724" spans="1:10" x14ac:dyDescent="0.3">
      <c r="A724" s="1" t="s">
        <v>743</v>
      </c>
      <c r="B724" t="s">
        <v>27</v>
      </c>
      <c r="C724" t="s">
        <v>8</v>
      </c>
      <c r="D724" t="str">
        <f t="shared" si="77"/>
        <v>10</v>
      </c>
      <c r="E724" t="str">
        <f t="shared" si="78"/>
        <v>29</v>
      </c>
      <c r="F724" t="str">
        <f t="shared" si="79"/>
        <v>27</v>
      </c>
      <c r="G724" t="str">
        <f t="shared" si="80"/>
        <v>2010</v>
      </c>
      <c r="H724" t="str">
        <f t="shared" si="81"/>
        <v>09</v>
      </c>
      <c r="I724" t="str">
        <f t="shared" si="82"/>
        <v>27</v>
      </c>
      <c r="J724" s="7">
        <f t="shared" si="83"/>
        <v>40448</v>
      </c>
    </row>
    <row r="725" spans="1:10" x14ac:dyDescent="0.3">
      <c r="A725" s="1" t="s">
        <v>744</v>
      </c>
      <c r="B725" t="s">
        <v>27</v>
      </c>
      <c r="C725" t="s">
        <v>8</v>
      </c>
      <c r="D725" t="str">
        <f t="shared" si="77"/>
        <v>14</v>
      </c>
      <c r="E725" t="str">
        <f t="shared" si="78"/>
        <v>23</v>
      </c>
      <c r="F725" t="str">
        <f t="shared" si="79"/>
        <v>13</v>
      </c>
      <c r="G725" t="str">
        <f t="shared" si="80"/>
        <v>2014</v>
      </c>
      <c r="H725" t="str">
        <f t="shared" si="81"/>
        <v>03</v>
      </c>
      <c r="I725" t="str">
        <f t="shared" si="82"/>
        <v>13</v>
      </c>
      <c r="J725" s="7">
        <f t="shared" si="83"/>
        <v>41711</v>
      </c>
    </row>
    <row r="726" spans="1:10" x14ac:dyDescent="0.3">
      <c r="A726" s="1" t="s">
        <v>745</v>
      </c>
      <c r="B726" t="s">
        <v>33</v>
      </c>
      <c r="C726" t="s">
        <v>5</v>
      </c>
      <c r="D726" t="str">
        <f t="shared" si="77"/>
        <v>21</v>
      </c>
      <c r="E726" t="str">
        <f t="shared" si="78"/>
        <v>22</v>
      </c>
      <c r="F726" t="str">
        <f t="shared" si="79"/>
        <v>26</v>
      </c>
      <c r="G726" t="str">
        <f t="shared" si="80"/>
        <v>2021</v>
      </c>
      <c r="H726" t="str">
        <f t="shared" si="81"/>
        <v>02</v>
      </c>
      <c r="I726" t="str">
        <f t="shared" si="82"/>
        <v>26</v>
      </c>
      <c r="J726" s="7">
        <f t="shared" si="83"/>
        <v>44253</v>
      </c>
    </row>
    <row r="727" spans="1:10" x14ac:dyDescent="0.3">
      <c r="A727" s="1" t="s">
        <v>746</v>
      </c>
      <c r="B727" t="s">
        <v>39</v>
      </c>
      <c r="C727" t="s">
        <v>8</v>
      </c>
      <c r="D727" t="str">
        <f t="shared" si="77"/>
        <v>12</v>
      </c>
      <c r="E727" t="str">
        <f t="shared" si="78"/>
        <v>29</v>
      </c>
      <c r="F727" t="str">
        <f t="shared" si="79"/>
        <v>22</v>
      </c>
      <c r="G727" t="str">
        <f t="shared" si="80"/>
        <v>2012</v>
      </c>
      <c r="H727" t="str">
        <f t="shared" si="81"/>
        <v>09</v>
      </c>
      <c r="I727" t="str">
        <f t="shared" si="82"/>
        <v>22</v>
      </c>
      <c r="J727" s="7">
        <f t="shared" si="83"/>
        <v>41174</v>
      </c>
    </row>
    <row r="728" spans="1:10" x14ac:dyDescent="0.3">
      <c r="A728" s="1" t="s">
        <v>747</v>
      </c>
      <c r="B728" t="s">
        <v>27</v>
      </c>
      <c r="C728" t="s">
        <v>8</v>
      </c>
      <c r="D728" t="str">
        <f t="shared" si="77"/>
        <v>07</v>
      </c>
      <c r="E728" t="str">
        <f t="shared" si="78"/>
        <v>28</v>
      </c>
      <c r="F728" t="str">
        <f t="shared" si="79"/>
        <v>29</v>
      </c>
      <c r="G728" t="str">
        <f t="shared" si="80"/>
        <v>2007</v>
      </c>
      <c r="H728" t="str">
        <f t="shared" si="81"/>
        <v>08</v>
      </c>
      <c r="I728" t="str">
        <f t="shared" si="82"/>
        <v>29</v>
      </c>
      <c r="J728" s="7">
        <f t="shared" si="83"/>
        <v>39323</v>
      </c>
    </row>
    <row r="729" spans="1:10" x14ac:dyDescent="0.3">
      <c r="A729" s="1" t="s">
        <v>748</v>
      </c>
      <c r="B729" t="s">
        <v>43</v>
      </c>
      <c r="C729" t="s">
        <v>8</v>
      </c>
      <c r="D729" t="str">
        <f t="shared" si="77"/>
        <v>09</v>
      </c>
      <c r="E729" t="str">
        <f t="shared" si="78"/>
        <v>22</v>
      </c>
      <c r="F729" t="str">
        <f t="shared" si="79"/>
        <v>05</v>
      </c>
      <c r="G729" t="str">
        <f t="shared" si="80"/>
        <v>2009</v>
      </c>
      <c r="H729" t="str">
        <f t="shared" si="81"/>
        <v>02</v>
      </c>
      <c r="I729" t="str">
        <f t="shared" si="82"/>
        <v>05</v>
      </c>
      <c r="J729" s="7">
        <f t="shared" si="83"/>
        <v>39849</v>
      </c>
    </row>
    <row r="730" spans="1:10" x14ac:dyDescent="0.3">
      <c r="A730" s="1" t="s">
        <v>749</v>
      </c>
      <c r="B730" t="s">
        <v>41</v>
      </c>
      <c r="C730" t="s">
        <v>8</v>
      </c>
      <c r="D730" t="str">
        <f t="shared" si="77"/>
        <v>21</v>
      </c>
      <c r="E730" t="str">
        <f t="shared" si="78"/>
        <v>23</v>
      </c>
      <c r="F730" t="str">
        <f t="shared" si="79"/>
        <v>01</v>
      </c>
      <c r="G730" t="str">
        <f t="shared" si="80"/>
        <v>2021</v>
      </c>
      <c r="H730" t="str">
        <f t="shared" si="81"/>
        <v>03</v>
      </c>
      <c r="I730" t="str">
        <f t="shared" si="82"/>
        <v>01</v>
      </c>
      <c r="J730" s="7">
        <f t="shared" si="83"/>
        <v>44256</v>
      </c>
    </row>
    <row r="731" spans="1:10" x14ac:dyDescent="0.3">
      <c r="A731" s="1" t="s">
        <v>750</v>
      </c>
      <c r="B731" t="s">
        <v>37</v>
      </c>
      <c r="C731" t="s">
        <v>5</v>
      </c>
      <c r="D731" t="str">
        <f t="shared" si="77"/>
        <v>11</v>
      </c>
      <c r="E731" t="str">
        <f t="shared" si="78"/>
        <v>31</v>
      </c>
      <c r="F731" t="str">
        <f t="shared" si="79"/>
        <v>23</v>
      </c>
      <c r="G731" t="str">
        <f t="shared" si="80"/>
        <v>2011</v>
      </c>
      <c r="H731" t="str">
        <f t="shared" si="81"/>
        <v>11</v>
      </c>
      <c r="I731" t="str">
        <f t="shared" si="82"/>
        <v>23</v>
      </c>
      <c r="J731" s="7">
        <f t="shared" si="83"/>
        <v>40870</v>
      </c>
    </row>
    <row r="732" spans="1:10" x14ac:dyDescent="0.3">
      <c r="A732" s="1" t="s">
        <v>751</v>
      </c>
      <c r="B732" t="s">
        <v>33</v>
      </c>
      <c r="C732" t="s">
        <v>5</v>
      </c>
      <c r="D732" t="str">
        <f t="shared" si="77"/>
        <v>09</v>
      </c>
      <c r="E732" t="str">
        <f t="shared" si="78"/>
        <v>24</v>
      </c>
      <c r="F732" t="str">
        <f t="shared" si="79"/>
        <v>06</v>
      </c>
      <c r="G732" t="str">
        <f t="shared" si="80"/>
        <v>2009</v>
      </c>
      <c r="H732" t="str">
        <f t="shared" si="81"/>
        <v>04</v>
      </c>
      <c r="I732" t="str">
        <f t="shared" si="82"/>
        <v>06</v>
      </c>
      <c r="J732" s="7">
        <f t="shared" si="83"/>
        <v>39909</v>
      </c>
    </row>
    <row r="733" spans="1:10" x14ac:dyDescent="0.3">
      <c r="A733" s="1" t="s">
        <v>752</v>
      </c>
      <c r="B733" t="s">
        <v>35</v>
      </c>
      <c r="C733" t="s">
        <v>8</v>
      </c>
      <c r="D733" t="str">
        <f t="shared" si="77"/>
        <v>00</v>
      </c>
      <c r="E733" t="str">
        <f t="shared" si="78"/>
        <v>31</v>
      </c>
      <c r="F733" t="str">
        <f t="shared" si="79"/>
        <v>21</v>
      </c>
      <c r="G733" t="str">
        <f t="shared" si="80"/>
        <v>2000</v>
      </c>
      <c r="H733" t="str">
        <f t="shared" si="81"/>
        <v>11</v>
      </c>
      <c r="I733" t="str">
        <f t="shared" si="82"/>
        <v>21</v>
      </c>
      <c r="J733" s="7">
        <f t="shared" si="83"/>
        <v>36851</v>
      </c>
    </row>
    <row r="734" spans="1:10" x14ac:dyDescent="0.3">
      <c r="A734" s="1" t="s">
        <v>753</v>
      </c>
      <c r="B734" t="s">
        <v>46</v>
      </c>
      <c r="C734" t="s">
        <v>5</v>
      </c>
      <c r="D734" t="str">
        <f t="shared" si="77"/>
        <v>08</v>
      </c>
      <c r="E734" t="str">
        <f t="shared" si="78"/>
        <v>28</v>
      </c>
      <c r="F734" t="str">
        <f t="shared" si="79"/>
        <v>11</v>
      </c>
      <c r="G734" t="str">
        <f t="shared" si="80"/>
        <v>2008</v>
      </c>
      <c r="H734" t="str">
        <f t="shared" si="81"/>
        <v>08</v>
      </c>
      <c r="I734" t="str">
        <f t="shared" si="82"/>
        <v>11</v>
      </c>
      <c r="J734" s="7">
        <f t="shared" si="83"/>
        <v>39671</v>
      </c>
    </row>
    <row r="735" spans="1:10" x14ac:dyDescent="0.3">
      <c r="A735" s="1" t="s">
        <v>754</v>
      </c>
      <c r="B735" t="s">
        <v>39</v>
      </c>
      <c r="C735" t="s">
        <v>8</v>
      </c>
      <c r="D735" t="str">
        <f t="shared" si="77"/>
        <v>05</v>
      </c>
      <c r="E735" t="str">
        <f t="shared" si="78"/>
        <v>22</v>
      </c>
      <c r="F735" t="str">
        <f t="shared" si="79"/>
        <v>12</v>
      </c>
      <c r="G735" t="str">
        <f t="shared" si="80"/>
        <v>2005</v>
      </c>
      <c r="H735" t="str">
        <f t="shared" si="81"/>
        <v>02</v>
      </c>
      <c r="I735" t="str">
        <f t="shared" si="82"/>
        <v>12</v>
      </c>
      <c r="J735" s="7">
        <f t="shared" si="83"/>
        <v>38395</v>
      </c>
    </row>
    <row r="736" spans="1:10" x14ac:dyDescent="0.3">
      <c r="A736" s="1" t="s">
        <v>755</v>
      </c>
      <c r="B736" t="s">
        <v>23</v>
      </c>
      <c r="C736" t="s">
        <v>5</v>
      </c>
      <c r="D736" t="str">
        <f t="shared" si="77"/>
        <v>16</v>
      </c>
      <c r="E736" t="str">
        <f t="shared" si="78"/>
        <v>21</v>
      </c>
      <c r="F736" t="str">
        <f t="shared" si="79"/>
        <v>24</v>
      </c>
      <c r="G736" t="str">
        <f t="shared" si="80"/>
        <v>2016</v>
      </c>
      <c r="H736" t="str">
        <f t="shared" si="81"/>
        <v>01</v>
      </c>
      <c r="I736" t="str">
        <f t="shared" si="82"/>
        <v>24</v>
      </c>
      <c r="J736" s="7">
        <f t="shared" si="83"/>
        <v>42393</v>
      </c>
    </row>
    <row r="737" spans="1:10" x14ac:dyDescent="0.3">
      <c r="A737" s="1" t="s">
        <v>756</v>
      </c>
      <c r="B737" t="s">
        <v>46</v>
      </c>
      <c r="C737" t="s">
        <v>5</v>
      </c>
      <c r="D737" t="str">
        <f t="shared" si="77"/>
        <v>15</v>
      </c>
      <c r="E737" t="str">
        <f t="shared" si="78"/>
        <v>30</v>
      </c>
      <c r="F737" t="str">
        <f t="shared" si="79"/>
        <v>06</v>
      </c>
      <c r="G737" t="str">
        <f t="shared" si="80"/>
        <v>2015</v>
      </c>
      <c r="H737" t="str">
        <f t="shared" si="81"/>
        <v>10</v>
      </c>
      <c r="I737" t="str">
        <f t="shared" si="82"/>
        <v>06</v>
      </c>
      <c r="J737" s="7">
        <f t="shared" si="83"/>
        <v>42283</v>
      </c>
    </row>
    <row r="738" spans="1:10" x14ac:dyDescent="0.3">
      <c r="A738" s="1" t="s">
        <v>757</v>
      </c>
      <c r="B738" t="s">
        <v>7</v>
      </c>
      <c r="C738" t="s">
        <v>5</v>
      </c>
      <c r="D738" t="str">
        <f t="shared" si="77"/>
        <v>15</v>
      </c>
      <c r="E738" t="str">
        <f t="shared" si="78"/>
        <v>29</v>
      </c>
      <c r="F738" t="str">
        <f t="shared" si="79"/>
        <v>18</v>
      </c>
      <c r="G738" t="str">
        <f t="shared" si="80"/>
        <v>2015</v>
      </c>
      <c r="H738" t="str">
        <f t="shared" si="81"/>
        <v>09</v>
      </c>
      <c r="I738" t="str">
        <f t="shared" si="82"/>
        <v>18</v>
      </c>
      <c r="J738" s="7">
        <f t="shared" si="83"/>
        <v>42265</v>
      </c>
    </row>
    <row r="739" spans="1:10" x14ac:dyDescent="0.3">
      <c r="A739" s="1" t="s">
        <v>758</v>
      </c>
      <c r="B739" t="s">
        <v>43</v>
      </c>
      <c r="C739" t="s">
        <v>8</v>
      </c>
      <c r="D739" t="str">
        <f t="shared" si="77"/>
        <v>19</v>
      </c>
      <c r="E739" t="str">
        <f t="shared" si="78"/>
        <v>30</v>
      </c>
      <c r="F739" t="str">
        <f t="shared" si="79"/>
        <v>15</v>
      </c>
      <c r="G739" t="str">
        <f t="shared" si="80"/>
        <v>2019</v>
      </c>
      <c r="H739" t="str">
        <f t="shared" si="81"/>
        <v>10</v>
      </c>
      <c r="I739" t="str">
        <f t="shared" si="82"/>
        <v>15</v>
      </c>
      <c r="J739" s="7">
        <f t="shared" si="83"/>
        <v>43753</v>
      </c>
    </row>
    <row r="740" spans="1:10" x14ac:dyDescent="0.3">
      <c r="A740" s="1" t="s">
        <v>759</v>
      </c>
      <c r="B740" t="s">
        <v>25</v>
      </c>
      <c r="C740" t="s">
        <v>5</v>
      </c>
      <c r="D740" t="str">
        <f t="shared" si="77"/>
        <v>03</v>
      </c>
      <c r="E740" t="str">
        <f t="shared" si="78"/>
        <v>21</v>
      </c>
      <c r="F740" t="str">
        <f t="shared" si="79"/>
        <v>14</v>
      </c>
      <c r="G740" t="str">
        <f t="shared" si="80"/>
        <v>2003</v>
      </c>
      <c r="H740" t="str">
        <f t="shared" si="81"/>
        <v>01</v>
      </c>
      <c r="I740" t="str">
        <f t="shared" si="82"/>
        <v>14</v>
      </c>
      <c r="J740" s="7">
        <f t="shared" si="83"/>
        <v>37635</v>
      </c>
    </row>
    <row r="741" spans="1:10" x14ac:dyDescent="0.3">
      <c r="A741" s="1" t="s">
        <v>760</v>
      </c>
      <c r="B741" t="s">
        <v>23</v>
      </c>
      <c r="C741" t="s">
        <v>5</v>
      </c>
      <c r="D741" t="str">
        <f t="shared" si="77"/>
        <v>06</v>
      </c>
      <c r="E741" t="str">
        <f t="shared" si="78"/>
        <v>24</v>
      </c>
      <c r="F741" t="str">
        <f t="shared" si="79"/>
        <v>21</v>
      </c>
      <c r="G741" t="str">
        <f t="shared" si="80"/>
        <v>2006</v>
      </c>
      <c r="H741" t="str">
        <f t="shared" si="81"/>
        <v>04</v>
      </c>
      <c r="I741" t="str">
        <f t="shared" si="82"/>
        <v>21</v>
      </c>
      <c r="J741" s="7">
        <f t="shared" si="83"/>
        <v>38828</v>
      </c>
    </row>
    <row r="742" spans="1:10" x14ac:dyDescent="0.3">
      <c r="A742" s="1" t="s">
        <v>761</v>
      </c>
      <c r="B742" t="s">
        <v>39</v>
      </c>
      <c r="C742" t="s">
        <v>5</v>
      </c>
      <c r="D742" t="str">
        <f t="shared" si="77"/>
        <v>03</v>
      </c>
      <c r="E742" t="str">
        <f t="shared" si="78"/>
        <v>25</v>
      </c>
      <c r="F742" t="str">
        <f t="shared" si="79"/>
        <v>28</v>
      </c>
      <c r="G742" t="str">
        <f t="shared" si="80"/>
        <v>2003</v>
      </c>
      <c r="H742" t="str">
        <f t="shared" si="81"/>
        <v>05</v>
      </c>
      <c r="I742" t="str">
        <f t="shared" si="82"/>
        <v>28</v>
      </c>
      <c r="J742" s="7">
        <f t="shared" si="83"/>
        <v>37769</v>
      </c>
    </row>
    <row r="743" spans="1:10" x14ac:dyDescent="0.3">
      <c r="A743" s="1" t="s">
        <v>762</v>
      </c>
      <c r="B743" t="s">
        <v>25</v>
      </c>
      <c r="C743" t="s">
        <v>5</v>
      </c>
      <c r="D743" t="str">
        <f t="shared" si="77"/>
        <v>16</v>
      </c>
      <c r="E743" t="str">
        <f t="shared" si="78"/>
        <v>29</v>
      </c>
      <c r="F743" t="str">
        <f t="shared" si="79"/>
        <v>29</v>
      </c>
      <c r="G743" t="str">
        <f t="shared" si="80"/>
        <v>2016</v>
      </c>
      <c r="H743" t="str">
        <f t="shared" si="81"/>
        <v>09</v>
      </c>
      <c r="I743" t="str">
        <f t="shared" si="82"/>
        <v>29</v>
      </c>
      <c r="J743" s="7">
        <f t="shared" si="83"/>
        <v>42642</v>
      </c>
    </row>
    <row r="744" spans="1:10" x14ac:dyDescent="0.3">
      <c r="A744" s="1" t="s">
        <v>763</v>
      </c>
      <c r="B744" t="s">
        <v>37</v>
      </c>
      <c r="C744" t="s">
        <v>8</v>
      </c>
      <c r="D744" t="str">
        <f t="shared" si="77"/>
        <v>00</v>
      </c>
      <c r="E744" t="str">
        <f t="shared" si="78"/>
        <v>27</v>
      </c>
      <c r="F744" t="str">
        <f t="shared" si="79"/>
        <v>27</v>
      </c>
      <c r="G744" t="str">
        <f t="shared" si="80"/>
        <v>2000</v>
      </c>
      <c r="H744" t="str">
        <f t="shared" si="81"/>
        <v>07</v>
      </c>
      <c r="I744" t="str">
        <f t="shared" si="82"/>
        <v>27</v>
      </c>
      <c r="J744" s="7">
        <f t="shared" si="83"/>
        <v>36734</v>
      </c>
    </row>
    <row r="745" spans="1:10" x14ac:dyDescent="0.3">
      <c r="A745" s="1" t="s">
        <v>764</v>
      </c>
      <c r="B745" t="s">
        <v>25</v>
      </c>
      <c r="C745" t="s">
        <v>8</v>
      </c>
      <c r="D745" t="str">
        <f t="shared" si="77"/>
        <v>06</v>
      </c>
      <c r="E745" t="str">
        <f t="shared" si="78"/>
        <v>25</v>
      </c>
      <c r="F745" t="str">
        <f t="shared" si="79"/>
        <v>21</v>
      </c>
      <c r="G745" t="str">
        <f t="shared" si="80"/>
        <v>2006</v>
      </c>
      <c r="H745" t="str">
        <f t="shared" si="81"/>
        <v>05</v>
      </c>
      <c r="I745" t="str">
        <f t="shared" si="82"/>
        <v>21</v>
      </c>
      <c r="J745" s="7">
        <f t="shared" si="83"/>
        <v>38858</v>
      </c>
    </row>
    <row r="746" spans="1:10" x14ac:dyDescent="0.3">
      <c r="A746" s="1" t="s">
        <v>765</v>
      </c>
      <c r="B746" t="s">
        <v>25</v>
      </c>
      <c r="C746" t="s">
        <v>8</v>
      </c>
      <c r="D746" t="str">
        <f t="shared" si="77"/>
        <v>12</v>
      </c>
      <c r="E746" t="str">
        <f t="shared" si="78"/>
        <v>24</v>
      </c>
      <c r="F746" t="str">
        <f t="shared" si="79"/>
        <v>17</v>
      </c>
      <c r="G746" t="str">
        <f t="shared" si="80"/>
        <v>2012</v>
      </c>
      <c r="H746" t="str">
        <f t="shared" si="81"/>
        <v>04</v>
      </c>
      <c r="I746" t="str">
        <f t="shared" si="82"/>
        <v>17</v>
      </c>
      <c r="J746" s="7">
        <f t="shared" si="83"/>
        <v>41016</v>
      </c>
    </row>
    <row r="747" spans="1:10" x14ac:dyDescent="0.3">
      <c r="A747" s="1" t="s">
        <v>766</v>
      </c>
      <c r="B747" t="s">
        <v>43</v>
      </c>
      <c r="C747" t="s">
        <v>8</v>
      </c>
      <c r="D747" t="str">
        <f t="shared" si="77"/>
        <v>17</v>
      </c>
      <c r="E747" t="str">
        <f t="shared" si="78"/>
        <v>25</v>
      </c>
      <c r="F747" t="str">
        <f t="shared" si="79"/>
        <v>01</v>
      </c>
      <c r="G747" t="str">
        <f t="shared" si="80"/>
        <v>2017</v>
      </c>
      <c r="H747" t="str">
        <f t="shared" si="81"/>
        <v>05</v>
      </c>
      <c r="I747" t="str">
        <f t="shared" si="82"/>
        <v>01</v>
      </c>
      <c r="J747" s="7">
        <f t="shared" si="83"/>
        <v>42856</v>
      </c>
    </row>
    <row r="748" spans="1:10" x14ac:dyDescent="0.3">
      <c r="A748" s="1" t="s">
        <v>767</v>
      </c>
      <c r="B748" t="s">
        <v>7</v>
      </c>
      <c r="C748" t="s">
        <v>8</v>
      </c>
      <c r="D748" t="str">
        <f t="shared" si="77"/>
        <v>15</v>
      </c>
      <c r="E748" t="str">
        <f t="shared" si="78"/>
        <v>31</v>
      </c>
      <c r="F748" t="str">
        <f t="shared" si="79"/>
        <v>26</v>
      </c>
      <c r="G748" t="str">
        <f t="shared" si="80"/>
        <v>2015</v>
      </c>
      <c r="H748" t="str">
        <f t="shared" si="81"/>
        <v>11</v>
      </c>
      <c r="I748" t="str">
        <f t="shared" si="82"/>
        <v>26</v>
      </c>
      <c r="J748" s="7">
        <f t="shared" si="83"/>
        <v>42334</v>
      </c>
    </row>
    <row r="749" spans="1:10" x14ac:dyDescent="0.3">
      <c r="A749" s="1" t="s">
        <v>768</v>
      </c>
      <c r="B749" t="s">
        <v>33</v>
      </c>
      <c r="C749" t="s">
        <v>5</v>
      </c>
      <c r="D749" t="str">
        <f t="shared" si="77"/>
        <v>11</v>
      </c>
      <c r="E749" t="str">
        <f t="shared" si="78"/>
        <v>26</v>
      </c>
      <c r="F749" t="str">
        <f t="shared" si="79"/>
        <v>13</v>
      </c>
      <c r="G749" t="str">
        <f t="shared" si="80"/>
        <v>2011</v>
      </c>
      <c r="H749" t="str">
        <f t="shared" si="81"/>
        <v>06</v>
      </c>
      <c r="I749" t="str">
        <f t="shared" si="82"/>
        <v>13</v>
      </c>
      <c r="J749" s="7">
        <f t="shared" si="83"/>
        <v>40707</v>
      </c>
    </row>
    <row r="750" spans="1:10" x14ac:dyDescent="0.3">
      <c r="A750" s="1" t="s">
        <v>769</v>
      </c>
      <c r="B750" t="s">
        <v>27</v>
      </c>
      <c r="C750" t="s">
        <v>5</v>
      </c>
      <c r="D750" t="str">
        <f t="shared" si="77"/>
        <v>11</v>
      </c>
      <c r="E750" t="str">
        <f t="shared" si="78"/>
        <v>27</v>
      </c>
      <c r="F750" t="str">
        <f t="shared" si="79"/>
        <v>08</v>
      </c>
      <c r="G750" t="str">
        <f t="shared" si="80"/>
        <v>2011</v>
      </c>
      <c r="H750" t="str">
        <f t="shared" si="81"/>
        <v>07</v>
      </c>
      <c r="I750" t="str">
        <f t="shared" si="82"/>
        <v>08</v>
      </c>
      <c r="J750" s="7">
        <f t="shared" si="83"/>
        <v>40732</v>
      </c>
    </row>
    <row r="751" spans="1:10" x14ac:dyDescent="0.3">
      <c r="A751" s="1" t="s">
        <v>770</v>
      </c>
      <c r="B751" t="s">
        <v>35</v>
      </c>
      <c r="C751" t="s">
        <v>5</v>
      </c>
      <c r="D751" t="str">
        <f t="shared" si="77"/>
        <v>13</v>
      </c>
      <c r="E751" t="str">
        <f t="shared" si="78"/>
        <v>25</v>
      </c>
      <c r="F751" t="str">
        <f t="shared" si="79"/>
        <v>10</v>
      </c>
      <c r="G751" t="str">
        <f t="shared" si="80"/>
        <v>2013</v>
      </c>
      <c r="H751" t="str">
        <f t="shared" si="81"/>
        <v>05</v>
      </c>
      <c r="I751" t="str">
        <f t="shared" si="82"/>
        <v>10</v>
      </c>
      <c r="J751" s="7">
        <f t="shared" si="83"/>
        <v>41404</v>
      </c>
    </row>
    <row r="752" spans="1:10" x14ac:dyDescent="0.3">
      <c r="A752" s="1" t="s">
        <v>771</v>
      </c>
      <c r="B752" t="s">
        <v>46</v>
      </c>
      <c r="C752" t="s">
        <v>5</v>
      </c>
      <c r="D752" t="str">
        <f t="shared" si="77"/>
        <v>16</v>
      </c>
      <c r="E752" t="str">
        <f t="shared" si="78"/>
        <v>25</v>
      </c>
      <c r="F752" t="str">
        <f t="shared" si="79"/>
        <v>14</v>
      </c>
      <c r="G752" t="str">
        <f t="shared" si="80"/>
        <v>2016</v>
      </c>
      <c r="H752" t="str">
        <f t="shared" si="81"/>
        <v>05</v>
      </c>
      <c r="I752" t="str">
        <f t="shared" si="82"/>
        <v>14</v>
      </c>
      <c r="J752" s="7">
        <f t="shared" si="83"/>
        <v>42504</v>
      </c>
    </row>
    <row r="753" spans="1:10" x14ac:dyDescent="0.3">
      <c r="A753" s="1" t="s">
        <v>772</v>
      </c>
      <c r="B753" t="s">
        <v>25</v>
      </c>
      <c r="C753" t="s">
        <v>8</v>
      </c>
      <c r="D753" t="str">
        <f t="shared" si="77"/>
        <v>21</v>
      </c>
      <c r="E753" t="str">
        <f t="shared" si="78"/>
        <v>27</v>
      </c>
      <c r="F753" t="str">
        <f t="shared" si="79"/>
        <v>02</v>
      </c>
      <c r="G753" t="str">
        <f t="shared" si="80"/>
        <v>2021</v>
      </c>
      <c r="H753" t="str">
        <f t="shared" si="81"/>
        <v>07</v>
      </c>
      <c r="I753" t="str">
        <f t="shared" si="82"/>
        <v>02</v>
      </c>
      <c r="J753" s="7">
        <f t="shared" si="83"/>
        <v>44379</v>
      </c>
    </row>
    <row r="754" spans="1:10" x14ac:dyDescent="0.3">
      <c r="A754" s="1" t="s">
        <v>773</v>
      </c>
      <c r="B754" t="s">
        <v>37</v>
      </c>
      <c r="C754" t="s">
        <v>8</v>
      </c>
      <c r="D754" t="str">
        <f t="shared" si="77"/>
        <v>07</v>
      </c>
      <c r="E754" t="str">
        <f t="shared" si="78"/>
        <v>23</v>
      </c>
      <c r="F754" t="str">
        <f t="shared" si="79"/>
        <v>31</v>
      </c>
      <c r="G754" t="str">
        <f t="shared" si="80"/>
        <v>2007</v>
      </c>
      <c r="H754" t="str">
        <f t="shared" si="81"/>
        <v>03</v>
      </c>
      <c r="I754" t="str">
        <f t="shared" si="82"/>
        <v>31</v>
      </c>
      <c r="J754" s="7">
        <f t="shared" si="83"/>
        <v>39172</v>
      </c>
    </row>
    <row r="755" spans="1:10" x14ac:dyDescent="0.3">
      <c r="A755" s="1" t="s">
        <v>774</v>
      </c>
      <c r="B755" t="s">
        <v>33</v>
      </c>
      <c r="C755" t="s">
        <v>5</v>
      </c>
      <c r="D755" t="str">
        <f t="shared" si="77"/>
        <v>06</v>
      </c>
      <c r="E755" t="str">
        <f t="shared" si="78"/>
        <v>24</v>
      </c>
      <c r="F755" t="str">
        <f t="shared" si="79"/>
        <v>06</v>
      </c>
      <c r="G755" t="str">
        <f t="shared" si="80"/>
        <v>2006</v>
      </c>
      <c r="H755" t="str">
        <f t="shared" si="81"/>
        <v>04</v>
      </c>
      <c r="I755" t="str">
        <f t="shared" si="82"/>
        <v>06</v>
      </c>
      <c r="J755" s="7">
        <f t="shared" si="83"/>
        <v>38813</v>
      </c>
    </row>
    <row r="756" spans="1:10" x14ac:dyDescent="0.3">
      <c r="A756" s="1" t="s">
        <v>775</v>
      </c>
      <c r="B756" t="s">
        <v>12</v>
      </c>
      <c r="C756" t="s">
        <v>5</v>
      </c>
      <c r="D756" t="str">
        <f t="shared" si="77"/>
        <v>08</v>
      </c>
      <c r="E756" t="str">
        <f t="shared" si="78"/>
        <v>23</v>
      </c>
      <c r="F756" t="str">
        <f t="shared" si="79"/>
        <v>07</v>
      </c>
      <c r="G756" t="str">
        <f t="shared" si="80"/>
        <v>2008</v>
      </c>
      <c r="H756" t="str">
        <f t="shared" si="81"/>
        <v>03</v>
      </c>
      <c r="I756" t="str">
        <f t="shared" si="82"/>
        <v>07</v>
      </c>
      <c r="J756" s="7">
        <f t="shared" si="83"/>
        <v>39514</v>
      </c>
    </row>
    <row r="757" spans="1:10" x14ac:dyDescent="0.3">
      <c r="A757" s="1" t="s">
        <v>776</v>
      </c>
      <c r="B757" t="s">
        <v>43</v>
      </c>
      <c r="C757" t="s">
        <v>5</v>
      </c>
      <c r="D757" t="str">
        <f t="shared" si="77"/>
        <v>10</v>
      </c>
      <c r="E757" t="str">
        <f t="shared" si="78"/>
        <v>27</v>
      </c>
      <c r="F757" t="str">
        <f t="shared" si="79"/>
        <v>26</v>
      </c>
      <c r="G757" t="str">
        <f t="shared" si="80"/>
        <v>2010</v>
      </c>
      <c r="H757" t="str">
        <f t="shared" si="81"/>
        <v>07</v>
      </c>
      <c r="I757" t="str">
        <f t="shared" si="82"/>
        <v>26</v>
      </c>
      <c r="J757" s="7">
        <f t="shared" si="83"/>
        <v>40385</v>
      </c>
    </row>
    <row r="758" spans="1:10" x14ac:dyDescent="0.3">
      <c r="A758" s="1" t="s">
        <v>777</v>
      </c>
      <c r="B758" t="s">
        <v>41</v>
      </c>
      <c r="C758" t="s">
        <v>5</v>
      </c>
      <c r="D758" t="str">
        <f t="shared" si="77"/>
        <v>02</v>
      </c>
      <c r="E758" t="str">
        <f t="shared" si="78"/>
        <v>22</v>
      </c>
      <c r="F758" t="str">
        <f t="shared" si="79"/>
        <v>26</v>
      </c>
      <c r="G758" t="str">
        <f t="shared" si="80"/>
        <v>2002</v>
      </c>
      <c r="H758" t="str">
        <f t="shared" si="81"/>
        <v>02</v>
      </c>
      <c r="I758" t="str">
        <f t="shared" si="82"/>
        <v>26</v>
      </c>
      <c r="J758" s="7">
        <f t="shared" si="83"/>
        <v>37313</v>
      </c>
    </row>
    <row r="759" spans="1:10" x14ac:dyDescent="0.3">
      <c r="A759" s="1" t="s">
        <v>778</v>
      </c>
      <c r="B759" t="s">
        <v>12</v>
      </c>
      <c r="C759" t="s">
        <v>5</v>
      </c>
      <c r="D759" t="str">
        <f t="shared" si="77"/>
        <v>02</v>
      </c>
      <c r="E759" t="str">
        <f t="shared" si="78"/>
        <v>30</v>
      </c>
      <c r="F759" t="str">
        <f t="shared" si="79"/>
        <v>02</v>
      </c>
      <c r="G759" t="str">
        <f t="shared" si="80"/>
        <v>2002</v>
      </c>
      <c r="H759" t="str">
        <f t="shared" si="81"/>
        <v>10</v>
      </c>
      <c r="I759" t="str">
        <f t="shared" si="82"/>
        <v>02</v>
      </c>
      <c r="J759" s="7">
        <f t="shared" si="83"/>
        <v>37531</v>
      </c>
    </row>
    <row r="760" spans="1:10" x14ac:dyDescent="0.3">
      <c r="A760" s="1" t="s">
        <v>779</v>
      </c>
      <c r="B760" t="s">
        <v>7</v>
      </c>
      <c r="C760" t="s">
        <v>5</v>
      </c>
      <c r="D760" t="str">
        <f t="shared" si="77"/>
        <v>02</v>
      </c>
      <c r="E760" t="str">
        <f t="shared" si="78"/>
        <v>32</v>
      </c>
      <c r="F760" t="str">
        <f t="shared" si="79"/>
        <v>01</v>
      </c>
      <c r="G760" t="str">
        <f t="shared" si="80"/>
        <v>2002</v>
      </c>
      <c r="H760" t="str">
        <f t="shared" si="81"/>
        <v>12</v>
      </c>
      <c r="I760" t="str">
        <f t="shared" si="82"/>
        <v>01</v>
      </c>
      <c r="J760" s="7">
        <f t="shared" si="83"/>
        <v>37591</v>
      </c>
    </row>
    <row r="761" spans="1:10" x14ac:dyDescent="0.3">
      <c r="A761" s="1" t="s">
        <v>780</v>
      </c>
      <c r="B761" t="s">
        <v>39</v>
      </c>
      <c r="C761" t="s">
        <v>5</v>
      </c>
      <c r="D761" t="str">
        <f t="shared" si="77"/>
        <v>10</v>
      </c>
      <c r="E761" t="str">
        <f t="shared" si="78"/>
        <v>23</v>
      </c>
      <c r="F761" t="str">
        <f t="shared" si="79"/>
        <v>13</v>
      </c>
      <c r="G761" t="str">
        <f t="shared" si="80"/>
        <v>2010</v>
      </c>
      <c r="H761" t="str">
        <f t="shared" si="81"/>
        <v>03</v>
      </c>
      <c r="I761" t="str">
        <f t="shared" si="82"/>
        <v>13</v>
      </c>
      <c r="J761" s="7">
        <f t="shared" si="83"/>
        <v>40250</v>
      </c>
    </row>
    <row r="762" spans="1:10" x14ac:dyDescent="0.3">
      <c r="A762" s="1" t="s">
        <v>781</v>
      </c>
      <c r="B762" t="s">
        <v>7</v>
      </c>
      <c r="C762" t="s">
        <v>8</v>
      </c>
      <c r="D762" t="str">
        <f t="shared" si="77"/>
        <v>01</v>
      </c>
      <c r="E762" t="str">
        <f t="shared" si="78"/>
        <v>21</v>
      </c>
      <c r="F762" t="str">
        <f t="shared" si="79"/>
        <v>16</v>
      </c>
      <c r="G762" t="str">
        <f t="shared" si="80"/>
        <v>2001</v>
      </c>
      <c r="H762" t="str">
        <f t="shared" si="81"/>
        <v>01</v>
      </c>
      <c r="I762" t="str">
        <f t="shared" si="82"/>
        <v>16</v>
      </c>
      <c r="J762" s="7">
        <f t="shared" si="83"/>
        <v>36907</v>
      </c>
    </row>
    <row r="763" spans="1:10" x14ac:dyDescent="0.3">
      <c r="A763" s="1" t="s">
        <v>782</v>
      </c>
      <c r="B763" t="s">
        <v>4</v>
      </c>
      <c r="C763" t="s">
        <v>5</v>
      </c>
      <c r="D763" t="str">
        <f t="shared" si="77"/>
        <v>19</v>
      </c>
      <c r="E763" t="str">
        <f t="shared" si="78"/>
        <v>22</v>
      </c>
      <c r="F763" t="str">
        <f t="shared" si="79"/>
        <v>19</v>
      </c>
      <c r="G763" t="str">
        <f t="shared" si="80"/>
        <v>2019</v>
      </c>
      <c r="H763" t="str">
        <f t="shared" si="81"/>
        <v>02</v>
      </c>
      <c r="I763" t="str">
        <f t="shared" si="82"/>
        <v>19</v>
      </c>
      <c r="J763" s="7">
        <f t="shared" si="83"/>
        <v>43515</v>
      </c>
    </row>
    <row r="764" spans="1:10" x14ac:dyDescent="0.3">
      <c r="A764" s="1" t="s">
        <v>783</v>
      </c>
      <c r="B764" t="s">
        <v>37</v>
      </c>
      <c r="C764" t="s">
        <v>5</v>
      </c>
      <c r="D764" t="str">
        <f t="shared" si="77"/>
        <v>21</v>
      </c>
      <c r="E764" t="str">
        <f t="shared" si="78"/>
        <v>24</v>
      </c>
      <c r="F764" t="str">
        <f t="shared" si="79"/>
        <v>21</v>
      </c>
      <c r="G764" t="str">
        <f t="shared" si="80"/>
        <v>2021</v>
      </c>
      <c r="H764" t="str">
        <f t="shared" si="81"/>
        <v>04</v>
      </c>
      <c r="I764" t="str">
        <f t="shared" si="82"/>
        <v>21</v>
      </c>
      <c r="J764" s="7">
        <f t="shared" si="83"/>
        <v>44307</v>
      </c>
    </row>
    <row r="765" spans="1:10" x14ac:dyDescent="0.3">
      <c r="A765" s="1" t="s">
        <v>784</v>
      </c>
      <c r="B765" t="s">
        <v>25</v>
      </c>
      <c r="C765" t="s">
        <v>5</v>
      </c>
      <c r="D765" t="str">
        <f t="shared" si="77"/>
        <v>21</v>
      </c>
      <c r="E765" t="str">
        <f t="shared" si="78"/>
        <v>22</v>
      </c>
      <c r="F765" t="str">
        <f t="shared" si="79"/>
        <v>03</v>
      </c>
      <c r="G765" t="str">
        <f t="shared" si="80"/>
        <v>2021</v>
      </c>
      <c r="H765" t="str">
        <f t="shared" si="81"/>
        <v>02</v>
      </c>
      <c r="I765" t="str">
        <f t="shared" si="82"/>
        <v>03</v>
      </c>
      <c r="J765" s="7">
        <f t="shared" si="83"/>
        <v>44230</v>
      </c>
    </row>
    <row r="766" spans="1:10" x14ac:dyDescent="0.3">
      <c r="A766" s="1" t="s">
        <v>785</v>
      </c>
      <c r="B766" t="s">
        <v>10</v>
      </c>
      <c r="C766" t="s">
        <v>5</v>
      </c>
      <c r="D766" t="str">
        <f t="shared" si="77"/>
        <v>02</v>
      </c>
      <c r="E766" t="str">
        <f t="shared" si="78"/>
        <v>30</v>
      </c>
      <c r="F766" t="str">
        <f t="shared" si="79"/>
        <v>13</v>
      </c>
      <c r="G766" t="str">
        <f t="shared" si="80"/>
        <v>2002</v>
      </c>
      <c r="H766" t="str">
        <f t="shared" si="81"/>
        <v>10</v>
      </c>
      <c r="I766" t="str">
        <f t="shared" si="82"/>
        <v>13</v>
      </c>
      <c r="J766" s="7">
        <f t="shared" si="83"/>
        <v>37542</v>
      </c>
    </row>
    <row r="767" spans="1:10" x14ac:dyDescent="0.3">
      <c r="A767" s="1" t="s">
        <v>786</v>
      </c>
      <c r="B767" t="s">
        <v>37</v>
      </c>
      <c r="C767" t="s">
        <v>5</v>
      </c>
      <c r="D767" t="str">
        <f t="shared" si="77"/>
        <v>00</v>
      </c>
      <c r="E767" t="str">
        <f t="shared" si="78"/>
        <v>32</v>
      </c>
      <c r="F767" t="str">
        <f t="shared" si="79"/>
        <v>25</v>
      </c>
      <c r="G767" t="str">
        <f t="shared" si="80"/>
        <v>2000</v>
      </c>
      <c r="H767" t="str">
        <f t="shared" si="81"/>
        <v>12</v>
      </c>
      <c r="I767" t="str">
        <f t="shared" si="82"/>
        <v>25</v>
      </c>
      <c r="J767" s="7">
        <f t="shared" si="83"/>
        <v>36885</v>
      </c>
    </row>
    <row r="768" spans="1:10" x14ac:dyDescent="0.3">
      <c r="A768" s="1" t="s">
        <v>787</v>
      </c>
      <c r="B768" t="s">
        <v>35</v>
      </c>
      <c r="C768" t="s">
        <v>5</v>
      </c>
      <c r="D768" t="str">
        <f t="shared" si="77"/>
        <v>13</v>
      </c>
      <c r="E768" t="str">
        <f t="shared" si="78"/>
        <v>28</v>
      </c>
      <c r="F768" t="str">
        <f t="shared" si="79"/>
        <v>11</v>
      </c>
      <c r="G768" t="str">
        <f t="shared" si="80"/>
        <v>2013</v>
      </c>
      <c r="H768" t="str">
        <f t="shared" si="81"/>
        <v>08</v>
      </c>
      <c r="I768" t="str">
        <f t="shared" si="82"/>
        <v>11</v>
      </c>
      <c r="J768" s="7">
        <f t="shared" si="83"/>
        <v>41497</v>
      </c>
    </row>
    <row r="769" spans="1:10" x14ac:dyDescent="0.3">
      <c r="A769" s="1" t="s">
        <v>788</v>
      </c>
      <c r="B769" t="s">
        <v>33</v>
      </c>
      <c r="C769" t="s">
        <v>5</v>
      </c>
      <c r="D769" t="str">
        <f t="shared" si="77"/>
        <v>08</v>
      </c>
      <c r="E769" t="str">
        <f t="shared" si="78"/>
        <v>29</v>
      </c>
      <c r="F769" t="str">
        <f t="shared" si="79"/>
        <v>11</v>
      </c>
      <c r="G769" t="str">
        <f t="shared" si="80"/>
        <v>2008</v>
      </c>
      <c r="H769" t="str">
        <f t="shared" si="81"/>
        <v>09</v>
      </c>
      <c r="I769" t="str">
        <f t="shared" si="82"/>
        <v>11</v>
      </c>
      <c r="J769" s="7">
        <f t="shared" si="83"/>
        <v>39702</v>
      </c>
    </row>
    <row r="770" spans="1:10" x14ac:dyDescent="0.3">
      <c r="A770" s="1" t="s">
        <v>789</v>
      </c>
      <c r="B770" t="s">
        <v>16</v>
      </c>
      <c r="C770" t="s">
        <v>8</v>
      </c>
      <c r="D770" t="str">
        <f t="shared" si="77"/>
        <v>09</v>
      </c>
      <c r="E770" t="str">
        <f t="shared" si="78"/>
        <v>21</v>
      </c>
      <c r="F770" t="str">
        <f t="shared" si="79"/>
        <v>10</v>
      </c>
      <c r="G770" t="str">
        <f t="shared" si="80"/>
        <v>2009</v>
      </c>
      <c r="H770" t="str">
        <f t="shared" si="81"/>
        <v>01</v>
      </c>
      <c r="I770" t="str">
        <f t="shared" si="82"/>
        <v>10</v>
      </c>
      <c r="J770" s="7">
        <f t="shared" si="83"/>
        <v>39823</v>
      </c>
    </row>
    <row r="771" spans="1:10" x14ac:dyDescent="0.3">
      <c r="A771" s="1" t="s">
        <v>790</v>
      </c>
      <c r="B771" t="s">
        <v>27</v>
      </c>
      <c r="C771" t="s">
        <v>5</v>
      </c>
      <c r="D771" t="str">
        <f t="shared" ref="D771:D834" si="84">TEXT(LEFT(A771,2),"00")</f>
        <v>04</v>
      </c>
      <c r="E771" t="str">
        <f t="shared" ref="E771:E834" si="85">TEXT(MID(A771,3,2),"00")</f>
        <v>32</v>
      </c>
      <c r="F771" t="str">
        <f t="shared" ref="F771:F834" si="86">TEXT(MID(A771,5,2),"00")</f>
        <v>26</v>
      </c>
      <c r="G771" t="str">
        <f t="shared" ref="G771:G834" si="87">IF(VALUE(E771)&lt;13,"19"&amp;D771,"20"&amp;D771)</f>
        <v>2004</v>
      </c>
      <c r="H771" t="str">
        <f t="shared" ref="H771:H834" si="88">IF(VALUE(E771)&lt;13,E771,TEXT(VALUE(E771)-20,"00"))</f>
        <v>12</v>
      </c>
      <c r="I771" t="str">
        <f t="shared" ref="I771:I834" si="89">F771</f>
        <v>26</v>
      </c>
      <c r="J771" s="7">
        <f t="shared" ref="J771:J834" si="90">DATE(G771,H771,I771)</f>
        <v>38347</v>
      </c>
    </row>
    <row r="772" spans="1:10" x14ac:dyDescent="0.3">
      <c r="A772" s="1" t="s">
        <v>791</v>
      </c>
      <c r="B772" t="s">
        <v>10</v>
      </c>
      <c r="C772" t="s">
        <v>5</v>
      </c>
      <c r="D772" t="str">
        <f t="shared" si="84"/>
        <v>21</v>
      </c>
      <c r="E772" t="str">
        <f t="shared" si="85"/>
        <v>29</v>
      </c>
      <c r="F772" t="str">
        <f t="shared" si="86"/>
        <v>19</v>
      </c>
      <c r="G772" t="str">
        <f t="shared" si="87"/>
        <v>2021</v>
      </c>
      <c r="H772" t="str">
        <f t="shared" si="88"/>
        <v>09</v>
      </c>
      <c r="I772" t="str">
        <f t="shared" si="89"/>
        <v>19</v>
      </c>
      <c r="J772" s="7">
        <f t="shared" si="90"/>
        <v>44458</v>
      </c>
    </row>
    <row r="773" spans="1:10" x14ac:dyDescent="0.3">
      <c r="A773" s="1" t="s">
        <v>792</v>
      </c>
      <c r="B773" t="s">
        <v>4</v>
      </c>
      <c r="C773" t="s">
        <v>8</v>
      </c>
      <c r="D773" t="str">
        <f t="shared" si="84"/>
        <v>12</v>
      </c>
      <c r="E773" t="str">
        <f t="shared" si="85"/>
        <v>27</v>
      </c>
      <c r="F773" t="str">
        <f t="shared" si="86"/>
        <v>22</v>
      </c>
      <c r="G773" t="str">
        <f t="shared" si="87"/>
        <v>2012</v>
      </c>
      <c r="H773" t="str">
        <f t="shared" si="88"/>
        <v>07</v>
      </c>
      <c r="I773" t="str">
        <f t="shared" si="89"/>
        <v>22</v>
      </c>
      <c r="J773" s="7">
        <f t="shared" si="90"/>
        <v>41112</v>
      </c>
    </row>
    <row r="774" spans="1:10" x14ac:dyDescent="0.3">
      <c r="A774" s="1" t="s">
        <v>793</v>
      </c>
      <c r="B774" t="s">
        <v>10</v>
      </c>
      <c r="C774" t="s">
        <v>5</v>
      </c>
      <c r="D774" t="str">
        <f t="shared" si="84"/>
        <v>10</v>
      </c>
      <c r="E774" t="str">
        <f t="shared" si="85"/>
        <v>27</v>
      </c>
      <c r="F774" t="str">
        <f t="shared" si="86"/>
        <v>10</v>
      </c>
      <c r="G774" t="str">
        <f t="shared" si="87"/>
        <v>2010</v>
      </c>
      <c r="H774" t="str">
        <f t="shared" si="88"/>
        <v>07</v>
      </c>
      <c r="I774" t="str">
        <f t="shared" si="89"/>
        <v>10</v>
      </c>
      <c r="J774" s="7">
        <f t="shared" si="90"/>
        <v>40369</v>
      </c>
    </row>
    <row r="775" spans="1:10" x14ac:dyDescent="0.3">
      <c r="A775" s="1" t="s">
        <v>794</v>
      </c>
      <c r="B775" t="s">
        <v>14</v>
      </c>
      <c r="C775" t="s">
        <v>5</v>
      </c>
      <c r="D775" t="str">
        <f t="shared" si="84"/>
        <v>13</v>
      </c>
      <c r="E775" t="str">
        <f t="shared" si="85"/>
        <v>28</v>
      </c>
      <c r="F775" t="str">
        <f t="shared" si="86"/>
        <v>17</v>
      </c>
      <c r="G775" t="str">
        <f t="shared" si="87"/>
        <v>2013</v>
      </c>
      <c r="H775" t="str">
        <f t="shared" si="88"/>
        <v>08</v>
      </c>
      <c r="I775" t="str">
        <f t="shared" si="89"/>
        <v>17</v>
      </c>
      <c r="J775" s="7">
        <f t="shared" si="90"/>
        <v>41503</v>
      </c>
    </row>
    <row r="776" spans="1:10" x14ac:dyDescent="0.3">
      <c r="A776" s="1" t="s">
        <v>795</v>
      </c>
      <c r="B776" t="s">
        <v>25</v>
      </c>
      <c r="C776" t="s">
        <v>8</v>
      </c>
      <c r="D776" t="str">
        <f t="shared" si="84"/>
        <v>08</v>
      </c>
      <c r="E776" t="str">
        <f t="shared" si="85"/>
        <v>32</v>
      </c>
      <c r="F776" t="str">
        <f t="shared" si="86"/>
        <v>14</v>
      </c>
      <c r="G776" t="str">
        <f t="shared" si="87"/>
        <v>2008</v>
      </c>
      <c r="H776" t="str">
        <f t="shared" si="88"/>
        <v>12</v>
      </c>
      <c r="I776" t="str">
        <f t="shared" si="89"/>
        <v>14</v>
      </c>
      <c r="J776" s="7">
        <f t="shared" si="90"/>
        <v>39796</v>
      </c>
    </row>
    <row r="777" spans="1:10" x14ac:dyDescent="0.3">
      <c r="A777" s="1" t="s">
        <v>796</v>
      </c>
      <c r="B777" t="s">
        <v>25</v>
      </c>
      <c r="C777" t="s">
        <v>5</v>
      </c>
      <c r="D777" t="str">
        <f t="shared" si="84"/>
        <v>03</v>
      </c>
      <c r="E777" t="str">
        <f t="shared" si="85"/>
        <v>24</v>
      </c>
      <c r="F777" t="str">
        <f t="shared" si="86"/>
        <v>11</v>
      </c>
      <c r="G777" t="str">
        <f t="shared" si="87"/>
        <v>2003</v>
      </c>
      <c r="H777" t="str">
        <f t="shared" si="88"/>
        <v>04</v>
      </c>
      <c r="I777" t="str">
        <f t="shared" si="89"/>
        <v>11</v>
      </c>
      <c r="J777" s="7">
        <f t="shared" si="90"/>
        <v>37722</v>
      </c>
    </row>
    <row r="778" spans="1:10" x14ac:dyDescent="0.3">
      <c r="A778" s="1" t="s">
        <v>797</v>
      </c>
      <c r="B778" t="s">
        <v>23</v>
      </c>
      <c r="C778" t="s">
        <v>5</v>
      </c>
      <c r="D778" t="str">
        <f t="shared" si="84"/>
        <v>06</v>
      </c>
      <c r="E778" t="str">
        <f t="shared" si="85"/>
        <v>26</v>
      </c>
      <c r="F778" t="str">
        <f t="shared" si="86"/>
        <v>18</v>
      </c>
      <c r="G778" t="str">
        <f t="shared" si="87"/>
        <v>2006</v>
      </c>
      <c r="H778" t="str">
        <f t="shared" si="88"/>
        <v>06</v>
      </c>
      <c r="I778" t="str">
        <f t="shared" si="89"/>
        <v>18</v>
      </c>
      <c r="J778" s="7">
        <f t="shared" si="90"/>
        <v>38886</v>
      </c>
    </row>
    <row r="779" spans="1:10" x14ac:dyDescent="0.3">
      <c r="A779" s="1" t="s">
        <v>798</v>
      </c>
      <c r="B779" t="s">
        <v>12</v>
      </c>
      <c r="C779" t="s">
        <v>5</v>
      </c>
      <c r="D779" t="str">
        <f t="shared" si="84"/>
        <v>01</v>
      </c>
      <c r="E779" t="str">
        <f t="shared" si="85"/>
        <v>32</v>
      </c>
      <c r="F779" t="str">
        <f t="shared" si="86"/>
        <v>26</v>
      </c>
      <c r="G779" t="str">
        <f t="shared" si="87"/>
        <v>2001</v>
      </c>
      <c r="H779" t="str">
        <f t="shared" si="88"/>
        <v>12</v>
      </c>
      <c r="I779" t="str">
        <f t="shared" si="89"/>
        <v>26</v>
      </c>
      <c r="J779" s="7">
        <f t="shared" si="90"/>
        <v>37251</v>
      </c>
    </row>
    <row r="780" spans="1:10" x14ac:dyDescent="0.3">
      <c r="A780" s="1" t="s">
        <v>799</v>
      </c>
      <c r="B780" t="s">
        <v>7</v>
      </c>
      <c r="C780" t="s">
        <v>8</v>
      </c>
      <c r="D780" t="str">
        <f t="shared" si="84"/>
        <v>02</v>
      </c>
      <c r="E780" t="str">
        <f t="shared" si="85"/>
        <v>21</v>
      </c>
      <c r="F780" t="str">
        <f t="shared" si="86"/>
        <v>22</v>
      </c>
      <c r="G780" t="str">
        <f t="shared" si="87"/>
        <v>2002</v>
      </c>
      <c r="H780" t="str">
        <f t="shared" si="88"/>
        <v>01</v>
      </c>
      <c r="I780" t="str">
        <f t="shared" si="89"/>
        <v>22</v>
      </c>
      <c r="J780" s="7">
        <f t="shared" si="90"/>
        <v>37278</v>
      </c>
    </row>
    <row r="781" spans="1:10" x14ac:dyDescent="0.3">
      <c r="A781" s="1" t="s">
        <v>800</v>
      </c>
      <c r="B781" t="s">
        <v>16</v>
      </c>
      <c r="C781" t="s">
        <v>5</v>
      </c>
      <c r="D781" t="str">
        <f t="shared" si="84"/>
        <v>16</v>
      </c>
      <c r="E781" t="str">
        <f t="shared" si="85"/>
        <v>24</v>
      </c>
      <c r="F781" t="str">
        <f t="shared" si="86"/>
        <v>05</v>
      </c>
      <c r="G781" t="str">
        <f t="shared" si="87"/>
        <v>2016</v>
      </c>
      <c r="H781" t="str">
        <f t="shared" si="88"/>
        <v>04</v>
      </c>
      <c r="I781" t="str">
        <f t="shared" si="89"/>
        <v>05</v>
      </c>
      <c r="J781" s="7">
        <f t="shared" si="90"/>
        <v>42465</v>
      </c>
    </row>
    <row r="782" spans="1:10" x14ac:dyDescent="0.3">
      <c r="A782" s="1" t="s">
        <v>801</v>
      </c>
      <c r="B782" t="s">
        <v>37</v>
      </c>
      <c r="C782" t="s">
        <v>8</v>
      </c>
      <c r="D782" t="str">
        <f t="shared" si="84"/>
        <v>03</v>
      </c>
      <c r="E782" t="str">
        <f t="shared" si="85"/>
        <v>26</v>
      </c>
      <c r="F782" t="str">
        <f t="shared" si="86"/>
        <v>03</v>
      </c>
      <c r="G782" t="str">
        <f t="shared" si="87"/>
        <v>2003</v>
      </c>
      <c r="H782" t="str">
        <f t="shared" si="88"/>
        <v>06</v>
      </c>
      <c r="I782" t="str">
        <f t="shared" si="89"/>
        <v>03</v>
      </c>
      <c r="J782" s="7">
        <f t="shared" si="90"/>
        <v>37775</v>
      </c>
    </row>
    <row r="783" spans="1:10" x14ac:dyDescent="0.3">
      <c r="A783" s="1" t="s">
        <v>802</v>
      </c>
      <c r="B783" t="s">
        <v>7</v>
      </c>
      <c r="C783" t="s">
        <v>5</v>
      </c>
      <c r="D783" t="str">
        <f t="shared" si="84"/>
        <v>01</v>
      </c>
      <c r="E783" t="str">
        <f t="shared" si="85"/>
        <v>22</v>
      </c>
      <c r="F783" t="str">
        <f t="shared" si="86"/>
        <v>02</v>
      </c>
      <c r="G783" t="str">
        <f t="shared" si="87"/>
        <v>2001</v>
      </c>
      <c r="H783" t="str">
        <f t="shared" si="88"/>
        <v>02</v>
      </c>
      <c r="I783" t="str">
        <f t="shared" si="89"/>
        <v>02</v>
      </c>
      <c r="J783" s="7">
        <f t="shared" si="90"/>
        <v>36924</v>
      </c>
    </row>
    <row r="784" spans="1:10" x14ac:dyDescent="0.3">
      <c r="A784" s="1" t="s">
        <v>803</v>
      </c>
      <c r="B784" t="s">
        <v>12</v>
      </c>
      <c r="C784" t="s">
        <v>8</v>
      </c>
      <c r="D784" t="str">
        <f t="shared" si="84"/>
        <v>06</v>
      </c>
      <c r="E784" t="str">
        <f t="shared" si="85"/>
        <v>21</v>
      </c>
      <c r="F784" t="str">
        <f t="shared" si="86"/>
        <v>08</v>
      </c>
      <c r="G784" t="str">
        <f t="shared" si="87"/>
        <v>2006</v>
      </c>
      <c r="H784" t="str">
        <f t="shared" si="88"/>
        <v>01</v>
      </c>
      <c r="I784" t="str">
        <f t="shared" si="89"/>
        <v>08</v>
      </c>
      <c r="J784" s="7">
        <f t="shared" si="90"/>
        <v>38725</v>
      </c>
    </row>
    <row r="785" spans="1:10" x14ac:dyDescent="0.3">
      <c r="A785" s="1" t="s">
        <v>804</v>
      </c>
      <c r="B785" t="s">
        <v>16</v>
      </c>
      <c r="C785" t="s">
        <v>8</v>
      </c>
      <c r="D785" t="str">
        <f t="shared" si="84"/>
        <v>11</v>
      </c>
      <c r="E785" t="str">
        <f t="shared" si="85"/>
        <v>32</v>
      </c>
      <c r="F785" t="str">
        <f t="shared" si="86"/>
        <v>17</v>
      </c>
      <c r="G785" t="str">
        <f t="shared" si="87"/>
        <v>2011</v>
      </c>
      <c r="H785" t="str">
        <f t="shared" si="88"/>
        <v>12</v>
      </c>
      <c r="I785" t="str">
        <f t="shared" si="89"/>
        <v>17</v>
      </c>
      <c r="J785" s="7">
        <f t="shared" si="90"/>
        <v>40894</v>
      </c>
    </row>
    <row r="786" spans="1:10" x14ac:dyDescent="0.3">
      <c r="A786" s="1" t="s">
        <v>805</v>
      </c>
      <c r="B786" t="s">
        <v>7</v>
      </c>
      <c r="C786" t="s">
        <v>5</v>
      </c>
      <c r="D786" t="str">
        <f t="shared" si="84"/>
        <v>08</v>
      </c>
      <c r="E786" t="str">
        <f t="shared" si="85"/>
        <v>29</v>
      </c>
      <c r="F786" t="str">
        <f t="shared" si="86"/>
        <v>15</v>
      </c>
      <c r="G786" t="str">
        <f t="shared" si="87"/>
        <v>2008</v>
      </c>
      <c r="H786" t="str">
        <f t="shared" si="88"/>
        <v>09</v>
      </c>
      <c r="I786" t="str">
        <f t="shared" si="89"/>
        <v>15</v>
      </c>
      <c r="J786" s="7">
        <f t="shared" si="90"/>
        <v>39706</v>
      </c>
    </row>
    <row r="787" spans="1:10" x14ac:dyDescent="0.3">
      <c r="A787" s="1" t="s">
        <v>806</v>
      </c>
      <c r="B787" t="s">
        <v>35</v>
      </c>
      <c r="C787" t="s">
        <v>5</v>
      </c>
      <c r="D787" t="str">
        <f t="shared" si="84"/>
        <v>17</v>
      </c>
      <c r="E787" t="str">
        <f t="shared" si="85"/>
        <v>31</v>
      </c>
      <c r="F787" t="str">
        <f t="shared" si="86"/>
        <v>11</v>
      </c>
      <c r="G787" t="str">
        <f t="shared" si="87"/>
        <v>2017</v>
      </c>
      <c r="H787" t="str">
        <f t="shared" si="88"/>
        <v>11</v>
      </c>
      <c r="I787" t="str">
        <f t="shared" si="89"/>
        <v>11</v>
      </c>
      <c r="J787" s="7">
        <f t="shared" si="90"/>
        <v>43050</v>
      </c>
    </row>
    <row r="788" spans="1:10" x14ac:dyDescent="0.3">
      <c r="A788" s="1" t="s">
        <v>807</v>
      </c>
      <c r="B788" t="s">
        <v>27</v>
      </c>
      <c r="C788" t="s">
        <v>8</v>
      </c>
      <c r="D788" t="str">
        <f t="shared" si="84"/>
        <v>04</v>
      </c>
      <c r="E788" t="str">
        <f t="shared" si="85"/>
        <v>22</v>
      </c>
      <c r="F788" t="str">
        <f t="shared" si="86"/>
        <v>01</v>
      </c>
      <c r="G788" t="str">
        <f t="shared" si="87"/>
        <v>2004</v>
      </c>
      <c r="H788" t="str">
        <f t="shared" si="88"/>
        <v>02</v>
      </c>
      <c r="I788" t="str">
        <f t="shared" si="89"/>
        <v>01</v>
      </c>
      <c r="J788" s="7">
        <f t="shared" si="90"/>
        <v>38018</v>
      </c>
    </row>
    <row r="789" spans="1:10" x14ac:dyDescent="0.3">
      <c r="A789" s="1" t="s">
        <v>808</v>
      </c>
      <c r="B789" t="s">
        <v>12</v>
      </c>
      <c r="C789" t="s">
        <v>5</v>
      </c>
      <c r="D789" t="str">
        <f t="shared" si="84"/>
        <v>22</v>
      </c>
      <c r="E789" t="str">
        <f t="shared" si="85"/>
        <v>24</v>
      </c>
      <c r="F789" t="str">
        <f t="shared" si="86"/>
        <v>10</v>
      </c>
      <c r="G789" t="str">
        <f t="shared" si="87"/>
        <v>2022</v>
      </c>
      <c r="H789" t="str">
        <f t="shared" si="88"/>
        <v>04</v>
      </c>
      <c r="I789" t="str">
        <f t="shared" si="89"/>
        <v>10</v>
      </c>
      <c r="J789" s="7">
        <f t="shared" si="90"/>
        <v>44661</v>
      </c>
    </row>
    <row r="790" spans="1:10" x14ac:dyDescent="0.3">
      <c r="A790" s="1" t="s">
        <v>809</v>
      </c>
      <c r="B790" t="s">
        <v>14</v>
      </c>
      <c r="C790" t="s">
        <v>5</v>
      </c>
      <c r="D790" t="str">
        <f t="shared" si="84"/>
        <v>13</v>
      </c>
      <c r="E790" t="str">
        <f t="shared" si="85"/>
        <v>29</v>
      </c>
      <c r="F790" t="str">
        <f t="shared" si="86"/>
        <v>18</v>
      </c>
      <c r="G790" t="str">
        <f t="shared" si="87"/>
        <v>2013</v>
      </c>
      <c r="H790" t="str">
        <f t="shared" si="88"/>
        <v>09</v>
      </c>
      <c r="I790" t="str">
        <f t="shared" si="89"/>
        <v>18</v>
      </c>
      <c r="J790" s="7">
        <f t="shared" si="90"/>
        <v>41535</v>
      </c>
    </row>
    <row r="791" spans="1:10" x14ac:dyDescent="0.3">
      <c r="A791" s="1" t="s">
        <v>810</v>
      </c>
      <c r="B791" t="s">
        <v>12</v>
      </c>
      <c r="C791" t="s">
        <v>8</v>
      </c>
      <c r="D791" t="str">
        <f t="shared" si="84"/>
        <v>14</v>
      </c>
      <c r="E791" t="str">
        <f t="shared" si="85"/>
        <v>29</v>
      </c>
      <c r="F791" t="str">
        <f t="shared" si="86"/>
        <v>27</v>
      </c>
      <c r="G791" t="str">
        <f t="shared" si="87"/>
        <v>2014</v>
      </c>
      <c r="H791" t="str">
        <f t="shared" si="88"/>
        <v>09</v>
      </c>
      <c r="I791" t="str">
        <f t="shared" si="89"/>
        <v>27</v>
      </c>
      <c r="J791" s="7">
        <f t="shared" si="90"/>
        <v>41909</v>
      </c>
    </row>
    <row r="792" spans="1:10" x14ac:dyDescent="0.3">
      <c r="A792" s="1" t="s">
        <v>811</v>
      </c>
      <c r="B792" t="s">
        <v>14</v>
      </c>
      <c r="C792" t="s">
        <v>5</v>
      </c>
      <c r="D792" t="str">
        <f t="shared" si="84"/>
        <v>20</v>
      </c>
      <c r="E792" t="str">
        <f t="shared" si="85"/>
        <v>25</v>
      </c>
      <c r="F792" t="str">
        <f t="shared" si="86"/>
        <v>24</v>
      </c>
      <c r="G792" t="str">
        <f t="shared" si="87"/>
        <v>2020</v>
      </c>
      <c r="H792" t="str">
        <f t="shared" si="88"/>
        <v>05</v>
      </c>
      <c r="I792" t="str">
        <f t="shared" si="89"/>
        <v>24</v>
      </c>
      <c r="J792" s="7">
        <f t="shared" si="90"/>
        <v>43975</v>
      </c>
    </row>
    <row r="793" spans="1:10" x14ac:dyDescent="0.3">
      <c r="A793" s="1" t="s">
        <v>812</v>
      </c>
      <c r="B793" t="s">
        <v>41</v>
      </c>
      <c r="C793" t="s">
        <v>8</v>
      </c>
      <c r="D793" t="str">
        <f t="shared" si="84"/>
        <v>01</v>
      </c>
      <c r="E793" t="str">
        <f t="shared" si="85"/>
        <v>22</v>
      </c>
      <c r="F793" t="str">
        <f t="shared" si="86"/>
        <v>11</v>
      </c>
      <c r="G793" t="str">
        <f t="shared" si="87"/>
        <v>2001</v>
      </c>
      <c r="H793" t="str">
        <f t="shared" si="88"/>
        <v>02</v>
      </c>
      <c r="I793" t="str">
        <f t="shared" si="89"/>
        <v>11</v>
      </c>
      <c r="J793" s="7">
        <f t="shared" si="90"/>
        <v>36933</v>
      </c>
    </row>
    <row r="794" spans="1:10" x14ac:dyDescent="0.3">
      <c r="A794" s="1" t="s">
        <v>813</v>
      </c>
      <c r="B794" t="s">
        <v>14</v>
      </c>
      <c r="C794" t="s">
        <v>8</v>
      </c>
      <c r="D794" t="str">
        <f t="shared" si="84"/>
        <v>05</v>
      </c>
      <c r="E794" t="str">
        <f t="shared" si="85"/>
        <v>29</v>
      </c>
      <c r="F794" t="str">
        <f t="shared" si="86"/>
        <v>03</v>
      </c>
      <c r="G794" t="str">
        <f t="shared" si="87"/>
        <v>2005</v>
      </c>
      <c r="H794" t="str">
        <f t="shared" si="88"/>
        <v>09</v>
      </c>
      <c r="I794" t="str">
        <f t="shared" si="89"/>
        <v>03</v>
      </c>
      <c r="J794" s="7">
        <f t="shared" si="90"/>
        <v>38598</v>
      </c>
    </row>
    <row r="795" spans="1:10" x14ac:dyDescent="0.3">
      <c r="A795" s="1" t="s">
        <v>814</v>
      </c>
      <c r="B795" t="s">
        <v>14</v>
      </c>
      <c r="C795" t="s">
        <v>8</v>
      </c>
      <c r="D795" t="str">
        <f t="shared" si="84"/>
        <v>08</v>
      </c>
      <c r="E795" t="str">
        <f t="shared" si="85"/>
        <v>25</v>
      </c>
      <c r="F795" t="str">
        <f t="shared" si="86"/>
        <v>15</v>
      </c>
      <c r="G795" t="str">
        <f t="shared" si="87"/>
        <v>2008</v>
      </c>
      <c r="H795" t="str">
        <f t="shared" si="88"/>
        <v>05</v>
      </c>
      <c r="I795" t="str">
        <f t="shared" si="89"/>
        <v>15</v>
      </c>
      <c r="J795" s="7">
        <f t="shared" si="90"/>
        <v>39583</v>
      </c>
    </row>
    <row r="796" spans="1:10" x14ac:dyDescent="0.3">
      <c r="A796" s="1" t="s">
        <v>815</v>
      </c>
      <c r="B796" t="s">
        <v>7</v>
      </c>
      <c r="C796" t="s">
        <v>5</v>
      </c>
      <c r="D796" t="str">
        <f t="shared" si="84"/>
        <v>01</v>
      </c>
      <c r="E796" t="str">
        <f t="shared" si="85"/>
        <v>24</v>
      </c>
      <c r="F796" t="str">
        <f t="shared" si="86"/>
        <v>23</v>
      </c>
      <c r="G796" t="str">
        <f t="shared" si="87"/>
        <v>2001</v>
      </c>
      <c r="H796" t="str">
        <f t="shared" si="88"/>
        <v>04</v>
      </c>
      <c r="I796" t="str">
        <f t="shared" si="89"/>
        <v>23</v>
      </c>
      <c r="J796" s="7">
        <f t="shared" si="90"/>
        <v>37004</v>
      </c>
    </row>
    <row r="797" spans="1:10" x14ac:dyDescent="0.3">
      <c r="A797" s="1" t="s">
        <v>816</v>
      </c>
      <c r="B797" t="s">
        <v>7</v>
      </c>
      <c r="C797" t="s">
        <v>8</v>
      </c>
      <c r="D797" t="str">
        <f t="shared" si="84"/>
        <v>19</v>
      </c>
      <c r="E797" t="str">
        <f t="shared" si="85"/>
        <v>22</v>
      </c>
      <c r="F797" t="str">
        <f t="shared" si="86"/>
        <v>19</v>
      </c>
      <c r="G797" t="str">
        <f t="shared" si="87"/>
        <v>2019</v>
      </c>
      <c r="H797" t="str">
        <f t="shared" si="88"/>
        <v>02</v>
      </c>
      <c r="I797" t="str">
        <f t="shared" si="89"/>
        <v>19</v>
      </c>
      <c r="J797" s="7">
        <f t="shared" si="90"/>
        <v>43515</v>
      </c>
    </row>
    <row r="798" spans="1:10" x14ac:dyDescent="0.3">
      <c r="A798" s="1" t="s">
        <v>817</v>
      </c>
      <c r="B798" t="s">
        <v>39</v>
      </c>
      <c r="C798" t="s">
        <v>5</v>
      </c>
      <c r="D798" t="str">
        <f t="shared" si="84"/>
        <v>02</v>
      </c>
      <c r="E798" t="str">
        <f t="shared" si="85"/>
        <v>24</v>
      </c>
      <c r="F798" t="str">
        <f t="shared" si="86"/>
        <v>22</v>
      </c>
      <c r="G798" t="str">
        <f t="shared" si="87"/>
        <v>2002</v>
      </c>
      <c r="H798" t="str">
        <f t="shared" si="88"/>
        <v>04</v>
      </c>
      <c r="I798" t="str">
        <f t="shared" si="89"/>
        <v>22</v>
      </c>
      <c r="J798" s="7">
        <f t="shared" si="90"/>
        <v>37368</v>
      </c>
    </row>
    <row r="799" spans="1:10" x14ac:dyDescent="0.3">
      <c r="A799" s="1" t="s">
        <v>818</v>
      </c>
      <c r="B799" t="s">
        <v>4</v>
      </c>
      <c r="C799" t="s">
        <v>5</v>
      </c>
      <c r="D799" t="str">
        <f t="shared" si="84"/>
        <v>15</v>
      </c>
      <c r="E799" t="str">
        <f t="shared" si="85"/>
        <v>22</v>
      </c>
      <c r="F799" t="str">
        <f t="shared" si="86"/>
        <v>03</v>
      </c>
      <c r="G799" t="str">
        <f t="shared" si="87"/>
        <v>2015</v>
      </c>
      <c r="H799" t="str">
        <f t="shared" si="88"/>
        <v>02</v>
      </c>
      <c r="I799" t="str">
        <f t="shared" si="89"/>
        <v>03</v>
      </c>
      <c r="J799" s="7">
        <f t="shared" si="90"/>
        <v>42038</v>
      </c>
    </row>
    <row r="800" spans="1:10" x14ac:dyDescent="0.3">
      <c r="A800" s="1" t="s">
        <v>819</v>
      </c>
      <c r="B800" t="s">
        <v>23</v>
      </c>
      <c r="C800" t="s">
        <v>5</v>
      </c>
      <c r="D800" t="str">
        <f t="shared" si="84"/>
        <v>05</v>
      </c>
      <c r="E800" t="str">
        <f t="shared" si="85"/>
        <v>27</v>
      </c>
      <c r="F800" t="str">
        <f t="shared" si="86"/>
        <v>01</v>
      </c>
      <c r="G800" t="str">
        <f t="shared" si="87"/>
        <v>2005</v>
      </c>
      <c r="H800" t="str">
        <f t="shared" si="88"/>
        <v>07</v>
      </c>
      <c r="I800" t="str">
        <f t="shared" si="89"/>
        <v>01</v>
      </c>
      <c r="J800" s="7">
        <f t="shared" si="90"/>
        <v>38534</v>
      </c>
    </row>
    <row r="801" spans="1:10" x14ac:dyDescent="0.3">
      <c r="A801" s="1" t="s">
        <v>820</v>
      </c>
      <c r="B801" t="s">
        <v>27</v>
      </c>
      <c r="C801" t="s">
        <v>8</v>
      </c>
      <c r="D801" t="str">
        <f t="shared" si="84"/>
        <v>07</v>
      </c>
      <c r="E801" t="str">
        <f t="shared" si="85"/>
        <v>21</v>
      </c>
      <c r="F801" t="str">
        <f t="shared" si="86"/>
        <v>24</v>
      </c>
      <c r="G801" t="str">
        <f t="shared" si="87"/>
        <v>2007</v>
      </c>
      <c r="H801" t="str">
        <f t="shared" si="88"/>
        <v>01</v>
      </c>
      <c r="I801" t="str">
        <f t="shared" si="89"/>
        <v>24</v>
      </c>
      <c r="J801" s="7">
        <f t="shared" si="90"/>
        <v>39106</v>
      </c>
    </row>
    <row r="802" spans="1:10" x14ac:dyDescent="0.3">
      <c r="A802" s="1" t="s">
        <v>821</v>
      </c>
      <c r="B802" t="s">
        <v>12</v>
      </c>
      <c r="C802" t="s">
        <v>5</v>
      </c>
      <c r="D802" t="str">
        <f t="shared" si="84"/>
        <v>06</v>
      </c>
      <c r="E802" t="str">
        <f t="shared" si="85"/>
        <v>21</v>
      </c>
      <c r="F802" t="str">
        <f t="shared" si="86"/>
        <v>07</v>
      </c>
      <c r="G802" t="str">
        <f t="shared" si="87"/>
        <v>2006</v>
      </c>
      <c r="H802" t="str">
        <f t="shared" si="88"/>
        <v>01</v>
      </c>
      <c r="I802" t="str">
        <f t="shared" si="89"/>
        <v>07</v>
      </c>
      <c r="J802" s="7">
        <f t="shared" si="90"/>
        <v>38724</v>
      </c>
    </row>
    <row r="803" spans="1:10" x14ac:dyDescent="0.3">
      <c r="A803" s="1" t="s">
        <v>822</v>
      </c>
      <c r="B803" t="s">
        <v>35</v>
      </c>
      <c r="C803" t="s">
        <v>8</v>
      </c>
      <c r="D803" t="str">
        <f t="shared" si="84"/>
        <v>11</v>
      </c>
      <c r="E803" t="str">
        <f t="shared" si="85"/>
        <v>23</v>
      </c>
      <c r="F803" t="str">
        <f t="shared" si="86"/>
        <v>05</v>
      </c>
      <c r="G803" t="str">
        <f t="shared" si="87"/>
        <v>2011</v>
      </c>
      <c r="H803" t="str">
        <f t="shared" si="88"/>
        <v>03</v>
      </c>
      <c r="I803" t="str">
        <f t="shared" si="89"/>
        <v>05</v>
      </c>
      <c r="J803" s="7">
        <f t="shared" si="90"/>
        <v>40607</v>
      </c>
    </row>
    <row r="804" spans="1:10" x14ac:dyDescent="0.3">
      <c r="A804" s="1" t="s">
        <v>823</v>
      </c>
      <c r="B804" t="s">
        <v>12</v>
      </c>
      <c r="C804" t="s">
        <v>8</v>
      </c>
      <c r="D804" t="str">
        <f t="shared" si="84"/>
        <v>09</v>
      </c>
      <c r="E804" t="str">
        <f t="shared" si="85"/>
        <v>30</v>
      </c>
      <c r="F804" t="str">
        <f t="shared" si="86"/>
        <v>01</v>
      </c>
      <c r="G804" t="str">
        <f t="shared" si="87"/>
        <v>2009</v>
      </c>
      <c r="H804" t="str">
        <f t="shared" si="88"/>
        <v>10</v>
      </c>
      <c r="I804" t="str">
        <f t="shared" si="89"/>
        <v>01</v>
      </c>
      <c r="J804" s="7">
        <f t="shared" si="90"/>
        <v>40087</v>
      </c>
    </row>
    <row r="805" spans="1:10" x14ac:dyDescent="0.3">
      <c r="A805" s="1" t="s">
        <v>824</v>
      </c>
      <c r="B805" t="s">
        <v>4</v>
      </c>
      <c r="C805" t="s">
        <v>5</v>
      </c>
      <c r="D805" t="str">
        <f t="shared" si="84"/>
        <v>11</v>
      </c>
      <c r="E805" t="str">
        <f t="shared" si="85"/>
        <v>21</v>
      </c>
      <c r="F805" t="str">
        <f t="shared" si="86"/>
        <v>30</v>
      </c>
      <c r="G805" t="str">
        <f t="shared" si="87"/>
        <v>2011</v>
      </c>
      <c r="H805" t="str">
        <f t="shared" si="88"/>
        <v>01</v>
      </c>
      <c r="I805" t="str">
        <f t="shared" si="89"/>
        <v>30</v>
      </c>
      <c r="J805" s="7">
        <f t="shared" si="90"/>
        <v>40573</v>
      </c>
    </row>
    <row r="806" spans="1:10" x14ac:dyDescent="0.3">
      <c r="A806" s="1" t="s">
        <v>825</v>
      </c>
      <c r="B806" t="s">
        <v>33</v>
      </c>
      <c r="C806" t="s">
        <v>8</v>
      </c>
      <c r="D806" t="str">
        <f t="shared" si="84"/>
        <v>11</v>
      </c>
      <c r="E806" t="str">
        <f t="shared" si="85"/>
        <v>32</v>
      </c>
      <c r="F806" t="str">
        <f t="shared" si="86"/>
        <v>04</v>
      </c>
      <c r="G806" t="str">
        <f t="shared" si="87"/>
        <v>2011</v>
      </c>
      <c r="H806" t="str">
        <f t="shared" si="88"/>
        <v>12</v>
      </c>
      <c r="I806" t="str">
        <f t="shared" si="89"/>
        <v>04</v>
      </c>
      <c r="J806" s="7">
        <f t="shared" si="90"/>
        <v>40881</v>
      </c>
    </row>
    <row r="807" spans="1:10" x14ac:dyDescent="0.3">
      <c r="A807" s="1" t="s">
        <v>826</v>
      </c>
      <c r="B807" t="s">
        <v>7</v>
      </c>
      <c r="C807" t="s">
        <v>5</v>
      </c>
      <c r="D807" t="str">
        <f t="shared" si="84"/>
        <v>20</v>
      </c>
      <c r="E807" t="str">
        <f t="shared" si="85"/>
        <v>31</v>
      </c>
      <c r="F807" t="str">
        <f t="shared" si="86"/>
        <v>25</v>
      </c>
      <c r="G807" t="str">
        <f t="shared" si="87"/>
        <v>2020</v>
      </c>
      <c r="H807" t="str">
        <f t="shared" si="88"/>
        <v>11</v>
      </c>
      <c r="I807" t="str">
        <f t="shared" si="89"/>
        <v>25</v>
      </c>
      <c r="J807" s="7">
        <f t="shared" si="90"/>
        <v>44160</v>
      </c>
    </row>
    <row r="808" spans="1:10" x14ac:dyDescent="0.3">
      <c r="A808" s="1" t="s">
        <v>827</v>
      </c>
      <c r="B808" t="s">
        <v>33</v>
      </c>
      <c r="C808" t="s">
        <v>5</v>
      </c>
      <c r="D808" t="str">
        <f t="shared" si="84"/>
        <v>14</v>
      </c>
      <c r="E808" t="str">
        <f t="shared" si="85"/>
        <v>28</v>
      </c>
      <c r="F808" t="str">
        <f t="shared" si="86"/>
        <v>05</v>
      </c>
      <c r="G808" t="str">
        <f t="shared" si="87"/>
        <v>2014</v>
      </c>
      <c r="H808" t="str">
        <f t="shared" si="88"/>
        <v>08</v>
      </c>
      <c r="I808" t="str">
        <f t="shared" si="89"/>
        <v>05</v>
      </c>
      <c r="J808" s="7">
        <f t="shared" si="90"/>
        <v>41856</v>
      </c>
    </row>
    <row r="809" spans="1:10" x14ac:dyDescent="0.3">
      <c r="A809" s="1" t="s">
        <v>828</v>
      </c>
      <c r="B809" t="s">
        <v>35</v>
      </c>
      <c r="C809" t="s">
        <v>5</v>
      </c>
      <c r="D809" t="str">
        <f t="shared" si="84"/>
        <v>03</v>
      </c>
      <c r="E809" t="str">
        <f t="shared" si="85"/>
        <v>22</v>
      </c>
      <c r="F809" t="str">
        <f t="shared" si="86"/>
        <v>10</v>
      </c>
      <c r="G809" t="str">
        <f t="shared" si="87"/>
        <v>2003</v>
      </c>
      <c r="H809" t="str">
        <f t="shared" si="88"/>
        <v>02</v>
      </c>
      <c r="I809" t="str">
        <f t="shared" si="89"/>
        <v>10</v>
      </c>
      <c r="J809" s="7">
        <f t="shared" si="90"/>
        <v>37662</v>
      </c>
    </row>
    <row r="810" spans="1:10" x14ac:dyDescent="0.3">
      <c r="A810" s="1" t="s">
        <v>829</v>
      </c>
      <c r="B810" t="s">
        <v>27</v>
      </c>
      <c r="C810" t="s">
        <v>8</v>
      </c>
      <c r="D810" t="str">
        <f t="shared" si="84"/>
        <v>16</v>
      </c>
      <c r="E810" t="str">
        <f t="shared" si="85"/>
        <v>29</v>
      </c>
      <c r="F810" t="str">
        <f t="shared" si="86"/>
        <v>16</v>
      </c>
      <c r="G810" t="str">
        <f t="shared" si="87"/>
        <v>2016</v>
      </c>
      <c r="H810" t="str">
        <f t="shared" si="88"/>
        <v>09</v>
      </c>
      <c r="I810" t="str">
        <f t="shared" si="89"/>
        <v>16</v>
      </c>
      <c r="J810" s="7">
        <f t="shared" si="90"/>
        <v>42629</v>
      </c>
    </row>
    <row r="811" spans="1:10" x14ac:dyDescent="0.3">
      <c r="A811" s="1" t="s">
        <v>830</v>
      </c>
      <c r="B811" t="s">
        <v>23</v>
      </c>
      <c r="C811" t="s">
        <v>5</v>
      </c>
      <c r="D811" t="str">
        <f t="shared" si="84"/>
        <v>00</v>
      </c>
      <c r="E811" t="str">
        <f t="shared" si="85"/>
        <v>29</v>
      </c>
      <c r="F811" t="str">
        <f t="shared" si="86"/>
        <v>18</v>
      </c>
      <c r="G811" t="str">
        <f t="shared" si="87"/>
        <v>2000</v>
      </c>
      <c r="H811" t="str">
        <f t="shared" si="88"/>
        <v>09</v>
      </c>
      <c r="I811" t="str">
        <f t="shared" si="89"/>
        <v>18</v>
      </c>
      <c r="J811" s="7">
        <f t="shared" si="90"/>
        <v>36787</v>
      </c>
    </row>
    <row r="812" spans="1:10" x14ac:dyDescent="0.3">
      <c r="A812" s="1" t="s">
        <v>831</v>
      </c>
      <c r="B812" t="s">
        <v>7</v>
      </c>
      <c r="C812" t="s">
        <v>5</v>
      </c>
      <c r="D812" t="str">
        <f t="shared" si="84"/>
        <v>11</v>
      </c>
      <c r="E812" t="str">
        <f t="shared" si="85"/>
        <v>30</v>
      </c>
      <c r="F812" t="str">
        <f t="shared" si="86"/>
        <v>20</v>
      </c>
      <c r="G812" t="str">
        <f t="shared" si="87"/>
        <v>2011</v>
      </c>
      <c r="H812" t="str">
        <f t="shared" si="88"/>
        <v>10</v>
      </c>
      <c r="I812" t="str">
        <f t="shared" si="89"/>
        <v>20</v>
      </c>
      <c r="J812" s="7">
        <f t="shared" si="90"/>
        <v>40836</v>
      </c>
    </row>
    <row r="813" spans="1:10" x14ac:dyDescent="0.3">
      <c r="A813" s="1" t="s">
        <v>832</v>
      </c>
      <c r="B813" t="s">
        <v>12</v>
      </c>
      <c r="C813" t="s">
        <v>8</v>
      </c>
      <c r="D813" t="str">
        <f t="shared" si="84"/>
        <v>04</v>
      </c>
      <c r="E813" t="str">
        <f t="shared" si="85"/>
        <v>27</v>
      </c>
      <c r="F813" t="str">
        <f t="shared" si="86"/>
        <v>20</v>
      </c>
      <c r="G813" t="str">
        <f t="shared" si="87"/>
        <v>2004</v>
      </c>
      <c r="H813" t="str">
        <f t="shared" si="88"/>
        <v>07</v>
      </c>
      <c r="I813" t="str">
        <f t="shared" si="89"/>
        <v>20</v>
      </c>
      <c r="J813" s="7">
        <f t="shared" si="90"/>
        <v>38188</v>
      </c>
    </row>
    <row r="814" spans="1:10" x14ac:dyDescent="0.3">
      <c r="A814" s="1" t="s">
        <v>833</v>
      </c>
      <c r="B814" t="s">
        <v>33</v>
      </c>
      <c r="C814" t="s">
        <v>5</v>
      </c>
      <c r="D814" t="str">
        <f t="shared" si="84"/>
        <v>00</v>
      </c>
      <c r="E814" t="str">
        <f t="shared" si="85"/>
        <v>26</v>
      </c>
      <c r="F814" t="str">
        <f t="shared" si="86"/>
        <v>28</v>
      </c>
      <c r="G814" t="str">
        <f t="shared" si="87"/>
        <v>2000</v>
      </c>
      <c r="H814" t="str">
        <f t="shared" si="88"/>
        <v>06</v>
      </c>
      <c r="I814" t="str">
        <f t="shared" si="89"/>
        <v>28</v>
      </c>
      <c r="J814" s="7">
        <f t="shared" si="90"/>
        <v>36705</v>
      </c>
    </row>
    <row r="815" spans="1:10" x14ac:dyDescent="0.3">
      <c r="A815" s="1" t="s">
        <v>834</v>
      </c>
      <c r="B815" t="s">
        <v>46</v>
      </c>
      <c r="C815" t="s">
        <v>5</v>
      </c>
      <c r="D815" t="str">
        <f t="shared" si="84"/>
        <v>07</v>
      </c>
      <c r="E815" t="str">
        <f t="shared" si="85"/>
        <v>26</v>
      </c>
      <c r="F815" t="str">
        <f t="shared" si="86"/>
        <v>30</v>
      </c>
      <c r="G815" t="str">
        <f t="shared" si="87"/>
        <v>2007</v>
      </c>
      <c r="H815" t="str">
        <f t="shared" si="88"/>
        <v>06</v>
      </c>
      <c r="I815" t="str">
        <f t="shared" si="89"/>
        <v>30</v>
      </c>
      <c r="J815" s="7">
        <f t="shared" si="90"/>
        <v>39263</v>
      </c>
    </row>
    <row r="816" spans="1:10" x14ac:dyDescent="0.3">
      <c r="A816" s="1" t="s">
        <v>835</v>
      </c>
      <c r="B816" t="s">
        <v>27</v>
      </c>
      <c r="C816" t="s">
        <v>8</v>
      </c>
      <c r="D816" t="str">
        <f t="shared" si="84"/>
        <v>02</v>
      </c>
      <c r="E816" t="str">
        <f t="shared" si="85"/>
        <v>21</v>
      </c>
      <c r="F816" t="str">
        <f t="shared" si="86"/>
        <v>01</v>
      </c>
      <c r="G816" t="str">
        <f t="shared" si="87"/>
        <v>2002</v>
      </c>
      <c r="H816" t="str">
        <f t="shared" si="88"/>
        <v>01</v>
      </c>
      <c r="I816" t="str">
        <f t="shared" si="89"/>
        <v>01</v>
      </c>
      <c r="J816" s="7">
        <f t="shared" si="90"/>
        <v>37257</v>
      </c>
    </row>
    <row r="817" spans="1:10" x14ac:dyDescent="0.3">
      <c r="A817" s="1" t="s">
        <v>836</v>
      </c>
      <c r="B817" t="s">
        <v>23</v>
      </c>
      <c r="C817" t="s">
        <v>5</v>
      </c>
      <c r="D817" t="str">
        <f t="shared" si="84"/>
        <v>11</v>
      </c>
      <c r="E817" t="str">
        <f t="shared" si="85"/>
        <v>30</v>
      </c>
      <c r="F817" t="str">
        <f t="shared" si="86"/>
        <v>18</v>
      </c>
      <c r="G817" t="str">
        <f t="shared" si="87"/>
        <v>2011</v>
      </c>
      <c r="H817" t="str">
        <f t="shared" si="88"/>
        <v>10</v>
      </c>
      <c r="I817" t="str">
        <f t="shared" si="89"/>
        <v>18</v>
      </c>
      <c r="J817" s="7">
        <f t="shared" si="90"/>
        <v>40834</v>
      </c>
    </row>
    <row r="818" spans="1:10" x14ac:dyDescent="0.3">
      <c r="A818" s="1" t="s">
        <v>837</v>
      </c>
      <c r="B818" t="s">
        <v>12</v>
      </c>
      <c r="C818" t="s">
        <v>5</v>
      </c>
      <c r="D818" t="str">
        <f t="shared" si="84"/>
        <v>10</v>
      </c>
      <c r="E818" t="str">
        <f t="shared" si="85"/>
        <v>29</v>
      </c>
      <c r="F818" t="str">
        <f t="shared" si="86"/>
        <v>25</v>
      </c>
      <c r="G818" t="str">
        <f t="shared" si="87"/>
        <v>2010</v>
      </c>
      <c r="H818" t="str">
        <f t="shared" si="88"/>
        <v>09</v>
      </c>
      <c r="I818" t="str">
        <f t="shared" si="89"/>
        <v>25</v>
      </c>
      <c r="J818" s="7">
        <f t="shared" si="90"/>
        <v>40446</v>
      </c>
    </row>
    <row r="819" spans="1:10" x14ac:dyDescent="0.3">
      <c r="A819" s="1" t="s">
        <v>838</v>
      </c>
      <c r="B819" t="s">
        <v>37</v>
      </c>
      <c r="C819" t="s">
        <v>8</v>
      </c>
      <c r="D819" t="str">
        <f t="shared" si="84"/>
        <v>19</v>
      </c>
      <c r="E819" t="str">
        <f t="shared" si="85"/>
        <v>30</v>
      </c>
      <c r="F819" t="str">
        <f t="shared" si="86"/>
        <v>26</v>
      </c>
      <c r="G819" t="str">
        <f t="shared" si="87"/>
        <v>2019</v>
      </c>
      <c r="H819" t="str">
        <f t="shared" si="88"/>
        <v>10</v>
      </c>
      <c r="I819" t="str">
        <f t="shared" si="89"/>
        <v>26</v>
      </c>
      <c r="J819" s="7">
        <f t="shared" si="90"/>
        <v>43764</v>
      </c>
    </row>
    <row r="820" spans="1:10" x14ac:dyDescent="0.3">
      <c r="A820" s="1" t="s">
        <v>839</v>
      </c>
      <c r="B820" t="s">
        <v>37</v>
      </c>
      <c r="C820" t="s">
        <v>8</v>
      </c>
      <c r="D820" t="str">
        <f t="shared" si="84"/>
        <v>02</v>
      </c>
      <c r="E820" t="str">
        <f t="shared" si="85"/>
        <v>29</v>
      </c>
      <c r="F820" t="str">
        <f t="shared" si="86"/>
        <v>06</v>
      </c>
      <c r="G820" t="str">
        <f t="shared" si="87"/>
        <v>2002</v>
      </c>
      <c r="H820" t="str">
        <f t="shared" si="88"/>
        <v>09</v>
      </c>
      <c r="I820" t="str">
        <f t="shared" si="89"/>
        <v>06</v>
      </c>
      <c r="J820" s="7">
        <f t="shared" si="90"/>
        <v>37505</v>
      </c>
    </row>
    <row r="821" spans="1:10" x14ac:dyDescent="0.3">
      <c r="A821" s="1" t="s">
        <v>840</v>
      </c>
      <c r="B821" t="s">
        <v>7</v>
      </c>
      <c r="C821" t="s">
        <v>8</v>
      </c>
      <c r="D821" t="str">
        <f t="shared" si="84"/>
        <v>01</v>
      </c>
      <c r="E821" t="str">
        <f t="shared" si="85"/>
        <v>30</v>
      </c>
      <c r="F821" t="str">
        <f t="shared" si="86"/>
        <v>26</v>
      </c>
      <c r="G821" t="str">
        <f t="shared" si="87"/>
        <v>2001</v>
      </c>
      <c r="H821" t="str">
        <f t="shared" si="88"/>
        <v>10</v>
      </c>
      <c r="I821" t="str">
        <f t="shared" si="89"/>
        <v>26</v>
      </c>
      <c r="J821" s="7">
        <f t="shared" si="90"/>
        <v>37190</v>
      </c>
    </row>
    <row r="822" spans="1:10" x14ac:dyDescent="0.3">
      <c r="A822" s="1" t="s">
        <v>841</v>
      </c>
      <c r="B822" t="s">
        <v>35</v>
      </c>
      <c r="C822" t="s">
        <v>8</v>
      </c>
      <c r="D822" t="str">
        <f t="shared" si="84"/>
        <v>19</v>
      </c>
      <c r="E822" t="str">
        <f t="shared" si="85"/>
        <v>30</v>
      </c>
      <c r="F822" t="str">
        <f t="shared" si="86"/>
        <v>26</v>
      </c>
      <c r="G822" t="str">
        <f t="shared" si="87"/>
        <v>2019</v>
      </c>
      <c r="H822" t="str">
        <f t="shared" si="88"/>
        <v>10</v>
      </c>
      <c r="I822" t="str">
        <f t="shared" si="89"/>
        <v>26</v>
      </c>
      <c r="J822" s="7">
        <f t="shared" si="90"/>
        <v>43764</v>
      </c>
    </row>
    <row r="823" spans="1:10" x14ac:dyDescent="0.3">
      <c r="A823" s="1" t="s">
        <v>842</v>
      </c>
      <c r="B823" t="s">
        <v>37</v>
      </c>
      <c r="C823" t="s">
        <v>8</v>
      </c>
      <c r="D823" t="str">
        <f t="shared" si="84"/>
        <v>12</v>
      </c>
      <c r="E823" t="str">
        <f t="shared" si="85"/>
        <v>26</v>
      </c>
      <c r="F823" t="str">
        <f t="shared" si="86"/>
        <v>06</v>
      </c>
      <c r="G823" t="str">
        <f t="shared" si="87"/>
        <v>2012</v>
      </c>
      <c r="H823" t="str">
        <f t="shared" si="88"/>
        <v>06</v>
      </c>
      <c r="I823" t="str">
        <f t="shared" si="89"/>
        <v>06</v>
      </c>
      <c r="J823" s="7">
        <f t="shared" si="90"/>
        <v>41066</v>
      </c>
    </row>
    <row r="824" spans="1:10" x14ac:dyDescent="0.3">
      <c r="A824" s="1" t="s">
        <v>843</v>
      </c>
      <c r="B824" t="s">
        <v>46</v>
      </c>
      <c r="C824" t="s">
        <v>5</v>
      </c>
      <c r="D824" t="str">
        <f t="shared" si="84"/>
        <v>00</v>
      </c>
      <c r="E824" t="str">
        <f t="shared" si="85"/>
        <v>24</v>
      </c>
      <c r="F824" t="str">
        <f t="shared" si="86"/>
        <v>16</v>
      </c>
      <c r="G824" t="str">
        <f t="shared" si="87"/>
        <v>2000</v>
      </c>
      <c r="H824" t="str">
        <f t="shared" si="88"/>
        <v>04</v>
      </c>
      <c r="I824" t="str">
        <f t="shared" si="89"/>
        <v>16</v>
      </c>
      <c r="J824" s="7">
        <f t="shared" si="90"/>
        <v>36632</v>
      </c>
    </row>
    <row r="825" spans="1:10" x14ac:dyDescent="0.3">
      <c r="A825" s="1" t="s">
        <v>844</v>
      </c>
      <c r="B825" t="s">
        <v>7</v>
      </c>
      <c r="C825" t="s">
        <v>5</v>
      </c>
      <c r="D825" t="str">
        <f t="shared" si="84"/>
        <v>00</v>
      </c>
      <c r="E825" t="str">
        <f t="shared" si="85"/>
        <v>29</v>
      </c>
      <c r="F825" t="str">
        <f t="shared" si="86"/>
        <v>14</v>
      </c>
      <c r="G825" t="str">
        <f t="shared" si="87"/>
        <v>2000</v>
      </c>
      <c r="H825" t="str">
        <f t="shared" si="88"/>
        <v>09</v>
      </c>
      <c r="I825" t="str">
        <f t="shared" si="89"/>
        <v>14</v>
      </c>
      <c r="J825" s="7">
        <f t="shared" si="90"/>
        <v>36783</v>
      </c>
    </row>
    <row r="826" spans="1:10" x14ac:dyDescent="0.3">
      <c r="A826" s="1" t="s">
        <v>845</v>
      </c>
      <c r="B826" t="s">
        <v>43</v>
      </c>
      <c r="C826" t="s">
        <v>5</v>
      </c>
      <c r="D826" t="str">
        <f t="shared" si="84"/>
        <v>09</v>
      </c>
      <c r="E826" t="str">
        <f t="shared" si="85"/>
        <v>28</v>
      </c>
      <c r="F826" t="str">
        <f t="shared" si="86"/>
        <v>16</v>
      </c>
      <c r="G826" t="str">
        <f t="shared" si="87"/>
        <v>2009</v>
      </c>
      <c r="H826" t="str">
        <f t="shared" si="88"/>
        <v>08</v>
      </c>
      <c r="I826" t="str">
        <f t="shared" si="89"/>
        <v>16</v>
      </c>
      <c r="J826" s="7">
        <f t="shared" si="90"/>
        <v>40041</v>
      </c>
    </row>
    <row r="827" spans="1:10" x14ac:dyDescent="0.3">
      <c r="A827" s="1" t="s">
        <v>846</v>
      </c>
      <c r="B827" t="s">
        <v>23</v>
      </c>
      <c r="C827" t="s">
        <v>5</v>
      </c>
      <c r="D827" t="str">
        <f t="shared" si="84"/>
        <v>05</v>
      </c>
      <c r="E827" t="str">
        <f t="shared" si="85"/>
        <v>27</v>
      </c>
      <c r="F827" t="str">
        <f t="shared" si="86"/>
        <v>10</v>
      </c>
      <c r="G827" t="str">
        <f t="shared" si="87"/>
        <v>2005</v>
      </c>
      <c r="H827" t="str">
        <f t="shared" si="88"/>
        <v>07</v>
      </c>
      <c r="I827" t="str">
        <f t="shared" si="89"/>
        <v>10</v>
      </c>
      <c r="J827" s="7">
        <f t="shared" si="90"/>
        <v>38543</v>
      </c>
    </row>
    <row r="828" spans="1:10" x14ac:dyDescent="0.3">
      <c r="A828" s="1" t="s">
        <v>847</v>
      </c>
      <c r="B828" t="s">
        <v>43</v>
      </c>
      <c r="C828" t="s">
        <v>5</v>
      </c>
      <c r="D828" t="str">
        <f t="shared" si="84"/>
        <v>20</v>
      </c>
      <c r="E828" t="str">
        <f t="shared" si="85"/>
        <v>22</v>
      </c>
      <c r="F828" t="str">
        <f t="shared" si="86"/>
        <v>26</v>
      </c>
      <c r="G828" t="str">
        <f t="shared" si="87"/>
        <v>2020</v>
      </c>
      <c r="H828" t="str">
        <f t="shared" si="88"/>
        <v>02</v>
      </c>
      <c r="I828" t="str">
        <f t="shared" si="89"/>
        <v>26</v>
      </c>
      <c r="J828" s="7">
        <f t="shared" si="90"/>
        <v>43887</v>
      </c>
    </row>
    <row r="829" spans="1:10" x14ac:dyDescent="0.3">
      <c r="A829" s="1" t="s">
        <v>848</v>
      </c>
      <c r="B829" t="s">
        <v>41</v>
      </c>
      <c r="C829" t="s">
        <v>8</v>
      </c>
      <c r="D829" t="str">
        <f t="shared" si="84"/>
        <v>02</v>
      </c>
      <c r="E829" t="str">
        <f t="shared" si="85"/>
        <v>28</v>
      </c>
      <c r="F829" t="str">
        <f t="shared" si="86"/>
        <v>31</v>
      </c>
      <c r="G829" t="str">
        <f t="shared" si="87"/>
        <v>2002</v>
      </c>
      <c r="H829" t="str">
        <f t="shared" si="88"/>
        <v>08</v>
      </c>
      <c r="I829" t="str">
        <f t="shared" si="89"/>
        <v>31</v>
      </c>
      <c r="J829" s="7">
        <f t="shared" si="90"/>
        <v>37499</v>
      </c>
    </row>
    <row r="830" spans="1:10" x14ac:dyDescent="0.3">
      <c r="A830" s="1" t="s">
        <v>849</v>
      </c>
      <c r="B830" t="s">
        <v>23</v>
      </c>
      <c r="C830" t="s">
        <v>8</v>
      </c>
      <c r="D830" t="str">
        <f t="shared" si="84"/>
        <v>19</v>
      </c>
      <c r="E830" t="str">
        <f t="shared" si="85"/>
        <v>23</v>
      </c>
      <c r="F830" t="str">
        <f t="shared" si="86"/>
        <v>10</v>
      </c>
      <c r="G830" t="str">
        <f t="shared" si="87"/>
        <v>2019</v>
      </c>
      <c r="H830" t="str">
        <f t="shared" si="88"/>
        <v>03</v>
      </c>
      <c r="I830" t="str">
        <f t="shared" si="89"/>
        <v>10</v>
      </c>
      <c r="J830" s="7">
        <f t="shared" si="90"/>
        <v>43534</v>
      </c>
    </row>
    <row r="831" spans="1:10" x14ac:dyDescent="0.3">
      <c r="A831" s="1" t="s">
        <v>850</v>
      </c>
      <c r="B831" t="s">
        <v>16</v>
      </c>
      <c r="C831" t="s">
        <v>8</v>
      </c>
      <c r="D831" t="str">
        <f t="shared" si="84"/>
        <v>09</v>
      </c>
      <c r="E831" t="str">
        <f t="shared" si="85"/>
        <v>30</v>
      </c>
      <c r="F831" t="str">
        <f t="shared" si="86"/>
        <v>16</v>
      </c>
      <c r="G831" t="str">
        <f t="shared" si="87"/>
        <v>2009</v>
      </c>
      <c r="H831" t="str">
        <f t="shared" si="88"/>
        <v>10</v>
      </c>
      <c r="I831" t="str">
        <f t="shared" si="89"/>
        <v>16</v>
      </c>
      <c r="J831" s="7">
        <f t="shared" si="90"/>
        <v>40102</v>
      </c>
    </row>
    <row r="832" spans="1:10" x14ac:dyDescent="0.3">
      <c r="A832" s="1" t="s">
        <v>851</v>
      </c>
      <c r="B832" t="s">
        <v>4</v>
      </c>
      <c r="C832" t="s">
        <v>5</v>
      </c>
      <c r="D832" t="str">
        <f t="shared" si="84"/>
        <v>12</v>
      </c>
      <c r="E832" t="str">
        <f t="shared" si="85"/>
        <v>29</v>
      </c>
      <c r="F832" t="str">
        <f t="shared" si="86"/>
        <v>26</v>
      </c>
      <c r="G832" t="str">
        <f t="shared" si="87"/>
        <v>2012</v>
      </c>
      <c r="H832" t="str">
        <f t="shared" si="88"/>
        <v>09</v>
      </c>
      <c r="I832" t="str">
        <f t="shared" si="89"/>
        <v>26</v>
      </c>
      <c r="J832" s="7">
        <f t="shared" si="90"/>
        <v>41178</v>
      </c>
    </row>
    <row r="833" spans="1:10" x14ac:dyDescent="0.3">
      <c r="A833" s="1" t="s">
        <v>852</v>
      </c>
      <c r="B833" t="s">
        <v>14</v>
      </c>
      <c r="C833" t="s">
        <v>8</v>
      </c>
      <c r="D833" t="str">
        <f t="shared" si="84"/>
        <v>00</v>
      </c>
      <c r="E833" t="str">
        <f t="shared" si="85"/>
        <v>22</v>
      </c>
      <c r="F833" t="str">
        <f t="shared" si="86"/>
        <v>01</v>
      </c>
      <c r="G833" t="str">
        <f t="shared" si="87"/>
        <v>2000</v>
      </c>
      <c r="H833" t="str">
        <f t="shared" si="88"/>
        <v>02</v>
      </c>
      <c r="I833" t="str">
        <f t="shared" si="89"/>
        <v>01</v>
      </c>
      <c r="J833" s="7">
        <f t="shared" si="90"/>
        <v>36557</v>
      </c>
    </row>
    <row r="834" spans="1:10" x14ac:dyDescent="0.3">
      <c r="A834" s="1" t="s">
        <v>853</v>
      </c>
      <c r="B834" t="s">
        <v>41</v>
      </c>
      <c r="C834" t="s">
        <v>5</v>
      </c>
      <c r="D834" t="str">
        <f t="shared" si="84"/>
        <v>18</v>
      </c>
      <c r="E834" t="str">
        <f t="shared" si="85"/>
        <v>26</v>
      </c>
      <c r="F834" t="str">
        <f t="shared" si="86"/>
        <v>18</v>
      </c>
      <c r="G834" t="str">
        <f t="shared" si="87"/>
        <v>2018</v>
      </c>
      <c r="H834" t="str">
        <f t="shared" si="88"/>
        <v>06</v>
      </c>
      <c r="I834" t="str">
        <f t="shared" si="89"/>
        <v>18</v>
      </c>
      <c r="J834" s="7">
        <f t="shared" si="90"/>
        <v>43269</v>
      </c>
    </row>
    <row r="835" spans="1:10" x14ac:dyDescent="0.3">
      <c r="A835" s="1" t="s">
        <v>854</v>
      </c>
      <c r="B835" t="s">
        <v>41</v>
      </c>
      <c r="C835" t="s">
        <v>5</v>
      </c>
      <c r="D835" t="str">
        <f t="shared" ref="D835:D898" si="91">TEXT(LEFT(A835,2),"00")</f>
        <v>22</v>
      </c>
      <c r="E835" t="str">
        <f t="shared" ref="E835:E898" si="92">TEXT(MID(A835,3,2),"00")</f>
        <v>28</v>
      </c>
      <c r="F835" t="str">
        <f t="shared" ref="F835:F898" si="93">TEXT(MID(A835,5,2),"00")</f>
        <v>06</v>
      </c>
      <c r="G835" t="str">
        <f t="shared" ref="G835:G898" si="94">IF(VALUE(E835)&lt;13,"19"&amp;D835,"20"&amp;D835)</f>
        <v>2022</v>
      </c>
      <c r="H835" t="str">
        <f t="shared" ref="H835:H898" si="95">IF(VALUE(E835)&lt;13,E835,TEXT(VALUE(E835)-20,"00"))</f>
        <v>08</v>
      </c>
      <c r="I835" t="str">
        <f t="shared" ref="I835:I898" si="96">F835</f>
        <v>06</v>
      </c>
      <c r="J835" s="7">
        <f t="shared" ref="J835:J898" si="97">DATE(G835,H835,I835)</f>
        <v>44779</v>
      </c>
    </row>
    <row r="836" spans="1:10" x14ac:dyDescent="0.3">
      <c r="A836" s="1" t="s">
        <v>855</v>
      </c>
      <c r="B836" t="s">
        <v>43</v>
      </c>
      <c r="C836" t="s">
        <v>8</v>
      </c>
      <c r="D836" t="str">
        <f t="shared" si="91"/>
        <v>21</v>
      </c>
      <c r="E836" t="str">
        <f t="shared" si="92"/>
        <v>22</v>
      </c>
      <c r="F836" t="str">
        <f t="shared" si="93"/>
        <v>13</v>
      </c>
      <c r="G836" t="str">
        <f t="shared" si="94"/>
        <v>2021</v>
      </c>
      <c r="H836" t="str">
        <f t="shared" si="95"/>
        <v>02</v>
      </c>
      <c r="I836" t="str">
        <f t="shared" si="96"/>
        <v>13</v>
      </c>
      <c r="J836" s="7">
        <f t="shared" si="97"/>
        <v>44240</v>
      </c>
    </row>
    <row r="837" spans="1:10" x14ac:dyDescent="0.3">
      <c r="A837" s="1" t="s">
        <v>856</v>
      </c>
      <c r="B837" t="s">
        <v>7</v>
      </c>
      <c r="C837" t="s">
        <v>5</v>
      </c>
      <c r="D837" t="str">
        <f t="shared" si="91"/>
        <v>04</v>
      </c>
      <c r="E837" t="str">
        <f t="shared" si="92"/>
        <v>24</v>
      </c>
      <c r="F837" t="str">
        <f t="shared" si="93"/>
        <v>02</v>
      </c>
      <c r="G837" t="str">
        <f t="shared" si="94"/>
        <v>2004</v>
      </c>
      <c r="H837" t="str">
        <f t="shared" si="95"/>
        <v>04</v>
      </c>
      <c r="I837" t="str">
        <f t="shared" si="96"/>
        <v>02</v>
      </c>
      <c r="J837" s="7">
        <f t="shared" si="97"/>
        <v>38079</v>
      </c>
    </row>
    <row r="838" spans="1:10" x14ac:dyDescent="0.3">
      <c r="A838" s="1" t="s">
        <v>857</v>
      </c>
      <c r="B838" t="s">
        <v>35</v>
      </c>
      <c r="C838" t="s">
        <v>8</v>
      </c>
      <c r="D838" t="str">
        <f t="shared" si="91"/>
        <v>12</v>
      </c>
      <c r="E838" t="str">
        <f t="shared" si="92"/>
        <v>31</v>
      </c>
      <c r="F838" t="str">
        <f t="shared" si="93"/>
        <v>24</v>
      </c>
      <c r="G838" t="str">
        <f t="shared" si="94"/>
        <v>2012</v>
      </c>
      <c r="H838" t="str">
        <f t="shared" si="95"/>
        <v>11</v>
      </c>
      <c r="I838" t="str">
        <f t="shared" si="96"/>
        <v>24</v>
      </c>
      <c r="J838" s="7">
        <f t="shared" si="97"/>
        <v>41237</v>
      </c>
    </row>
    <row r="839" spans="1:10" x14ac:dyDescent="0.3">
      <c r="A839" s="1" t="s">
        <v>858</v>
      </c>
      <c r="B839" t="s">
        <v>4</v>
      </c>
      <c r="C839" t="s">
        <v>8</v>
      </c>
      <c r="D839" t="str">
        <f t="shared" si="91"/>
        <v>09</v>
      </c>
      <c r="E839" t="str">
        <f t="shared" si="92"/>
        <v>28</v>
      </c>
      <c r="F839" t="str">
        <f t="shared" si="93"/>
        <v>15</v>
      </c>
      <c r="G839" t="str">
        <f t="shared" si="94"/>
        <v>2009</v>
      </c>
      <c r="H839" t="str">
        <f t="shared" si="95"/>
        <v>08</v>
      </c>
      <c r="I839" t="str">
        <f t="shared" si="96"/>
        <v>15</v>
      </c>
      <c r="J839" s="7">
        <f t="shared" si="97"/>
        <v>40040</v>
      </c>
    </row>
    <row r="840" spans="1:10" x14ac:dyDescent="0.3">
      <c r="A840" s="1" t="s">
        <v>859</v>
      </c>
      <c r="B840" t="s">
        <v>4</v>
      </c>
      <c r="C840" t="s">
        <v>8</v>
      </c>
      <c r="D840" t="str">
        <f t="shared" si="91"/>
        <v>15</v>
      </c>
      <c r="E840" t="str">
        <f t="shared" si="92"/>
        <v>25</v>
      </c>
      <c r="F840" t="str">
        <f t="shared" si="93"/>
        <v>30</v>
      </c>
      <c r="G840" t="str">
        <f t="shared" si="94"/>
        <v>2015</v>
      </c>
      <c r="H840" t="str">
        <f t="shared" si="95"/>
        <v>05</v>
      </c>
      <c r="I840" t="str">
        <f t="shared" si="96"/>
        <v>30</v>
      </c>
      <c r="J840" s="7">
        <f t="shared" si="97"/>
        <v>42154</v>
      </c>
    </row>
    <row r="841" spans="1:10" x14ac:dyDescent="0.3">
      <c r="A841" s="1" t="s">
        <v>860</v>
      </c>
      <c r="B841" t="s">
        <v>27</v>
      </c>
      <c r="C841" t="s">
        <v>5</v>
      </c>
      <c r="D841" t="str">
        <f t="shared" si="91"/>
        <v>10</v>
      </c>
      <c r="E841" t="str">
        <f t="shared" si="92"/>
        <v>22</v>
      </c>
      <c r="F841" t="str">
        <f t="shared" si="93"/>
        <v>09</v>
      </c>
      <c r="G841" t="str">
        <f t="shared" si="94"/>
        <v>2010</v>
      </c>
      <c r="H841" t="str">
        <f t="shared" si="95"/>
        <v>02</v>
      </c>
      <c r="I841" t="str">
        <f t="shared" si="96"/>
        <v>09</v>
      </c>
      <c r="J841" s="7">
        <f t="shared" si="97"/>
        <v>40218</v>
      </c>
    </row>
    <row r="842" spans="1:10" x14ac:dyDescent="0.3">
      <c r="A842" s="1" t="s">
        <v>861</v>
      </c>
      <c r="B842" t="s">
        <v>7</v>
      </c>
      <c r="C842" t="s">
        <v>5</v>
      </c>
      <c r="D842" t="str">
        <f t="shared" si="91"/>
        <v>05</v>
      </c>
      <c r="E842" t="str">
        <f t="shared" si="92"/>
        <v>23</v>
      </c>
      <c r="F842" t="str">
        <f t="shared" si="93"/>
        <v>14</v>
      </c>
      <c r="G842" t="str">
        <f t="shared" si="94"/>
        <v>2005</v>
      </c>
      <c r="H842" t="str">
        <f t="shared" si="95"/>
        <v>03</v>
      </c>
      <c r="I842" t="str">
        <f t="shared" si="96"/>
        <v>14</v>
      </c>
      <c r="J842" s="7">
        <f t="shared" si="97"/>
        <v>38425</v>
      </c>
    </row>
    <row r="843" spans="1:10" x14ac:dyDescent="0.3">
      <c r="A843" s="1" t="s">
        <v>862</v>
      </c>
      <c r="B843" t="s">
        <v>16</v>
      </c>
      <c r="C843" t="s">
        <v>8</v>
      </c>
      <c r="D843" t="str">
        <f t="shared" si="91"/>
        <v>04</v>
      </c>
      <c r="E843" t="str">
        <f t="shared" si="92"/>
        <v>31</v>
      </c>
      <c r="F843" t="str">
        <f t="shared" si="93"/>
        <v>24</v>
      </c>
      <c r="G843" t="str">
        <f t="shared" si="94"/>
        <v>2004</v>
      </c>
      <c r="H843" t="str">
        <f t="shared" si="95"/>
        <v>11</v>
      </c>
      <c r="I843" t="str">
        <f t="shared" si="96"/>
        <v>24</v>
      </c>
      <c r="J843" s="7">
        <f t="shared" si="97"/>
        <v>38315</v>
      </c>
    </row>
    <row r="844" spans="1:10" x14ac:dyDescent="0.3">
      <c r="A844" s="1" t="s">
        <v>863</v>
      </c>
      <c r="B844" t="s">
        <v>14</v>
      </c>
      <c r="C844" t="s">
        <v>8</v>
      </c>
      <c r="D844" t="str">
        <f t="shared" si="91"/>
        <v>22</v>
      </c>
      <c r="E844" t="str">
        <f t="shared" si="92"/>
        <v>29</v>
      </c>
      <c r="F844" t="str">
        <f t="shared" si="93"/>
        <v>05</v>
      </c>
      <c r="G844" t="str">
        <f t="shared" si="94"/>
        <v>2022</v>
      </c>
      <c r="H844" t="str">
        <f t="shared" si="95"/>
        <v>09</v>
      </c>
      <c r="I844" t="str">
        <f t="shared" si="96"/>
        <v>05</v>
      </c>
      <c r="J844" s="7">
        <f t="shared" si="97"/>
        <v>44809</v>
      </c>
    </row>
    <row r="845" spans="1:10" x14ac:dyDescent="0.3">
      <c r="A845" s="1" t="s">
        <v>864</v>
      </c>
      <c r="B845" t="s">
        <v>4</v>
      </c>
      <c r="C845" t="s">
        <v>5</v>
      </c>
      <c r="D845" t="str">
        <f t="shared" si="91"/>
        <v>19</v>
      </c>
      <c r="E845" t="str">
        <f t="shared" si="92"/>
        <v>28</v>
      </c>
      <c r="F845" t="str">
        <f t="shared" si="93"/>
        <v>09</v>
      </c>
      <c r="G845" t="str">
        <f t="shared" si="94"/>
        <v>2019</v>
      </c>
      <c r="H845" t="str">
        <f t="shared" si="95"/>
        <v>08</v>
      </c>
      <c r="I845" t="str">
        <f t="shared" si="96"/>
        <v>09</v>
      </c>
      <c r="J845" s="7">
        <f t="shared" si="97"/>
        <v>43686</v>
      </c>
    </row>
    <row r="846" spans="1:10" x14ac:dyDescent="0.3">
      <c r="A846" s="1" t="s">
        <v>865</v>
      </c>
      <c r="B846" t="s">
        <v>46</v>
      </c>
      <c r="C846" t="s">
        <v>8</v>
      </c>
      <c r="D846" t="str">
        <f t="shared" si="91"/>
        <v>11</v>
      </c>
      <c r="E846" t="str">
        <f t="shared" si="92"/>
        <v>25</v>
      </c>
      <c r="F846" t="str">
        <f t="shared" si="93"/>
        <v>10</v>
      </c>
      <c r="G846" t="str">
        <f t="shared" si="94"/>
        <v>2011</v>
      </c>
      <c r="H846" t="str">
        <f t="shared" si="95"/>
        <v>05</v>
      </c>
      <c r="I846" t="str">
        <f t="shared" si="96"/>
        <v>10</v>
      </c>
      <c r="J846" s="7">
        <f t="shared" si="97"/>
        <v>40673</v>
      </c>
    </row>
    <row r="847" spans="1:10" x14ac:dyDescent="0.3">
      <c r="A847" s="1" t="s">
        <v>866</v>
      </c>
      <c r="B847" t="s">
        <v>27</v>
      </c>
      <c r="C847" t="s">
        <v>5</v>
      </c>
      <c r="D847" t="str">
        <f t="shared" si="91"/>
        <v>06</v>
      </c>
      <c r="E847" t="str">
        <f t="shared" si="92"/>
        <v>22</v>
      </c>
      <c r="F847" t="str">
        <f t="shared" si="93"/>
        <v>04</v>
      </c>
      <c r="G847" t="str">
        <f t="shared" si="94"/>
        <v>2006</v>
      </c>
      <c r="H847" t="str">
        <f t="shared" si="95"/>
        <v>02</v>
      </c>
      <c r="I847" t="str">
        <f t="shared" si="96"/>
        <v>04</v>
      </c>
      <c r="J847" s="7">
        <f t="shared" si="97"/>
        <v>38752</v>
      </c>
    </row>
    <row r="848" spans="1:10" x14ac:dyDescent="0.3">
      <c r="A848" s="1" t="s">
        <v>867</v>
      </c>
      <c r="B848" t="s">
        <v>4</v>
      </c>
      <c r="C848" t="s">
        <v>5</v>
      </c>
      <c r="D848" t="str">
        <f t="shared" si="91"/>
        <v>07</v>
      </c>
      <c r="E848" t="str">
        <f t="shared" si="92"/>
        <v>28</v>
      </c>
      <c r="F848" t="str">
        <f t="shared" si="93"/>
        <v>21</v>
      </c>
      <c r="G848" t="str">
        <f t="shared" si="94"/>
        <v>2007</v>
      </c>
      <c r="H848" t="str">
        <f t="shared" si="95"/>
        <v>08</v>
      </c>
      <c r="I848" t="str">
        <f t="shared" si="96"/>
        <v>21</v>
      </c>
      <c r="J848" s="7">
        <f t="shared" si="97"/>
        <v>39315</v>
      </c>
    </row>
    <row r="849" spans="1:10" x14ac:dyDescent="0.3">
      <c r="A849" s="1" t="s">
        <v>868</v>
      </c>
      <c r="B849" t="s">
        <v>23</v>
      </c>
      <c r="C849" t="s">
        <v>8</v>
      </c>
      <c r="D849" t="str">
        <f t="shared" si="91"/>
        <v>00</v>
      </c>
      <c r="E849" t="str">
        <f t="shared" si="92"/>
        <v>32</v>
      </c>
      <c r="F849" t="str">
        <f t="shared" si="93"/>
        <v>12</v>
      </c>
      <c r="G849" t="str">
        <f t="shared" si="94"/>
        <v>2000</v>
      </c>
      <c r="H849" t="str">
        <f t="shared" si="95"/>
        <v>12</v>
      </c>
      <c r="I849" t="str">
        <f t="shared" si="96"/>
        <v>12</v>
      </c>
      <c r="J849" s="7">
        <f t="shared" si="97"/>
        <v>36872</v>
      </c>
    </row>
    <row r="850" spans="1:10" x14ac:dyDescent="0.3">
      <c r="A850" s="1" t="s">
        <v>869</v>
      </c>
      <c r="B850" t="s">
        <v>37</v>
      </c>
      <c r="C850" t="s">
        <v>5</v>
      </c>
      <c r="D850" t="str">
        <f t="shared" si="91"/>
        <v>17</v>
      </c>
      <c r="E850" t="str">
        <f t="shared" si="92"/>
        <v>23</v>
      </c>
      <c r="F850" t="str">
        <f t="shared" si="93"/>
        <v>01</v>
      </c>
      <c r="G850" t="str">
        <f t="shared" si="94"/>
        <v>2017</v>
      </c>
      <c r="H850" t="str">
        <f t="shared" si="95"/>
        <v>03</v>
      </c>
      <c r="I850" t="str">
        <f t="shared" si="96"/>
        <v>01</v>
      </c>
      <c r="J850" s="7">
        <f t="shared" si="97"/>
        <v>42795</v>
      </c>
    </row>
    <row r="851" spans="1:10" x14ac:dyDescent="0.3">
      <c r="A851" s="1" t="s">
        <v>870</v>
      </c>
      <c r="B851" t="s">
        <v>23</v>
      </c>
      <c r="C851" t="s">
        <v>5</v>
      </c>
      <c r="D851" t="str">
        <f t="shared" si="91"/>
        <v>10</v>
      </c>
      <c r="E851" t="str">
        <f t="shared" si="92"/>
        <v>25</v>
      </c>
      <c r="F851" t="str">
        <f t="shared" si="93"/>
        <v>29</v>
      </c>
      <c r="G851" t="str">
        <f t="shared" si="94"/>
        <v>2010</v>
      </c>
      <c r="H851" t="str">
        <f t="shared" si="95"/>
        <v>05</v>
      </c>
      <c r="I851" t="str">
        <f t="shared" si="96"/>
        <v>29</v>
      </c>
      <c r="J851" s="7">
        <f t="shared" si="97"/>
        <v>40327</v>
      </c>
    </row>
    <row r="852" spans="1:10" x14ac:dyDescent="0.3">
      <c r="A852" s="1" t="s">
        <v>871</v>
      </c>
      <c r="B852" t="s">
        <v>25</v>
      </c>
      <c r="C852" t="s">
        <v>8</v>
      </c>
      <c r="D852" t="str">
        <f t="shared" si="91"/>
        <v>11</v>
      </c>
      <c r="E852" t="str">
        <f t="shared" si="92"/>
        <v>22</v>
      </c>
      <c r="F852" t="str">
        <f t="shared" si="93"/>
        <v>19</v>
      </c>
      <c r="G852" t="str">
        <f t="shared" si="94"/>
        <v>2011</v>
      </c>
      <c r="H852" t="str">
        <f t="shared" si="95"/>
        <v>02</v>
      </c>
      <c r="I852" t="str">
        <f t="shared" si="96"/>
        <v>19</v>
      </c>
      <c r="J852" s="7">
        <f t="shared" si="97"/>
        <v>40593</v>
      </c>
    </row>
    <row r="853" spans="1:10" x14ac:dyDescent="0.3">
      <c r="A853" s="1" t="s">
        <v>872</v>
      </c>
      <c r="B853" t="s">
        <v>33</v>
      </c>
      <c r="C853" t="s">
        <v>5</v>
      </c>
      <c r="D853" t="str">
        <f t="shared" si="91"/>
        <v>01</v>
      </c>
      <c r="E853" t="str">
        <f t="shared" si="92"/>
        <v>26</v>
      </c>
      <c r="F853" t="str">
        <f t="shared" si="93"/>
        <v>22</v>
      </c>
      <c r="G853" t="str">
        <f t="shared" si="94"/>
        <v>2001</v>
      </c>
      <c r="H853" t="str">
        <f t="shared" si="95"/>
        <v>06</v>
      </c>
      <c r="I853" t="str">
        <f t="shared" si="96"/>
        <v>22</v>
      </c>
      <c r="J853" s="7">
        <f t="shared" si="97"/>
        <v>37064</v>
      </c>
    </row>
    <row r="854" spans="1:10" x14ac:dyDescent="0.3">
      <c r="A854" s="1" t="s">
        <v>873</v>
      </c>
      <c r="B854" t="s">
        <v>33</v>
      </c>
      <c r="C854" t="s">
        <v>8</v>
      </c>
      <c r="D854" t="str">
        <f t="shared" si="91"/>
        <v>08</v>
      </c>
      <c r="E854" t="str">
        <f t="shared" si="92"/>
        <v>23</v>
      </c>
      <c r="F854" t="str">
        <f t="shared" si="93"/>
        <v>29</v>
      </c>
      <c r="G854" t="str">
        <f t="shared" si="94"/>
        <v>2008</v>
      </c>
      <c r="H854" t="str">
        <f t="shared" si="95"/>
        <v>03</v>
      </c>
      <c r="I854" t="str">
        <f t="shared" si="96"/>
        <v>29</v>
      </c>
      <c r="J854" s="7">
        <f t="shared" si="97"/>
        <v>39536</v>
      </c>
    </row>
    <row r="855" spans="1:10" x14ac:dyDescent="0.3">
      <c r="A855" s="1" t="s">
        <v>874</v>
      </c>
      <c r="B855" t="s">
        <v>4</v>
      </c>
      <c r="C855" t="s">
        <v>5</v>
      </c>
      <c r="D855" t="str">
        <f t="shared" si="91"/>
        <v>15</v>
      </c>
      <c r="E855" t="str">
        <f t="shared" si="92"/>
        <v>25</v>
      </c>
      <c r="F855" t="str">
        <f t="shared" si="93"/>
        <v>20</v>
      </c>
      <c r="G855" t="str">
        <f t="shared" si="94"/>
        <v>2015</v>
      </c>
      <c r="H855" t="str">
        <f t="shared" si="95"/>
        <v>05</v>
      </c>
      <c r="I855" t="str">
        <f t="shared" si="96"/>
        <v>20</v>
      </c>
      <c r="J855" s="7">
        <f t="shared" si="97"/>
        <v>42144</v>
      </c>
    </row>
    <row r="856" spans="1:10" x14ac:dyDescent="0.3">
      <c r="A856" s="1" t="s">
        <v>875</v>
      </c>
      <c r="B856" t="s">
        <v>16</v>
      </c>
      <c r="C856" t="s">
        <v>8</v>
      </c>
      <c r="D856" t="str">
        <f t="shared" si="91"/>
        <v>12</v>
      </c>
      <c r="E856" t="str">
        <f t="shared" si="92"/>
        <v>27</v>
      </c>
      <c r="F856" t="str">
        <f t="shared" si="93"/>
        <v>06</v>
      </c>
      <c r="G856" t="str">
        <f t="shared" si="94"/>
        <v>2012</v>
      </c>
      <c r="H856" t="str">
        <f t="shared" si="95"/>
        <v>07</v>
      </c>
      <c r="I856" t="str">
        <f t="shared" si="96"/>
        <v>06</v>
      </c>
      <c r="J856" s="7">
        <f t="shared" si="97"/>
        <v>41096</v>
      </c>
    </row>
    <row r="857" spans="1:10" x14ac:dyDescent="0.3">
      <c r="A857" s="1" t="s">
        <v>876</v>
      </c>
      <c r="B857" t="s">
        <v>4</v>
      </c>
      <c r="C857" t="s">
        <v>5</v>
      </c>
      <c r="D857" t="str">
        <f t="shared" si="91"/>
        <v>06</v>
      </c>
      <c r="E857" t="str">
        <f t="shared" si="92"/>
        <v>29</v>
      </c>
      <c r="F857" t="str">
        <f t="shared" si="93"/>
        <v>28</v>
      </c>
      <c r="G857" t="str">
        <f t="shared" si="94"/>
        <v>2006</v>
      </c>
      <c r="H857" t="str">
        <f t="shared" si="95"/>
        <v>09</v>
      </c>
      <c r="I857" t="str">
        <f t="shared" si="96"/>
        <v>28</v>
      </c>
      <c r="J857" s="7">
        <f t="shared" si="97"/>
        <v>38988</v>
      </c>
    </row>
    <row r="858" spans="1:10" x14ac:dyDescent="0.3">
      <c r="A858" s="1" t="s">
        <v>877</v>
      </c>
      <c r="B858" t="s">
        <v>37</v>
      </c>
      <c r="C858" t="s">
        <v>8</v>
      </c>
      <c r="D858" t="str">
        <f t="shared" si="91"/>
        <v>20</v>
      </c>
      <c r="E858" t="str">
        <f t="shared" si="92"/>
        <v>25</v>
      </c>
      <c r="F858" t="str">
        <f t="shared" si="93"/>
        <v>12</v>
      </c>
      <c r="G858" t="str">
        <f t="shared" si="94"/>
        <v>2020</v>
      </c>
      <c r="H858" t="str">
        <f t="shared" si="95"/>
        <v>05</v>
      </c>
      <c r="I858" t="str">
        <f t="shared" si="96"/>
        <v>12</v>
      </c>
      <c r="J858" s="7">
        <f t="shared" si="97"/>
        <v>43963</v>
      </c>
    </row>
    <row r="859" spans="1:10" x14ac:dyDescent="0.3">
      <c r="A859" s="1" t="s">
        <v>878</v>
      </c>
      <c r="B859" t="s">
        <v>14</v>
      </c>
      <c r="C859" t="s">
        <v>5</v>
      </c>
      <c r="D859" t="str">
        <f t="shared" si="91"/>
        <v>15</v>
      </c>
      <c r="E859" t="str">
        <f t="shared" si="92"/>
        <v>24</v>
      </c>
      <c r="F859" t="str">
        <f t="shared" si="93"/>
        <v>01</v>
      </c>
      <c r="G859" t="str">
        <f t="shared" si="94"/>
        <v>2015</v>
      </c>
      <c r="H859" t="str">
        <f t="shared" si="95"/>
        <v>04</v>
      </c>
      <c r="I859" t="str">
        <f t="shared" si="96"/>
        <v>01</v>
      </c>
      <c r="J859" s="7">
        <f t="shared" si="97"/>
        <v>42095</v>
      </c>
    </row>
    <row r="860" spans="1:10" x14ac:dyDescent="0.3">
      <c r="A860" s="1" t="s">
        <v>879</v>
      </c>
      <c r="B860" t="s">
        <v>37</v>
      </c>
      <c r="C860" t="s">
        <v>5</v>
      </c>
      <c r="D860" t="str">
        <f t="shared" si="91"/>
        <v>12</v>
      </c>
      <c r="E860" t="str">
        <f t="shared" si="92"/>
        <v>22</v>
      </c>
      <c r="F860" t="str">
        <f t="shared" si="93"/>
        <v>06</v>
      </c>
      <c r="G860" t="str">
        <f t="shared" si="94"/>
        <v>2012</v>
      </c>
      <c r="H860" t="str">
        <f t="shared" si="95"/>
        <v>02</v>
      </c>
      <c r="I860" t="str">
        <f t="shared" si="96"/>
        <v>06</v>
      </c>
      <c r="J860" s="7">
        <f t="shared" si="97"/>
        <v>40945</v>
      </c>
    </row>
    <row r="861" spans="1:10" x14ac:dyDescent="0.3">
      <c r="A861" s="1" t="s">
        <v>880</v>
      </c>
      <c r="B861" t="s">
        <v>27</v>
      </c>
      <c r="C861" t="s">
        <v>5</v>
      </c>
      <c r="D861" t="str">
        <f t="shared" si="91"/>
        <v>01</v>
      </c>
      <c r="E861" t="str">
        <f t="shared" si="92"/>
        <v>23</v>
      </c>
      <c r="F861" t="str">
        <f t="shared" si="93"/>
        <v>30</v>
      </c>
      <c r="G861" t="str">
        <f t="shared" si="94"/>
        <v>2001</v>
      </c>
      <c r="H861" t="str">
        <f t="shared" si="95"/>
        <v>03</v>
      </c>
      <c r="I861" t="str">
        <f t="shared" si="96"/>
        <v>30</v>
      </c>
      <c r="J861" s="7">
        <f t="shared" si="97"/>
        <v>36980</v>
      </c>
    </row>
    <row r="862" spans="1:10" x14ac:dyDescent="0.3">
      <c r="A862" s="1" t="s">
        <v>881</v>
      </c>
      <c r="B862" t="s">
        <v>25</v>
      </c>
      <c r="C862" t="s">
        <v>8</v>
      </c>
      <c r="D862" t="str">
        <f t="shared" si="91"/>
        <v>03</v>
      </c>
      <c r="E862" t="str">
        <f t="shared" si="92"/>
        <v>31</v>
      </c>
      <c r="F862" t="str">
        <f t="shared" si="93"/>
        <v>17</v>
      </c>
      <c r="G862" t="str">
        <f t="shared" si="94"/>
        <v>2003</v>
      </c>
      <c r="H862" t="str">
        <f t="shared" si="95"/>
        <v>11</v>
      </c>
      <c r="I862" t="str">
        <f t="shared" si="96"/>
        <v>17</v>
      </c>
      <c r="J862" s="7">
        <f t="shared" si="97"/>
        <v>37942</v>
      </c>
    </row>
    <row r="863" spans="1:10" x14ac:dyDescent="0.3">
      <c r="A863" s="1" t="s">
        <v>882</v>
      </c>
      <c r="B863" t="s">
        <v>10</v>
      </c>
      <c r="C863" t="s">
        <v>5</v>
      </c>
      <c r="D863" t="str">
        <f t="shared" si="91"/>
        <v>05</v>
      </c>
      <c r="E863" t="str">
        <f t="shared" si="92"/>
        <v>26</v>
      </c>
      <c r="F863" t="str">
        <f t="shared" si="93"/>
        <v>15</v>
      </c>
      <c r="G863" t="str">
        <f t="shared" si="94"/>
        <v>2005</v>
      </c>
      <c r="H863" t="str">
        <f t="shared" si="95"/>
        <v>06</v>
      </c>
      <c r="I863" t="str">
        <f t="shared" si="96"/>
        <v>15</v>
      </c>
      <c r="J863" s="7">
        <f t="shared" si="97"/>
        <v>38518</v>
      </c>
    </row>
    <row r="864" spans="1:10" x14ac:dyDescent="0.3">
      <c r="A864" s="1" t="s">
        <v>883</v>
      </c>
      <c r="B864" t="s">
        <v>37</v>
      </c>
      <c r="C864" t="s">
        <v>5</v>
      </c>
      <c r="D864" t="str">
        <f t="shared" si="91"/>
        <v>19</v>
      </c>
      <c r="E864" t="str">
        <f t="shared" si="92"/>
        <v>31</v>
      </c>
      <c r="F864" t="str">
        <f t="shared" si="93"/>
        <v>26</v>
      </c>
      <c r="G864" t="str">
        <f t="shared" si="94"/>
        <v>2019</v>
      </c>
      <c r="H864" t="str">
        <f t="shared" si="95"/>
        <v>11</v>
      </c>
      <c r="I864" t="str">
        <f t="shared" si="96"/>
        <v>26</v>
      </c>
      <c r="J864" s="7">
        <f t="shared" si="97"/>
        <v>43795</v>
      </c>
    </row>
    <row r="865" spans="1:10" x14ac:dyDescent="0.3">
      <c r="A865" s="1" t="s">
        <v>884</v>
      </c>
      <c r="B865" t="s">
        <v>43</v>
      </c>
      <c r="C865" t="s">
        <v>8</v>
      </c>
      <c r="D865" t="str">
        <f t="shared" si="91"/>
        <v>16</v>
      </c>
      <c r="E865" t="str">
        <f t="shared" si="92"/>
        <v>29</v>
      </c>
      <c r="F865" t="str">
        <f t="shared" si="93"/>
        <v>17</v>
      </c>
      <c r="G865" t="str">
        <f t="shared" si="94"/>
        <v>2016</v>
      </c>
      <c r="H865" t="str">
        <f t="shared" si="95"/>
        <v>09</v>
      </c>
      <c r="I865" t="str">
        <f t="shared" si="96"/>
        <v>17</v>
      </c>
      <c r="J865" s="7">
        <f t="shared" si="97"/>
        <v>42630</v>
      </c>
    </row>
    <row r="866" spans="1:10" x14ac:dyDescent="0.3">
      <c r="A866" s="1" t="s">
        <v>885</v>
      </c>
      <c r="B866" t="s">
        <v>41</v>
      </c>
      <c r="C866" t="s">
        <v>8</v>
      </c>
      <c r="D866" t="str">
        <f t="shared" si="91"/>
        <v>07</v>
      </c>
      <c r="E866" t="str">
        <f t="shared" si="92"/>
        <v>22</v>
      </c>
      <c r="F866" t="str">
        <f t="shared" si="93"/>
        <v>10</v>
      </c>
      <c r="G866" t="str">
        <f t="shared" si="94"/>
        <v>2007</v>
      </c>
      <c r="H866" t="str">
        <f t="shared" si="95"/>
        <v>02</v>
      </c>
      <c r="I866" t="str">
        <f t="shared" si="96"/>
        <v>10</v>
      </c>
      <c r="J866" s="7">
        <f t="shared" si="97"/>
        <v>39123</v>
      </c>
    </row>
    <row r="867" spans="1:10" x14ac:dyDescent="0.3">
      <c r="A867" s="1" t="s">
        <v>886</v>
      </c>
      <c r="B867" t="s">
        <v>39</v>
      </c>
      <c r="C867" t="s">
        <v>5</v>
      </c>
      <c r="D867" t="str">
        <f t="shared" si="91"/>
        <v>06</v>
      </c>
      <c r="E867" t="str">
        <f t="shared" si="92"/>
        <v>27</v>
      </c>
      <c r="F867" t="str">
        <f t="shared" si="93"/>
        <v>17</v>
      </c>
      <c r="G867" t="str">
        <f t="shared" si="94"/>
        <v>2006</v>
      </c>
      <c r="H867" t="str">
        <f t="shared" si="95"/>
        <v>07</v>
      </c>
      <c r="I867" t="str">
        <f t="shared" si="96"/>
        <v>17</v>
      </c>
      <c r="J867" s="7">
        <f t="shared" si="97"/>
        <v>38915</v>
      </c>
    </row>
    <row r="868" spans="1:10" x14ac:dyDescent="0.3">
      <c r="A868" s="1" t="s">
        <v>887</v>
      </c>
      <c r="B868" t="s">
        <v>39</v>
      </c>
      <c r="C868" t="s">
        <v>8</v>
      </c>
      <c r="D868" t="str">
        <f t="shared" si="91"/>
        <v>18</v>
      </c>
      <c r="E868" t="str">
        <f t="shared" si="92"/>
        <v>23</v>
      </c>
      <c r="F868" t="str">
        <f t="shared" si="93"/>
        <v>08</v>
      </c>
      <c r="G868" t="str">
        <f t="shared" si="94"/>
        <v>2018</v>
      </c>
      <c r="H868" t="str">
        <f t="shared" si="95"/>
        <v>03</v>
      </c>
      <c r="I868" t="str">
        <f t="shared" si="96"/>
        <v>08</v>
      </c>
      <c r="J868" s="7">
        <f t="shared" si="97"/>
        <v>43167</v>
      </c>
    </row>
    <row r="869" spans="1:10" x14ac:dyDescent="0.3">
      <c r="A869" s="1" t="s">
        <v>888</v>
      </c>
      <c r="B869" t="s">
        <v>7</v>
      </c>
      <c r="C869" t="s">
        <v>8</v>
      </c>
      <c r="D869" t="str">
        <f t="shared" si="91"/>
        <v>17</v>
      </c>
      <c r="E869" t="str">
        <f t="shared" si="92"/>
        <v>25</v>
      </c>
      <c r="F869" t="str">
        <f t="shared" si="93"/>
        <v>15</v>
      </c>
      <c r="G869" t="str">
        <f t="shared" si="94"/>
        <v>2017</v>
      </c>
      <c r="H869" t="str">
        <f t="shared" si="95"/>
        <v>05</v>
      </c>
      <c r="I869" t="str">
        <f t="shared" si="96"/>
        <v>15</v>
      </c>
      <c r="J869" s="7">
        <f t="shared" si="97"/>
        <v>42870</v>
      </c>
    </row>
    <row r="870" spans="1:10" x14ac:dyDescent="0.3">
      <c r="A870" s="1" t="s">
        <v>889</v>
      </c>
      <c r="B870" t="s">
        <v>39</v>
      </c>
      <c r="C870" t="s">
        <v>8</v>
      </c>
      <c r="D870" t="str">
        <f t="shared" si="91"/>
        <v>19</v>
      </c>
      <c r="E870" t="str">
        <f t="shared" si="92"/>
        <v>22</v>
      </c>
      <c r="F870" t="str">
        <f t="shared" si="93"/>
        <v>22</v>
      </c>
      <c r="G870" t="str">
        <f t="shared" si="94"/>
        <v>2019</v>
      </c>
      <c r="H870" t="str">
        <f t="shared" si="95"/>
        <v>02</v>
      </c>
      <c r="I870" t="str">
        <f t="shared" si="96"/>
        <v>22</v>
      </c>
      <c r="J870" s="7">
        <f t="shared" si="97"/>
        <v>43518</v>
      </c>
    </row>
    <row r="871" spans="1:10" x14ac:dyDescent="0.3">
      <c r="A871" s="1" t="s">
        <v>890</v>
      </c>
      <c r="B871" t="s">
        <v>7</v>
      </c>
      <c r="C871" t="s">
        <v>8</v>
      </c>
      <c r="D871" t="str">
        <f t="shared" si="91"/>
        <v>21</v>
      </c>
      <c r="E871" t="str">
        <f t="shared" si="92"/>
        <v>29</v>
      </c>
      <c r="F871" t="str">
        <f t="shared" si="93"/>
        <v>15</v>
      </c>
      <c r="G871" t="str">
        <f t="shared" si="94"/>
        <v>2021</v>
      </c>
      <c r="H871" t="str">
        <f t="shared" si="95"/>
        <v>09</v>
      </c>
      <c r="I871" t="str">
        <f t="shared" si="96"/>
        <v>15</v>
      </c>
      <c r="J871" s="7">
        <f t="shared" si="97"/>
        <v>44454</v>
      </c>
    </row>
    <row r="872" spans="1:10" x14ac:dyDescent="0.3">
      <c r="A872" s="1" t="s">
        <v>891</v>
      </c>
      <c r="B872" t="s">
        <v>39</v>
      </c>
      <c r="C872" t="s">
        <v>8</v>
      </c>
      <c r="D872" t="str">
        <f t="shared" si="91"/>
        <v>20</v>
      </c>
      <c r="E872" t="str">
        <f t="shared" si="92"/>
        <v>25</v>
      </c>
      <c r="F872" t="str">
        <f t="shared" si="93"/>
        <v>15</v>
      </c>
      <c r="G872" t="str">
        <f t="shared" si="94"/>
        <v>2020</v>
      </c>
      <c r="H872" t="str">
        <f t="shared" si="95"/>
        <v>05</v>
      </c>
      <c r="I872" t="str">
        <f t="shared" si="96"/>
        <v>15</v>
      </c>
      <c r="J872" s="7">
        <f t="shared" si="97"/>
        <v>43966</v>
      </c>
    </row>
    <row r="873" spans="1:10" x14ac:dyDescent="0.3">
      <c r="A873" s="1" t="s">
        <v>892</v>
      </c>
      <c r="B873" t="s">
        <v>41</v>
      </c>
      <c r="C873" t="s">
        <v>8</v>
      </c>
      <c r="D873" t="str">
        <f t="shared" si="91"/>
        <v>04</v>
      </c>
      <c r="E873" t="str">
        <f t="shared" si="92"/>
        <v>29</v>
      </c>
      <c r="F873" t="str">
        <f t="shared" si="93"/>
        <v>23</v>
      </c>
      <c r="G873" t="str">
        <f t="shared" si="94"/>
        <v>2004</v>
      </c>
      <c r="H873" t="str">
        <f t="shared" si="95"/>
        <v>09</v>
      </c>
      <c r="I873" t="str">
        <f t="shared" si="96"/>
        <v>23</v>
      </c>
      <c r="J873" s="7">
        <f t="shared" si="97"/>
        <v>38253</v>
      </c>
    </row>
    <row r="874" spans="1:10" x14ac:dyDescent="0.3">
      <c r="A874" s="1" t="s">
        <v>893</v>
      </c>
      <c r="B874" t="s">
        <v>39</v>
      </c>
      <c r="C874" t="s">
        <v>5</v>
      </c>
      <c r="D874" t="str">
        <f t="shared" si="91"/>
        <v>19</v>
      </c>
      <c r="E874" t="str">
        <f t="shared" si="92"/>
        <v>21</v>
      </c>
      <c r="F874" t="str">
        <f t="shared" si="93"/>
        <v>23</v>
      </c>
      <c r="G874" t="str">
        <f t="shared" si="94"/>
        <v>2019</v>
      </c>
      <c r="H874" t="str">
        <f t="shared" si="95"/>
        <v>01</v>
      </c>
      <c r="I874" t="str">
        <f t="shared" si="96"/>
        <v>23</v>
      </c>
      <c r="J874" s="7">
        <f t="shared" si="97"/>
        <v>43488</v>
      </c>
    </row>
    <row r="875" spans="1:10" x14ac:dyDescent="0.3">
      <c r="A875" s="1" t="s">
        <v>894</v>
      </c>
      <c r="B875" t="s">
        <v>4</v>
      </c>
      <c r="C875" t="s">
        <v>8</v>
      </c>
      <c r="D875" t="str">
        <f t="shared" si="91"/>
        <v>03</v>
      </c>
      <c r="E875" t="str">
        <f t="shared" si="92"/>
        <v>21</v>
      </c>
      <c r="F875" t="str">
        <f t="shared" si="93"/>
        <v>28</v>
      </c>
      <c r="G875" t="str">
        <f t="shared" si="94"/>
        <v>2003</v>
      </c>
      <c r="H875" t="str">
        <f t="shared" si="95"/>
        <v>01</v>
      </c>
      <c r="I875" t="str">
        <f t="shared" si="96"/>
        <v>28</v>
      </c>
      <c r="J875" s="7">
        <f t="shared" si="97"/>
        <v>37649</v>
      </c>
    </row>
    <row r="876" spans="1:10" x14ac:dyDescent="0.3">
      <c r="A876" s="1" t="s">
        <v>895</v>
      </c>
      <c r="B876" t="s">
        <v>46</v>
      </c>
      <c r="C876" t="s">
        <v>8</v>
      </c>
      <c r="D876" t="str">
        <f t="shared" si="91"/>
        <v>08</v>
      </c>
      <c r="E876" t="str">
        <f t="shared" si="92"/>
        <v>23</v>
      </c>
      <c r="F876" t="str">
        <f t="shared" si="93"/>
        <v>19</v>
      </c>
      <c r="G876" t="str">
        <f t="shared" si="94"/>
        <v>2008</v>
      </c>
      <c r="H876" t="str">
        <f t="shared" si="95"/>
        <v>03</v>
      </c>
      <c r="I876" t="str">
        <f t="shared" si="96"/>
        <v>19</v>
      </c>
      <c r="J876" s="7">
        <f t="shared" si="97"/>
        <v>39526</v>
      </c>
    </row>
    <row r="877" spans="1:10" x14ac:dyDescent="0.3">
      <c r="A877" s="1" t="s">
        <v>896</v>
      </c>
      <c r="B877" t="s">
        <v>46</v>
      </c>
      <c r="C877" t="s">
        <v>5</v>
      </c>
      <c r="D877" t="str">
        <f t="shared" si="91"/>
        <v>18</v>
      </c>
      <c r="E877" t="str">
        <f t="shared" si="92"/>
        <v>29</v>
      </c>
      <c r="F877" t="str">
        <f t="shared" si="93"/>
        <v>02</v>
      </c>
      <c r="G877" t="str">
        <f t="shared" si="94"/>
        <v>2018</v>
      </c>
      <c r="H877" t="str">
        <f t="shared" si="95"/>
        <v>09</v>
      </c>
      <c r="I877" t="str">
        <f t="shared" si="96"/>
        <v>02</v>
      </c>
      <c r="J877" s="7">
        <f t="shared" si="97"/>
        <v>43345</v>
      </c>
    </row>
    <row r="878" spans="1:10" x14ac:dyDescent="0.3">
      <c r="A878" s="1" t="s">
        <v>897</v>
      </c>
      <c r="B878" t="s">
        <v>14</v>
      </c>
      <c r="C878" t="s">
        <v>8</v>
      </c>
      <c r="D878" t="str">
        <f t="shared" si="91"/>
        <v>14</v>
      </c>
      <c r="E878" t="str">
        <f t="shared" si="92"/>
        <v>27</v>
      </c>
      <c r="F878" t="str">
        <f t="shared" si="93"/>
        <v>09</v>
      </c>
      <c r="G878" t="str">
        <f t="shared" si="94"/>
        <v>2014</v>
      </c>
      <c r="H878" t="str">
        <f t="shared" si="95"/>
        <v>07</v>
      </c>
      <c r="I878" t="str">
        <f t="shared" si="96"/>
        <v>09</v>
      </c>
      <c r="J878" s="7">
        <f t="shared" si="97"/>
        <v>41829</v>
      </c>
    </row>
    <row r="879" spans="1:10" x14ac:dyDescent="0.3">
      <c r="A879" s="1" t="s">
        <v>898</v>
      </c>
      <c r="B879" t="s">
        <v>4</v>
      </c>
      <c r="C879" t="s">
        <v>5</v>
      </c>
      <c r="D879" t="str">
        <f t="shared" si="91"/>
        <v>21</v>
      </c>
      <c r="E879" t="str">
        <f t="shared" si="92"/>
        <v>32</v>
      </c>
      <c r="F879" t="str">
        <f t="shared" si="93"/>
        <v>05</v>
      </c>
      <c r="G879" t="str">
        <f t="shared" si="94"/>
        <v>2021</v>
      </c>
      <c r="H879" t="str">
        <f t="shared" si="95"/>
        <v>12</v>
      </c>
      <c r="I879" t="str">
        <f t="shared" si="96"/>
        <v>05</v>
      </c>
      <c r="J879" s="7">
        <f t="shared" si="97"/>
        <v>44535</v>
      </c>
    </row>
    <row r="880" spans="1:10" x14ac:dyDescent="0.3">
      <c r="A880" s="1" t="s">
        <v>899</v>
      </c>
      <c r="B880" t="s">
        <v>33</v>
      </c>
      <c r="C880" t="s">
        <v>8</v>
      </c>
      <c r="D880" t="str">
        <f t="shared" si="91"/>
        <v>15</v>
      </c>
      <c r="E880" t="str">
        <f t="shared" si="92"/>
        <v>28</v>
      </c>
      <c r="F880" t="str">
        <f t="shared" si="93"/>
        <v>02</v>
      </c>
      <c r="G880" t="str">
        <f t="shared" si="94"/>
        <v>2015</v>
      </c>
      <c r="H880" t="str">
        <f t="shared" si="95"/>
        <v>08</v>
      </c>
      <c r="I880" t="str">
        <f t="shared" si="96"/>
        <v>02</v>
      </c>
      <c r="J880" s="7">
        <f t="shared" si="97"/>
        <v>42218</v>
      </c>
    </row>
    <row r="881" spans="1:10" x14ac:dyDescent="0.3">
      <c r="A881" s="1" t="s">
        <v>900</v>
      </c>
      <c r="B881" t="s">
        <v>25</v>
      </c>
      <c r="C881" t="s">
        <v>5</v>
      </c>
      <c r="D881" t="str">
        <f t="shared" si="91"/>
        <v>08</v>
      </c>
      <c r="E881" t="str">
        <f t="shared" si="92"/>
        <v>23</v>
      </c>
      <c r="F881" t="str">
        <f t="shared" si="93"/>
        <v>16</v>
      </c>
      <c r="G881" t="str">
        <f t="shared" si="94"/>
        <v>2008</v>
      </c>
      <c r="H881" t="str">
        <f t="shared" si="95"/>
        <v>03</v>
      </c>
      <c r="I881" t="str">
        <f t="shared" si="96"/>
        <v>16</v>
      </c>
      <c r="J881" s="7">
        <f t="shared" si="97"/>
        <v>39523</v>
      </c>
    </row>
    <row r="882" spans="1:10" x14ac:dyDescent="0.3">
      <c r="A882" s="1" t="s">
        <v>901</v>
      </c>
      <c r="B882" t="s">
        <v>35</v>
      </c>
      <c r="C882" t="s">
        <v>8</v>
      </c>
      <c r="D882" t="str">
        <f t="shared" si="91"/>
        <v>04</v>
      </c>
      <c r="E882" t="str">
        <f t="shared" si="92"/>
        <v>27</v>
      </c>
      <c r="F882" t="str">
        <f t="shared" si="93"/>
        <v>29</v>
      </c>
      <c r="G882" t="str">
        <f t="shared" si="94"/>
        <v>2004</v>
      </c>
      <c r="H882" t="str">
        <f t="shared" si="95"/>
        <v>07</v>
      </c>
      <c r="I882" t="str">
        <f t="shared" si="96"/>
        <v>29</v>
      </c>
      <c r="J882" s="7">
        <f t="shared" si="97"/>
        <v>38197</v>
      </c>
    </row>
    <row r="883" spans="1:10" x14ac:dyDescent="0.3">
      <c r="A883" s="1" t="s">
        <v>902</v>
      </c>
      <c r="B883" t="s">
        <v>43</v>
      </c>
      <c r="C883" t="s">
        <v>5</v>
      </c>
      <c r="D883" t="str">
        <f t="shared" si="91"/>
        <v>06</v>
      </c>
      <c r="E883" t="str">
        <f t="shared" si="92"/>
        <v>29</v>
      </c>
      <c r="F883" t="str">
        <f t="shared" si="93"/>
        <v>07</v>
      </c>
      <c r="G883" t="str">
        <f t="shared" si="94"/>
        <v>2006</v>
      </c>
      <c r="H883" t="str">
        <f t="shared" si="95"/>
        <v>09</v>
      </c>
      <c r="I883" t="str">
        <f t="shared" si="96"/>
        <v>07</v>
      </c>
      <c r="J883" s="7">
        <f t="shared" si="97"/>
        <v>38967</v>
      </c>
    </row>
    <row r="884" spans="1:10" x14ac:dyDescent="0.3">
      <c r="A884" s="1" t="s">
        <v>903</v>
      </c>
      <c r="B884" t="s">
        <v>23</v>
      </c>
      <c r="C884" t="s">
        <v>5</v>
      </c>
      <c r="D884" t="str">
        <f t="shared" si="91"/>
        <v>00</v>
      </c>
      <c r="E884" t="str">
        <f t="shared" si="92"/>
        <v>30</v>
      </c>
      <c r="F884" t="str">
        <f t="shared" si="93"/>
        <v>12</v>
      </c>
      <c r="G884" t="str">
        <f t="shared" si="94"/>
        <v>2000</v>
      </c>
      <c r="H884" t="str">
        <f t="shared" si="95"/>
        <v>10</v>
      </c>
      <c r="I884" t="str">
        <f t="shared" si="96"/>
        <v>12</v>
      </c>
      <c r="J884" s="7">
        <f t="shared" si="97"/>
        <v>36811</v>
      </c>
    </row>
    <row r="885" spans="1:10" x14ac:dyDescent="0.3">
      <c r="A885" s="1" t="s">
        <v>904</v>
      </c>
      <c r="B885" t="s">
        <v>27</v>
      </c>
      <c r="C885" t="s">
        <v>8</v>
      </c>
      <c r="D885" t="str">
        <f t="shared" si="91"/>
        <v>18</v>
      </c>
      <c r="E885" t="str">
        <f t="shared" si="92"/>
        <v>21</v>
      </c>
      <c r="F885" t="str">
        <f t="shared" si="93"/>
        <v>12</v>
      </c>
      <c r="G885" t="str">
        <f t="shared" si="94"/>
        <v>2018</v>
      </c>
      <c r="H885" t="str">
        <f t="shared" si="95"/>
        <v>01</v>
      </c>
      <c r="I885" t="str">
        <f t="shared" si="96"/>
        <v>12</v>
      </c>
      <c r="J885" s="7">
        <f t="shared" si="97"/>
        <v>43112</v>
      </c>
    </row>
    <row r="886" spans="1:10" x14ac:dyDescent="0.3">
      <c r="A886" s="1" t="s">
        <v>905</v>
      </c>
      <c r="B886" t="s">
        <v>27</v>
      </c>
      <c r="C886" t="s">
        <v>5</v>
      </c>
      <c r="D886" t="str">
        <f t="shared" si="91"/>
        <v>05</v>
      </c>
      <c r="E886" t="str">
        <f t="shared" si="92"/>
        <v>28</v>
      </c>
      <c r="F886" t="str">
        <f t="shared" si="93"/>
        <v>23</v>
      </c>
      <c r="G886" t="str">
        <f t="shared" si="94"/>
        <v>2005</v>
      </c>
      <c r="H886" t="str">
        <f t="shared" si="95"/>
        <v>08</v>
      </c>
      <c r="I886" t="str">
        <f t="shared" si="96"/>
        <v>23</v>
      </c>
      <c r="J886" s="7">
        <f t="shared" si="97"/>
        <v>38587</v>
      </c>
    </row>
    <row r="887" spans="1:10" x14ac:dyDescent="0.3">
      <c r="A887" s="1" t="s">
        <v>906</v>
      </c>
      <c r="B887" t="s">
        <v>37</v>
      </c>
      <c r="C887" t="s">
        <v>5</v>
      </c>
      <c r="D887" t="str">
        <f t="shared" si="91"/>
        <v>18</v>
      </c>
      <c r="E887" t="str">
        <f t="shared" si="92"/>
        <v>24</v>
      </c>
      <c r="F887" t="str">
        <f t="shared" si="93"/>
        <v>14</v>
      </c>
      <c r="G887" t="str">
        <f t="shared" si="94"/>
        <v>2018</v>
      </c>
      <c r="H887" t="str">
        <f t="shared" si="95"/>
        <v>04</v>
      </c>
      <c r="I887" t="str">
        <f t="shared" si="96"/>
        <v>14</v>
      </c>
      <c r="J887" s="7">
        <f t="shared" si="97"/>
        <v>43204</v>
      </c>
    </row>
    <row r="888" spans="1:10" x14ac:dyDescent="0.3">
      <c r="A888" s="1" t="s">
        <v>907</v>
      </c>
      <c r="B888" t="s">
        <v>46</v>
      </c>
      <c r="C888" t="s">
        <v>8</v>
      </c>
      <c r="D888" t="str">
        <f t="shared" si="91"/>
        <v>16</v>
      </c>
      <c r="E888" t="str">
        <f t="shared" si="92"/>
        <v>31</v>
      </c>
      <c r="F888" t="str">
        <f t="shared" si="93"/>
        <v>20</v>
      </c>
      <c r="G888" t="str">
        <f t="shared" si="94"/>
        <v>2016</v>
      </c>
      <c r="H888" t="str">
        <f t="shared" si="95"/>
        <v>11</v>
      </c>
      <c r="I888" t="str">
        <f t="shared" si="96"/>
        <v>20</v>
      </c>
      <c r="J888" s="7">
        <f t="shared" si="97"/>
        <v>42694</v>
      </c>
    </row>
    <row r="889" spans="1:10" x14ac:dyDescent="0.3">
      <c r="A889" s="1" t="s">
        <v>908</v>
      </c>
      <c r="B889" t="s">
        <v>14</v>
      </c>
      <c r="C889" t="s">
        <v>5</v>
      </c>
      <c r="D889" t="str">
        <f t="shared" si="91"/>
        <v>09</v>
      </c>
      <c r="E889" t="str">
        <f t="shared" si="92"/>
        <v>32</v>
      </c>
      <c r="F889" t="str">
        <f t="shared" si="93"/>
        <v>15</v>
      </c>
      <c r="G889" t="str">
        <f t="shared" si="94"/>
        <v>2009</v>
      </c>
      <c r="H889" t="str">
        <f t="shared" si="95"/>
        <v>12</v>
      </c>
      <c r="I889" t="str">
        <f t="shared" si="96"/>
        <v>15</v>
      </c>
      <c r="J889" s="7">
        <f t="shared" si="97"/>
        <v>40162</v>
      </c>
    </row>
    <row r="890" spans="1:10" x14ac:dyDescent="0.3">
      <c r="A890" s="1" t="s">
        <v>909</v>
      </c>
      <c r="B890" t="s">
        <v>16</v>
      </c>
      <c r="C890" t="s">
        <v>8</v>
      </c>
      <c r="D890" t="str">
        <f t="shared" si="91"/>
        <v>08</v>
      </c>
      <c r="E890" t="str">
        <f t="shared" si="92"/>
        <v>27</v>
      </c>
      <c r="F890" t="str">
        <f t="shared" si="93"/>
        <v>17</v>
      </c>
      <c r="G890" t="str">
        <f t="shared" si="94"/>
        <v>2008</v>
      </c>
      <c r="H890" t="str">
        <f t="shared" si="95"/>
        <v>07</v>
      </c>
      <c r="I890" t="str">
        <f t="shared" si="96"/>
        <v>17</v>
      </c>
      <c r="J890" s="7">
        <f t="shared" si="97"/>
        <v>39646</v>
      </c>
    </row>
    <row r="891" spans="1:10" x14ac:dyDescent="0.3">
      <c r="A891" s="1" t="s">
        <v>910</v>
      </c>
      <c r="B891" t="s">
        <v>14</v>
      </c>
      <c r="C891" t="s">
        <v>8</v>
      </c>
      <c r="D891" t="str">
        <f t="shared" si="91"/>
        <v>10</v>
      </c>
      <c r="E891" t="str">
        <f t="shared" si="92"/>
        <v>31</v>
      </c>
      <c r="F891" t="str">
        <f t="shared" si="93"/>
        <v>10</v>
      </c>
      <c r="G891" t="str">
        <f t="shared" si="94"/>
        <v>2010</v>
      </c>
      <c r="H891" t="str">
        <f t="shared" si="95"/>
        <v>11</v>
      </c>
      <c r="I891" t="str">
        <f t="shared" si="96"/>
        <v>10</v>
      </c>
      <c r="J891" s="7">
        <f t="shared" si="97"/>
        <v>40492</v>
      </c>
    </row>
    <row r="892" spans="1:10" x14ac:dyDescent="0.3">
      <c r="A892" s="1" t="s">
        <v>911</v>
      </c>
      <c r="B892" t="s">
        <v>43</v>
      </c>
      <c r="C892" t="s">
        <v>5</v>
      </c>
      <c r="D892" t="str">
        <f t="shared" si="91"/>
        <v>14</v>
      </c>
      <c r="E892" t="str">
        <f t="shared" si="92"/>
        <v>28</v>
      </c>
      <c r="F892" t="str">
        <f t="shared" si="93"/>
        <v>12</v>
      </c>
      <c r="G892" t="str">
        <f t="shared" si="94"/>
        <v>2014</v>
      </c>
      <c r="H892" t="str">
        <f t="shared" si="95"/>
        <v>08</v>
      </c>
      <c r="I892" t="str">
        <f t="shared" si="96"/>
        <v>12</v>
      </c>
      <c r="J892" s="7">
        <f t="shared" si="97"/>
        <v>41863</v>
      </c>
    </row>
    <row r="893" spans="1:10" x14ac:dyDescent="0.3">
      <c r="A893" s="1" t="s">
        <v>912</v>
      </c>
      <c r="B893" t="s">
        <v>27</v>
      </c>
      <c r="C893" t="s">
        <v>8</v>
      </c>
      <c r="D893" t="str">
        <f t="shared" si="91"/>
        <v>03</v>
      </c>
      <c r="E893" t="str">
        <f t="shared" si="92"/>
        <v>24</v>
      </c>
      <c r="F893" t="str">
        <f t="shared" si="93"/>
        <v>15</v>
      </c>
      <c r="G893" t="str">
        <f t="shared" si="94"/>
        <v>2003</v>
      </c>
      <c r="H893" t="str">
        <f t="shared" si="95"/>
        <v>04</v>
      </c>
      <c r="I893" t="str">
        <f t="shared" si="96"/>
        <v>15</v>
      </c>
      <c r="J893" s="7">
        <f t="shared" si="97"/>
        <v>37726</v>
      </c>
    </row>
    <row r="894" spans="1:10" x14ac:dyDescent="0.3">
      <c r="A894" s="1" t="s">
        <v>913</v>
      </c>
      <c r="B894" t="s">
        <v>37</v>
      </c>
      <c r="C894" t="s">
        <v>5</v>
      </c>
      <c r="D894" t="str">
        <f t="shared" si="91"/>
        <v>02</v>
      </c>
      <c r="E894" t="str">
        <f t="shared" si="92"/>
        <v>27</v>
      </c>
      <c r="F894" t="str">
        <f t="shared" si="93"/>
        <v>20</v>
      </c>
      <c r="G894" t="str">
        <f t="shared" si="94"/>
        <v>2002</v>
      </c>
      <c r="H894" t="str">
        <f t="shared" si="95"/>
        <v>07</v>
      </c>
      <c r="I894" t="str">
        <f t="shared" si="96"/>
        <v>20</v>
      </c>
      <c r="J894" s="7">
        <f t="shared" si="97"/>
        <v>37457</v>
      </c>
    </row>
    <row r="895" spans="1:10" x14ac:dyDescent="0.3">
      <c r="A895" s="1" t="s">
        <v>914</v>
      </c>
      <c r="B895" t="s">
        <v>27</v>
      </c>
      <c r="C895" t="s">
        <v>5</v>
      </c>
      <c r="D895" t="str">
        <f t="shared" si="91"/>
        <v>17</v>
      </c>
      <c r="E895" t="str">
        <f t="shared" si="92"/>
        <v>28</v>
      </c>
      <c r="F895" t="str">
        <f t="shared" si="93"/>
        <v>23</v>
      </c>
      <c r="G895" t="str">
        <f t="shared" si="94"/>
        <v>2017</v>
      </c>
      <c r="H895" t="str">
        <f t="shared" si="95"/>
        <v>08</v>
      </c>
      <c r="I895" t="str">
        <f t="shared" si="96"/>
        <v>23</v>
      </c>
      <c r="J895" s="7">
        <f t="shared" si="97"/>
        <v>42970</v>
      </c>
    </row>
    <row r="896" spans="1:10" x14ac:dyDescent="0.3">
      <c r="A896" s="1" t="s">
        <v>915</v>
      </c>
      <c r="B896" t="s">
        <v>7</v>
      </c>
      <c r="C896" t="s">
        <v>8</v>
      </c>
      <c r="D896" t="str">
        <f t="shared" si="91"/>
        <v>03</v>
      </c>
      <c r="E896" t="str">
        <f t="shared" si="92"/>
        <v>24</v>
      </c>
      <c r="F896" t="str">
        <f t="shared" si="93"/>
        <v>18</v>
      </c>
      <c r="G896" t="str">
        <f t="shared" si="94"/>
        <v>2003</v>
      </c>
      <c r="H896" t="str">
        <f t="shared" si="95"/>
        <v>04</v>
      </c>
      <c r="I896" t="str">
        <f t="shared" si="96"/>
        <v>18</v>
      </c>
      <c r="J896" s="7">
        <f t="shared" si="97"/>
        <v>37729</v>
      </c>
    </row>
    <row r="897" spans="1:10" x14ac:dyDescent="0.3">
      <c r="A897" s="1" t="s">
        <v>916</v>
      </c>
      <c r="B897" t="s">
        <v>14</v>
      </c>
      <c r="C897" t="s">
        <v>8</v>
      </c>
      <c r="D897" t="str">
        <f t="shared" si="91"/>
        <v>10</v>
      </c>
      <c r="E897" t="str">
        <f t="shared" si="92"/>
        <v>21</v>
      </c>
      <c r="F897" t="str">
        <f t="shared" si="93"/>
        <v>07</v>
      </c>
      <c r="G897" t="str">
        <f t="shared" si="94"/>
        <v>2010</v>
      </c>
      <c r="H897" t="str">
        <f t="shared" si="95"/>
        <v>01</v>
      </c>
      <c r="I897" t="str">
        <f t="shared" si="96"/>
        <v>07</v>
      </c>
      <c r="J897" s="7">
        <f t="shared" si="97"/>
        <v>40185</v>
      </c>
    </row>
    <row r="898" spans="1:10" x14ac:dyDescent="0.3">
      <c r="A898" s="1" t="s">
        <v>917</v>
      </c>
      <c r="B898" t="s">
        <v>43</v>
      </c>
      <c r="C898" t="s">
        <v>5</v>
      </c>
      <c r="D898" t="str">
        <f t="shared" si="91"/>
        <v>12</v>
      </c>
      <c r="E898" t="str">
        <f t="shared" si="92"/>
        <v>31</v>
      </c>
      <c r="F898" t="str">
        <f t="shared" si="93"/>
        <v>07</v>
      </c>
      <c r="G898" t="str">
        <f t="shared" si="94"/>
        <v>2012</v>
      </c>
      <c r="H898" t="str">
        <f t="shared" si="95"/>
        <v>11</v>
      </c>
      <c r="I898" t="str">
        <f t="shared" si="96"/>
        <v>07</v>
      </c>
      <c r="J898" s="7">
        <f t="shared" si="97"/>
        <v>41220</v>
      </c>
    </row>
    <row r="899" spans="1:10" x14ac:dyDescent="0.3">
      <c r="A899" s="1" t="s">
        <v>918</v>
      </c>
      <c r="B899" t="s">
        <v>16</v>
      </c>
      <c r="C899" t="s">
        <v>8</v>
      </c>
      <c r="D899" t="str">
        <f t="shared" ref="D899:D962" si="98">TEXT(LEFT(A899,2),"00")</f>
        <v>14</v>
      </c>
      <c r="E899" t="str">
        <f t="shared" ref="E899:E962" si="99">TEXT(MID(A899,3,2),"00")</f>
        <v>26</v>
      </c>
      <c r="F899" t="str">
        <f t="shared" ref="F899:F962" si="100">TEXT(MID(A899,5,2),"00")</f>
        <v>28</v>
      </c>
      <c r="G899" t="str">
        <f t="shared" ref="G899:G962" si="101">IF(VALUE(E899)&lt;13,"19"&amp;D899,"20"&amp;D899)</f>
        <v>2014</v>
      </c>
      <c r="H899" t="str">
        <f t="shared" ref="H899:H962" si="102">IF(VALUE(E899)&lt;13,E899,TEXT(VALUE(E899)-20,"00"))</f>
        <v>06</v>
      </c>
      <c r="I899" t="str">
        <f t="shared" ref="I899:I962" si="103">F899</f>
        <v>28</v>
      </c>
      <c r="J899" s="7">
        <f t="shared" ref="J899:J962" si="104">DATE(G899,H899,I899)</f>
        <v>41818</v>
      </c>
    </row>
    <row r="900" spans="1:10" x14ac:dyDescent="0.3">
      <c r="A900" s="1" t="s">
        <v>919</v>
      </c>
      <c r="B900" t="s">
        <v>4</v>
      </c>
      <c r="C900" t="s">
        <v>8</v>
      </c>
      <c r="D900" t="str">
        <f t="shared" si="98"/>
        <v>16</v>
      </c>
      <c r="E900" t="str">
        <f t="shared" si="99"/>
        <v>22</v>
      </c>
      <c r="F900" t="str">
        <f t="shared" si="100"/>
        <v>14</v>
      </c>
      <c r="G900" t="str">
        <f t="shared" si="101"/>
        <v>2016</v>
      </c>
      <c r="H900" t="str">
        <f t="shared" si="102"/>
        <v>02</v>
      </c>
      <c r="I900" t="str">
        <f t="shared" si="103"/>
        <v>14</v>
      </c>
      <c r="J900" s="7">
        <f t="shared" si="104"/>
        <v>42414</v>
      </c>
    </row>
    <row r="901" spans="1:10" x14ac:dyDescent="0.3">
      <c r="A901" s="1" t="s">
        <v>920</v>
      </c>
      <c r="B901" t="s">
        <v>25</v>
      </c>
      <c r="C901" t="s">
        <v>5</v>
      </c>
      <c r="D901" t="str">
        <f t="shared" si="98"/>
        <v>06</v>
      </c>
      <c r="E901" t="str">
        <f t="shared" si="99"/>
        <v>24</v>
      </c>
      <c r="F901" t="str">
        <f t="shared" si="100"/>
        <v>09</v>
      </c>
      <c r="G901" t="str">
        <f t="shared" si="101"/>
        <v>2006</v>
      </c>
      <c r="H901" t="str">
        <f t="shared" si="102"/>
        <v>04</v>
      </c>
      <c r="I901" t="str">
        <f t="shared" si="103"/>
        <v>09</v>
      </c>
      <c r="J901" s="7">
        <f t="shared" si="104"/>
        <v>38816</v>
      </c>
    </row>
    <row r="902" spans="1:10" x14ac:dyDescent="0.3">
      <c r="A902" s="1" t="s">
        <v>921</v>
      </c>
      <c r="B902" t="s">
        <v>14</v>
      </c>
      <c r="C902" t="s">
        <v>5</v>
      </c>
      <c r="D902" t="str">
        <f t="shared" si="98"/>
        <v>20</v>
      </c>
      <c r="E902" t="str">
        <f t="shared" si="99"/>
        <v>23</v>
      </c>
      <c r="F902" t="str">
        <f t="shared" si="100"/>
        <v>12</v>
      </c>
      <c r="G902" t="str">
        <f t="shared" si="101"/>
        <v>2020</v>
      </c>
      <c r="H902" t="str">
        <f t="shared" si="102"/>
        <v>03</v>
      </c>
      <c r="I902" t="str">
        <f t="shared" si="103"/>
        <v>12</v>
      </c>
      <c r="J902" s="7">
        <f t="shared" si="104"/>
        <v>43902</v>
      </c>
    </row>
    <row r="903" spans="1:10" x14ac:dyDescent="0.3">
      <c r="A903" s="1" t="s">
        <v>922</v>
      </c>
      <c r="B903" t="s">
        <v>37</v>
      </c>
      <c r="C903" t="s">
        <v>8</v>
      </c>
      <c r="D903" t="str">
        <f t="shared" si="98"/>
        <v>02</v>
      </c>
      <c r="E903" t="str">
        <f t="shared" si="99"/>
        <v>26</v>
      </c>
      <c r="F903" t="str">
        <f t="shared" si="100"/>
        <v>09</v>
      </c>
      <c r="G903" t="str">
        <f t="shared" si="101"/>
        <v>2002</v>
      </c>
      <c r="H903" t="str">
        <f t="shared" si="102"/>
        <v>06</v>
      </c>
      <c r="I903" t="str">
        <f t="shared" si="103"/>
        <v>09</v>
      </c>
      <c r="J903" s="7">
        <f t="shared" si="104"/>
        <v>37416</v>
      </c>
    </row>
    <row r="904" spans="1:10" x14ac:dyDescent="0.3">
      <c r="A904" s="1" t="s">
        <v>923</v>
      </c>
      <c r="B904" t="s">
        <v>4</v>
      </c>
      <c r="C904" t="s">
        <v>8</v>
      </c>
      <c r="D904" t="str">
        <f t="shared" si="98"/>
        <v>15</v>
      </c>
      <c r="E904" t="str">
        <f t="shared" si="99"/>
        <v>30</v>
      </c>
      <c r="F904" t="str">
        <f t="shared" si="100"/>
        <v>04</v>
      </c>
      <c r="G904" t="str">
        <f t="shared" si="101"/>
        <v>2015</v>
      </c>
      <c r="H904" t="str">
        <f t="shared" si="102"/>
        <v>10</v>
      </c>
      <c r="I904" t="str">
        <f t="shared" si="103"/>
        <v>04</v>
      </c>
      <c r="J904" s="7">
        <f t="shared" si="104"/>
        <v>42281</v>
      </c>
    </row>
    <row r="905" spans="1:10" x14ac:dyDescent="0.3">
      <c r="A905" s="1" t="s">
        <v>924</v>
      </c>
      <c r="B905" t="s">
        <v>10</v>
      </c>
      <c r="C905" t="s">
        <v>5</v>
      </c>
      <c r="D905" t="str">
        <f t="shared" si="98"/>
        <v>12</v>
      </c>
      <c r="E905" t="str">
        <f t="shared" si="99"/>
        <v>24</v>
      </c>
      <c r="F905" t="str">
        <f t="shared" si="100"/>
        <v>16</v>
      </c>
      <c r="G905" t="str">
        <f t="shared" si="101"/>
        <v>2012</v>
      </c>
      <c r="H905" t="str">
        <f t="shared" si="102"/>
        <v>04</v>
      </c>
      <c r="I905" t="str">
        <f t="shared" si="103"/>
        <v>16</v>
      </c>
      <c r="J905" s="7">
        <f t="shared" si="104"/>
        <v>41015</v>
      </c>
    </row>
    <row r="906" spans="1:10" x14ac:dyDescent="0.3">
      <c r="A906" s="1" t="s">
        <v>925</v>
      </c>
      <c r="B906" t="s">
        <v>23</v>
      </c>
      <c r="C906" t="s">
        <v>8</v>
      </c>
      <c r="D906" t="str">
        <f t="shared" si="98"/>
        <v>13</v>
      </c>
      <c r="E906" t="str">
        <f t="shared" si="99"/>
        <v>22</v>
      </c>
      <c r="F906" t="str">
        <f t="shared" si="100"/>
        <v>24</v>
      </c>
      <c r="G906" t="str">
        <f t="shared" si="101"/>
        <v>2013</v>
      </c>
      <c r="H906" t="str">
        <f t="shared" si="102"/>
        <v>02</v>
      </c>
      <c r="I906" t="str">
        <f t="shared" si="103"/>
        <v>24</v>
      </c>
      <c r="J906" s="7">
        <f t="shared" si="104"/>
        <v>41329</v>
      </c>
    </row>
    <row r="907" spans="1:10" x14ac:dyDescent="0.3">
      <c r="A907" s="1" t="s">
        <v>926</v>
      </c>
      <c r="B907" t="s">
        <v>12</v>
      </c>
      <c r="C907" t="s">
        <v>5</v>
      </c>
      <c r="D907" t="str">
        <f t="shared" si="98"/>
        <v>20</v>
      </c>
      <c r="E907" t="str">
        <f t="shared" si="99"/>
        <v>30</v>
      </c>
      <c r="F907" t="str">
        <f t="shared" si="100"/>
        <v>31</v>
      </c>
      <c r="G907" t="str">
        <f t="shared" si="101"/>
        <v>2020</v>
      </c>
      <c r="H907" t="str">
        <f t="shared" si="102"/>
        <v>10</v>
      </c>
      <c r="I907" t="str">
        <f t="shared" si="103"/>
        <v>31</v>
      </c>
      <c r="J907" s="7">
        <f t="shared" si="104"/>
        <v>44135</v>
      </c>
    </row>
    <row r="908" spans="1:10" x14ac:dyDescent="0.3">
      <c r="A908" s="1" t="s">
        <v>927</v>
      </c>
      <c r="B908" t="s">
        <v>37</v>
      </c>
      <c r="C908" t="s">
        <v>5</v>
      </c>
      <c r="D908" t="str">
        <f t="shared" si="98"/>
        <v>14</v>
      </c>
      <c r="E908" t="str">
        <f t="shared" si="99"/>
        <v>27</v>
      </c>
      <c r="F908" t="str">
        <f t="shared" si="100"/>
        <v>18</v>
      </c>
      <c r="G908" t="str">
        <f t="shared" si="101"/>
        <v>2014</v>
      </c>
      <c r="H908" t="str">
        <f t="shared" si="102"/>
        <v>07</v>
      </c>
      <c r="I908" t="str">
        <f t="shared" si="103"/>
        <v>18</v>
      </c>
      <c r="J908" s="7">
        <f t="shared" si="104"/>
        <v>41838</v>
      </c>
    </row>
    <row r="909" spans="1:10" x14ac:dyDescent="0.3">
      <c r="A909" s="1" t="s">
        <v>928</v>
      </c>
      <c r="B909" t="s">
        <v>10</v>
      </c>
      <c r="C909" t="s">
        <v>5</v>
      </c>
      <c r="D909" t="str">
        <f t="shared" si="98"/>
        <v>06</v>
      </c>
      <c r="E909" t="str">
        <f t="shared" si="99"/>
        <v>22</v>
      </c>
      <c r="F909" t="str">
        <f t="shared" si="100"/>
        <v>03</v>
      </c>
      <c r="G909" t="str">
        <f t="shared" si="101"/>
        <v>2006</v>
      </c>
      <c r="H909" t="str">
        <f t="shared" si="102"/>
        <v>02</v>
      </c>
      <c r="I909" t="str">
        <f t="shared" si="103"/>
        <v>03</v>
      </c>
      <c r="J909" s="7">
        <f t="shared" si="104"/>
        <v>38751</v>
      </c>
    </row>
    <row r="910" spans="1:10" x14ac:dyDescent="0.3">
      <c r="A910" s="1" t="s">
        <v>929</v>
      </c>
      <c r="B910" t="s">
        <v>27</v>
      </c>
      <c r="C910" t="s">
        <v>5</v>
      </c>
      <c r="D910" t="str">
        <f t="shared" si="98"/>
        <v>07</v>
      </c>
      <c r="E910" t="str">
        <f t="shared" si="99"/>
        <v>23</v>
      </c>
      <c r="F910" t="str">
        <f t="shared" si="100"/>
        <v>16</v>
      </c>
      <c r="G910" t="str">
        <f t="shared" si="101"/>
        <v>2007</v>
      </c>
      <c r="H910" t="str">
        <f t="shared" si="102"/>
        <v>03</v>
      </c>
      <c r="I910" t="str">
        <f t="shared" si="103"/>
        <v>16</v>
      </c>
      <c r="J910" s="7">
        <f t="shared" si="104"/>
        <v>39157</v>
      </c>
    </row>
    <row r="911" spans="1:10" x14ac:dyDescent="0.3">
      <c r="A911" s="1" t="s">
        <v>930</v>
      </c>
      <c r="B911" t="s">
        <v>37</v>
      </c>
      <c r="C911" t="s">
        <v>5</v>
      </c>
      <c r="D911" t="str">
        <f t="shared" si="98"/>
        <v>07</v>
      </c>
      <c r="E911" t="str">
        <f t="shared" si="99"/>
        <v>28</v>
      </c>
      <c r="F911" t="str">
        <f t="shared" si="100"/>
        <v>21</v>
      </c>
      <c r="G911" t="str">
        <f t="shared" si="101"/>
        <v>2007</v>
      </c>
      <c r="H911" t="str">
        <f t="shared" si="102"/>
        <v>08</v>
      </c>
      <c r="I911" t="str">
        <f t="shared" si="103"/>
        <v>21</v>
      </c>
      <c r="J911" s="7">
        <f t="shared" si="104"/>
        <v>39315</v>
      </c>
    </row>
    <row r="912" spans="1:10" x14ac:dyDescent="0.3">
      <c r="A912" s="1" t="s">
        <v>931</v>
      </c>
      <c r="B912" t="s">
        <v>35</v>
      </c>
      <c r="C912" t="s">
        <v>8</v>
      </c>
      <c r="D912" t="str">
        <f t="shared" si="98"/>
        <v>13</v>
      </c>
      <c r="E912" t="str">
        <f t="shared" si="99"/>
        <v>24</v>
      </c>
      <c r="F912" t="str">
        <f t="shared" si="100"/>
        <v>27</v>
      </c>
      <c r="G912" t="str">
        <f t="shared" si="101"/>
        <v>2013</v>
      </c>
      <c r="H912" t="str">
        <f t="shared" si="102"/>
        <v>04</v>
      </c>
      <c r="I912" t="str">
        <f t="shared" si="103"/>
        <v>27</v>
      </c>
      <c r="J912" s="7">
        <f t="shared" si="104"/>
        <v>41391</v>
      </c>
    </row>
    <row r="913" spans="1:10" x14ac:dyDescent="0.3">
      <c r="A913" s="1" t="s">
        <v>932</v>
      </c>
      <c r="B913" t="s">
        <v>43</v>
      </c>
      <c r="C913" t="s">
        <v>8</v>
      </c>
      <c r="D913" t="str">
        <f t="shared" si="98"/>
        <v>22</v>
      </c>
      <c r="E913" t="str">
        <f t="shared" si="99"/>
        <v>27</v>
      </c>
      <c r="F913" t="str">
        <f t="shared" si="100"/>
        <v>01</v>
      </c>
      <c r="G913" t="str">
        <f t="shared" si="101"/>
        <v>2022</v>
      </c>
      <c r="H913" t="str">
        <f t="shared" si="102"/>
        <v>07</v>
      </c>
      <c r="I913" t="str">
        <f t="shared" si="103"/>
        <v>01</v>
      </c>
      <c r="J913" s="7">
        <f t="shared" si="104"/>
        <v>44743</v>
      </c>
    </row>
    <row r="914" spans="1:10" x14ac:dyDescent="0.3">
      <c r="A914" s="1" t="s">
        <v>933</v>
      </c>
      <c r="B914" t="s">
        <v>4</v>
      </c>
      <c r="C914" t="s">
        <v>8</v>
      </c>
      <c r="D914" t="str">
        <f t="shared" si="98"/>
        <v>15</v>
      </c>
      <c r="E914" t="str">
        <f t="shared" si="99"/>
        <v>22</v>
      </c>
      <c r="F914" t="str">
        <f t="shared" si="100"/>
        <v>03</v>
      </c>
      <c r="G914" t="str">
        <f t="shared" si="101"/>
        <v>2015</v>
      </c>
      <c r="H914" t="str">
        <f t="shared" si="102"/>
        <v>02</v>
      </c>
      <c r="I914" t="str">
        <f t="shared" si="103"/>
        <v>03</v>
      </c>
      <c r="J914" s="7">
        <f t="shared" si="104"/>
        <v>42038</v>
      </c>
    </row>
    <row r="915" spans="1:10" x14ac:dyDescent="0.3">
      <c r="A915" s="1" t="s">
        <v>934</v>
      </c>
      <c r="B915" t="s">
        <v>33</v>
      </c>
      <c r="C915" t="s">
        <v>8</v>
      </c>
      <c r="D915" t="str">
        <f t="shared" si="98"/>
        <v>16</v>
      </c>
      <c r="E915" t="str">
        <f t="shared" si="99"/>
        <v>32</v>
      </c>
      <c r="F915" t="str">
        <f t="shared" si="100"/>
        <v>30</v>
      </c>
      <c r="G915" t="str">
        <f t="shared" si="101"/>
        <v>2016</v>
      </c>
      <c r="H915" t="str">
        <f t="shared" si="102"/>
        <v>12</v>
      </c>
      <c r="I915" t="str">
        <f t="shared" si="103"/>
        <v>30</v>
      </c>
      <c r="J915" s="7">
        <f t="shared" si="104"/>
        <v>42734</v>
      </c>
    </row>
    <row r="916" spans="1:10" x14ac:dyDescent="0.3">
      <c r="A916" s="1" t="s">
        <v>935</v>
      </c>
      <c r="B916" t="s">
        <v>33</v>
      </c>
      <c r="C916" t="s">
        <v>5</v>
      </c>
      <c r="D916" t="str">
        <f t="shared" si="98"/>
        <v>17</v>
      </c>
      <c r="E916" t="str">
        <f t="shared" si="99"/>
        <v>21</v>
      </c>
      <c r="F916" t="str">
        <f t="shared" si="100"/>
        <v>29</v>
      </c>
      <c r="G916" t="str">
        <f t="shared" si="101"/>
        <v>2017</v>
      </c>
      <c r="H916" t="str">
        <f t="shared" si="102"/>
        <v>01</v>
      </c>
      <c r="I916" t="str">
        <f t="shared" si="103"/>
        <v>29</v>
      </c>
      <c r="J916" s="7">
        <f t="shared" si="104"/>
        <v>42764</v>
      </c>
    </row>
    <row r="917" spans="1:10" x14ac:dyDescent="0.3">
      <c r="A917" s="1" t="s">
        <v>936</v>
      </c>
      <c r="B917" t="s">
        <v>10</v>
      </c>
      <c r="C917" t="s">
        <v>8</v>
      </c>
      <c r="D917" t="str">
        <f t="shared" si="98"/>
        <v>06</v>
      </c>
      <c r="E917" t="str">
        <f t="shared" si="99"/>
        <v>28</v>
      </c>
      <c r="F917" t="str">
        <f t="shared" si="100"/>
        <v>09</v>
      </c>
      <c r="G917" t="str">
        <f t="shared" si="101"/>
        <v>2006</v>
      </c>
      <c r="H917" t="str">
        <f t="shared" si="102"/>
        <v>08</v>
      </c>
      <c r="I917" t="str">
        <f t="shared" si="103"/>
        <v>09</v>
      </c>
      <c r="J917" s="7">
        <f t="shared" si="104"/>
        <v>38938</v>
      </c>
    </row>
    <row r="918" spans="1:10" x14ac:dyDescent="0.3">
      <c r="A918" s="1" t="s">
        <v>937</v>
      </c>
      <c r="B918" t="s">
        <v>35</v>
      </c>
      <c r="C918" t="s">
        <v>8</v>
      </c>
      <c r="D918" t="str">
        <f t="shared" si="98"/>
        <v>20</v>
      </c>
      <c r="E918" t="str">
        <f t="shared" si="99"/>
        <v>30</v>
      </c>
      <c r="F918" t="str">
        <f t="shared" si="100"/>
        <v>12</v>
      </c>
      <c r="G918" t="str">
        <f t="shared" si="101"/>
        <v>2020</v>
      </c>
      <c r="H918" t="str">
        <f t="shared" si="102"/>
        <v>10</v>
      </c>
      <c r="I918" t="str">
        <f t="shared" si="103"/>
        <v>12</v>
      </c>
      <c r="J918" s="7">
        <f t="shared" si="104"/>
        <v>44116</v>
      </c>
    </row>
    <row r="919" spans="1:10" x14ac:dyDescent="0.3">
      <c r="A919" s="1" t="s">
        <v>938</v>
      </c>
      <c r="B919" t="s">
        <v>4</v>
      </c>
      <c r="C919" t="s">
        <v>8</v>
      </c>
      <c r="D919" t="str">
        <f t="shared" si="98"/>
        <v>01</v>
      </c>
      <c r="E919" t="str">
        <f t="shared" si="99"/>
        <v>30</v>
      </c>
      <c r="F919" t="str">
        <f t="shared" si="100"/>
        <v>08</v>
      </c>
      <c r="G919" t="str">
        <f t="shared" si="101"/>
        <v>2001</v>
      </c>
      <c r="H919" t="str">
        <f t="shared" si="102"/>
        <v>10</v>
      </c>
      <c r="I919" t="str">
        <f t="shared" si="103"/>
        <v>08</v>
      </c>
      <c r="J919" s="7">
        <f t="shared" si="104"/>
        <v>37172</v>
      </c>
    </row>
    <row r="920" spans="1:10" x14ac:dyDescent="0.3">
      <c r="A920" s="1" t="s">
        <v>939</v>
      </c>
      <c r="B920" t="s">
        <v>4</v>
      </c>
      <c r="C920" t="s">
        <v>8</v>
      </c>
      <c r="D920" t="str">
        <f t="shared" si="98"/>
        <v>21</v>
      </c>
      <c r="E920" t="str">
        <f t="shared" si="99"/>
        <v>29</v>
      </c>
      <c r="F920" t="str">
        <f t="shared" si="100"/>
        <v>28</v>
      </c>
      <c r="G920" t="str">
        <f t="shared" si="101"/>
        <v>2021</v>
      </c>
      <c r="H920" t="str">
        <f t="shared" si="102"/>
        <v>09</v>
      </c>
      <c r="I920" t="str">
        <f t="shared" si="103"/>
        <v>28</v>
      </c>
      <c r="J920" s="7">
        <f t="shared" si="104"/>
        <v>44467</v>
      </c>
    </row>
    <row r="921" spans="1:10" x14ac:dyDescent="0.3">
      <c r="A921" s="1" t="s">
        <v>940</v>
      </c>
      <c r="B921" t="s">
        <v>39</v>
      </c>
      <c r="C921" t="s">
        <v>8</v>
      </c>
      <c r="D921" t="str">
        <f t="shared" si="98"/>
        <v>09</v>
      </c>
      <c r="E921" t="str">
        <f t="shared" si="99"/>
        <v>31</v>
      </c>
      <c r="F921" t="str">
        <f t="shared" si="100"/>
        <v>09</v>
      </c>
      <c r="G921" t="str">
        <f t="shared" si="101"/>
        <v>2009</v>
      </c>
      <c r="H921" t="str">
        <f t="shared" si="102"/>
        <v>11</v>
      </c>
      <c r="I921" t="str">
        <f t="shared" si="103"/>
        <v>09</v>
      </c>
      <c r="J921" s="7">
        <f t="shared" si="104"/>
        <v>40126</v>
      </c>
    </row>
    <row r="922" spans="1:10" x14ac:dyDescent="0.3">
      <c r="A922" s="1" t="s">
        <v>941</v>
      </c>
      <c r="B922" t="s">
        <v>23</v>
      </c>
      <c r="C922" t="s">
        <v>8</v>
      </c>
      <c r="D922" t="str">
        <f t="shared" si="98"/>
        <v>00</v>
      </c>
      <c r="E922" t="str">
        <f t="shared" si="99"/>
        <v>30</v>
      </c>
      <c r="F922" t="str">
        <f t="shared" si="100"/>
        <v>19</v>
      </c>
      <c r="G922" t="str">
        <f t="shared" si="101"/>
        <v>2000</v>
      </c>
      <c r="H922" t="str">
        <f t="shared" si="102"/>
        <v>10</v>
      </c>
      <c r="I922" t="str">
        <f t="shared" si="103"/>
        <v>19</v>
      </c>
      <c r="J922" s="7">
        <f t="shared" si="104"/>
        <v>36818</v>
      </c>
    </row>
    <row r="923" spans="1:10" x14ac:dyDescent="0.3">
      <c r="A923" s="1" t="s">
        <v>942</v>
      </c>
      <c r="B923" t="s">
        <v>35</v>
      </c>
      <c r="C923" t="s">
        <v>8</v>
      </c>
      <c r="D923" t="str">
        <f t="shared" si="98"/>
        <v>01</v>
      </c>
      <c r="E923" t="str">
        <f t="shared" si="99"/>
        <v>24</v>
      </c>
      <c r="F923" t="str">
        <f t="shared" si="100"/>
        <v>13</v>
      </c>
      <c r="G923" t="str">
        <f t="shared" si="101"/>
        <v>2001</v>
      </c>
      <c r="H923" t="str">
        <f t="shared" si="102"/>
        <v>04</v>
      </c>
      <c r="I923" t="str">
        <f t="shared" si="103"/>
        <v>13</v>
      </c>
      <c r="J923" s="7">
        <f t="shared" si="104"/>
        <v>36994</v>
      </c>
    </row>
    <row r="924" spans="1:10" x14ac:dyDescent="0.3">
      <c r="A924" s="1" t="s">
        <v>943</v>
      </c>
      <c r="B924" t="s">
        <v>10</v>
      </c>
      <c r="C924" t="s">
        <v>5</v>
      </c>
      <c r="D924" t="str">
        <f t="shared" si="98"/>
        <v>20</v>
      </c>
      <c r="E924" t="str">
        <f t="shared" si="99"/>
        <v>24</v>
      </c>
      <c r="F924" t="str">
        <f t="shared" si="100"/>
        <v>22</v>
      </c>
      <c r="G924" t="str">
        <f t="shared" si="101"/>
        <v>2020</v>
      </c>
      <c r="H924" t="str">
        <f t="shared" si="102"/>
        <v>04</v>
      </c>
      <c r="I924" t="str">
        <f t="shared" si="103"/>
        <v>22</v>
      </c>
      <c r="J924" s="7">
        <f t="shared" si="104"/>
        <v>43943</v>
      </c>
    </row>
    <row r="925" spans="1:10" x14ac:dyDescent="0.3">
      <c r="A925" s="1" t="s">
        <v>944</v>
      </c>
      <c r="B925" t="s">
        <v>10</v>
      </c>
      <c r="C925" t="s">
        <v>5</v>
      </c>
      <c r="D925" t="str">
        <f t="shared" si="98"/>
        <v>00</v>
      </c>
      <c r="E925" t="str">
        <f t="shared" si="99"/>
        <v>23</v>
      </c>
      <c r="F925" t="str">
        <f t="shared" si="100"/>
        <v>11</v>
      </c>
      <c r="G925" t="str">
        <f t="shared" si="101"/>
        <v>2000</v>
      </c>
      <c r="H925" t="str">
        <f t="shared" si="102"/>
        <v>03</v>
      </c>
      <c r="I925" t="str">
        <f t="shared" si="103"/>
        <v>11</v>
      </c>
      <c r="J925" s="7">
        <f t="shared" si="104"/>
        <v>36596</v>
      </c>
    </row>
    <row r="926" spans="1:10" x14ac:dyDescent="0.3">
      <c r="A926" s="1" t="s">
        <v>945</v>
      </c>
      <c r="B926" t="s">
        <v>35</v>
      </c>
      <c r="C926" t="s">
        <v>5</v>
      </c>
      <c r="D926" t="str">
        <f t="shared" si="98"/>
        <v>15</v>
      </c>
      <c r="E926" t="str">
        <f t="shared" si="99"/>
        <v>27</v>
      </c>
      <c r="F926" t="str">
        <f t="shared" si="100"/>
        <v>26</v>
      </c>
      <c r="G926" t="str">
        <f t="shared" si="101"/>
        <v>2015</v>
      </c>
      <c r="H926" t="str">
        <f t="shared" si="102"/>
        <v>07</v>
      </c>
      <c r="I926" t="str">
        <f t="shared" si="103"/>
        <v>26</v>
      </c>
      <c r="J926" s="7">
        <f t="shared" si="104"/>
        <v>42211</v>
      </c>
    </row>
    <row r="927" spans="1:10" x14ac:dyDescent="0.3">
      <c r="A927" s="1" t="s">
        <v>946</v>
      </c>
      <c r="B927" t="s">
        <v>4</v>
      </c>
      <c r="C927" t="s">
        <v>5</v>
      </c>
      <c r="D927" t="str">
        <f t="shared" si="98"/>
        <v>22</v>
      </c>
      <c r="E927" t="str">
        <f t="shared" si="99"/>
        <v>30</v>
      </c>
      <c r="F927" t="str">
        <f t="shared" si="100"/>
        <v>23</v>
      </c>
      <c r="G927" t="str">
        <f t="shared" si="101"/>
        <v>2022</v>
      </c>
      <c r="H927" t="str">
        <f t="shared" si="102"/>
        <v>10</v>
      </c>
      <c r="I927" t="str">
        <f t="shared" si="103"/>
        <v>23</v>
      </c>
      <c r="J927" s="7">
        <f t="shared" si="104"/>
        <v>44857</v>
      </c>
    </row>
    <row r="928" spans="1:10" x14ac:dyDescent="0.3">
      <c r="A928" s="1" t="s">
        <v>947</v>
      </c>
      <c r="B928" t="s">
        <v>14</v>
      </c>
      <c r="C928" t="s">
        <v>8</v>
      </c>
      <c r="D928" t="str">
        <f t="shared" si="98"/>
        <v>17</v>
      </c>
      <c r="E928" t="str">
        <f t="shared" si="99"/>
        <v>24</v>
      </c>
      <c r="F928" t="str">
        <f t="shared" si="100"/>
        <v>15</v>
      </c>
      <c r="G928" t="str">
        <f t="shared" si="101"/>
        <v>2017</v>
      </c>
      <c r="H928" t="str">
        <f t="shared" si="102"/>
        <v>04</v>
      </c>
      <c r="I928" t="str">
        <f t="shared" si="103"/>
        <v>15</v>
      </c>
      <c r="J928" s="7">
        <f t="shared" si="104"/>
        <v>42840</v>
      </c>
    </row>
    <row r="929" spans="1:10" x14ac:dyDescent="0.3">
      <c r="A929" s="1" t="s">
        <v>948</v>
      </c>
      <c r="B929" t="s">
        <v>14</v>
      </c>
      <c r="C929" t="s">
        <v>8</v>
      </c>
      <c r="D929" t="str">
        <f t="shared" si="98"/>
        <v>11</v>
      </c>
      <c r="E929" t="str">
        <f t="shared" si="99"/>
        <v>27</v>
      </c>
      <c r="F929" t="str">
        <f t="shared" si="100"/>
        <v>29</v>
      </c>
      <c r="G929" t="str">
        <f t="shared" si="101"/>
        <v>2011</v>
      </c>
      <c r="H929" t="str">
        <f t="shared" si="102"/>
        <v>07</v>
      </c>
      <c r="I929" t="str">
        <f t="shared" si="103"/>
        <v>29</v>
      </c>
      <c r="J929" s="7">
        <f t="shared" si="104"/>
        <v>40753</v>
      </c>
    </row>
    <row r="930" spans="1:10" x14ac:dyDescent="0.3">
      <c r="A930" s="1" t="s">
        <v>949</v>
      </c>
      <c r="B930" t="s">
        <v>33</v>
      </c>
      <c r="C930" t="s">
        <v>5</v>
      </c>
      <c r="D930" t="str">
        <f t="shared" si="98"/>
        <v>15</v>
      </c>
      <c r="E930" t="str">
        <f t="shared" si="99"/>
        <v>32</v>
      </c>
      <c r="F930" t="str">
        <f t="shared" si="100"/>
        <v>31</v>
      </c>
      <c r="G930" t="str">
        <f t="shared" si="101"/>
        <v>2015</v>
      </c>
      <c r="H930" t="str">
        <f t="shared" si="102"/>
        <v>12</v>
      </c>
      <c r="I930" t="str">
        <f t="shared" si="103"/>
        <v>31</v>
      </c>
      <c r="J930" s="7">
        <f t="shared" si="104"/>
        <v>42369</v>
      </c>
    </row>
    <row r="931" spans="1:10" x14ac:dyDescent="0.3">
      <c r="A931" s="1" t="s">
        <v>950</v>
      </c>
      <c r="B931" t="s">
        <v>7</v>
      </c>
      <c r="C931" t="s">
        <v>5</v>
      </c>
      <c r="D931" t="str">
        <f t="shared" si="98"/>
        <v>09</v>
      </c>
      <c r="E931" t="str">
        <f t="shared" si="99"/>
        <v>26</v>
      </c>
      <c r="F931" t="str">
        <f t="shared" si="100"/>
        <v>22</v>
      </c>
      <c r="G931" t="str">
        <f t="shared" si="101"/>
        <v>2009</v>
      </c>
      <c r="H931" t="str">
        <f t="shared" si="102"/>
        <v>06</v>
      </c>
      <c r="I931" t="str">
        <f t="shared" si="103"/>
        <v>22</v>
      </c>
      <c r="J931" s="7">
        <f t="shared" si="104"/>
        <v>39986</v>
      </c>
    </row>
    <row r="932" spans="1:10" x14ac:dyDescent="0.3">
      <c r="A932" s="1" t="s">
        <v>951</v>
      </c>
      <c r="B932" t="s">
        <v>41</v>
      </c>
      <c r="C932" t="s">
        <v>5</v>
      </c>
      <c r="D932" t="str">
        <f t="shared" si="98"/>
        <v>21</v>
      </c>
      <c r="E932" t="str">
        <f t="shared" si="99"/>
        <v>22</v>
      </c>
      <c r="F932" t="str">
        <f t="shared" si="100"/>
        <v>06</v>
      </c>
      <c r="G932" t="str">
        <f t="shared" si="101"/>
        <v>2021</v>
      </c>
      <c r="H932" t="str">
        <f t="shared" si="102"/>
        <v>02</v>
      </c>
      <c r="I932" t="str">
        <f t="shared" si="103"/>
        <v>06</v>
      </c>
      <c r="J932" s="7">
        <f t="shared" si="104"/>
        <v>44233</v>
      </c>
    </row>
    <row r="933" spans="1:10" x14ac:dyDescent="0.3">
      <c r="A933" s="1" t="s">
        <v>952</v>
      </c>
      <c r="B933" t="s">
        <v>33</v>
      </c>
      <c r="C933" t="s">
        <v>5</v>
      </c>
      <c r="D933" t="str">
        <f t="shared" si="98"/>
        <v>08</v>
      </c>
      <c r="E933" t="str">
        <f t="shared" si="99"/>
        <v>32</v>
      </c>
      <c r="F933" t="str">
        <f t="shared" si="100"/>
        <v>16</v>
      </c>
      <c r="G933" t="str">
        <f t="shared" si="101"/>
        <v>2008</v>
      </c>
      <c r="H933" t="str">
        <f t="shared" si="102"/>
        <v>12</v>
      </c>
      <c r="I933" t="str">
        <f t="shared" si="103"/>
        <v>16</v>
      </c>
      <c r="J933" s="7">
        <f t="shared" si="104"/>
        <v>39798</v>
      </c>
    </row>
    <row r="934" spans="1:10" x14ac:dyDescent="0.3">
      <c r="A934" s="1" t="s">
        <v>953</v>
      </c>
      <c r="B934" t="s">
        <v>10</v>
      </c>
      <c r="C934" t="s">
        <v>5</v>
      </c>
      <c r="D934" t="str">
        <f t="shared" si="98"/>
        <v>04</v>
      </c>
      <c r="E934" t="str">
        <f t="shared" si="99"/>
        <v>32</v>
      </c>
      <c r="F934" t="str">
        <f t="shared" si="100"/>
        <v>21</v>
      </c>
      <c r="G934" t="str">
        <f t="shared" si="101"/>
        <v>2004</v>
      </c>
      <c r="H934" t="str">
        <f t="shared" si="102"/>
        <v>12</v>
      </c>
      <c r="I934" t="str">
        <f t="shared" si="103"/>
        <v>21</v>
      </c>
      <c r="J934" s="7">
        <f t="shared" si="104"/>
        <v>38342</v>
      </c>
    </row>
    <row r="935" spans="1:10" x14ac:dyDescent="0.3">
      <c r="A935" s="1" t="s">
        <v>954</v>
      </c>
      <c r="B935" t="s">
        <v>7</v>
      </c>
      <c r="C935" t="s">
        <v>5</v>
      </c>
      <c r="D935" t="str">
        <f t="shared" si="98"/>
        <v>10</v>
      </c>
      <c r="E935" t="str">
        <f t="shared" si="99"/>
        <v>30</v>
      </c>
      <c r="F935" t="str">
        <f t="shared" si="100"/>
        <v>17</v>
      </c>
      <c r="G935" t="str">
        <f t="shared" si="101"/>
        <v>2010</v>
      </c>
      <c r="H935" t="str">
        <f t="shared" si="102"/>
        <v>10</v>
      </c>
      <c r="I935" t="str">
        <f t="shared" si="103"/>
        <v>17</v>
      </c>
      <c r="J935" s="7">
        <f t="shared" si="104"/>
        <v>40468</v>
      </c>
    </row>
    <row r="936" spans="1:10" x14ac:dyDescent="0.3">
      <c r="A936" s="1" t="s">
        <v>955</v>
      </c>
      <c r="B936" t="s">
        <v>39</v>
      </c>
      <c r="C936" t="s">
        <v>8</v>
      </c>
      <c r="D936" t="str">
        <f t="shared" si="98"/>
        <v>09</v>
      </c>
      <c r="E936" t="str">
        <f t="shared" si="99"/>
        <v>27</v>
      </c>
      <c r="F936" t="str">
        <f t="shared" si="100"/>
        <v>16</v>
      </c>
      <c r="G936" t="str">
        <f t="shared" si="101"/>
        <v>2009</v>
      </c>
      <c r="H936" t="str">
        <f t="shared" si="102"/>
        <v>07</v>
      </c>
      <c r="I936" t="str">
        <f t="shared" si="103"/>
        <v>16</v>
      </c>
      <c r="J936" s="7">
        <f t="shared" si="104"/>
        <v>40010</v>
      </c>
    </row>
    <row r="937" spans="1:10" x14ac:dyDescent="0.3">
      <c r="A937" s="1" t="s">
        <v>956</v>
      </c>
      <c r="B937" t="s">
        <v>35</v>
      </c>
      <c r="C937" t="s">
        <v>8</v>
      </c>
      <c r="D937" t="str">
        <f t="shared" si="98"/>
        <v>18</v>
      </c>
      <c r="E937" t="str">
        <f t="shared" si="99"/>
        <v>32</v>
      </c>
      <c r="F937" t="str">
        <f t="shared" si="100"/>
        <v>01</v>
      </c>
      <c r="G937" t="str">
        <f t="shared" si="101"/>
        <v>2018</v>
      </c>
      <c r="H937" t="str">
        <f t="shared" si="102"/>
        <v>12</v>
      </c>
      <c r="I937" t="str">
        <f t="shared" si="103"/>
        <v>01</v>
      </c>
      <c r="J937" s="7">
        <f t="shared" si="104"/>
        <v>43435</v>
      </c>
    </row>
    <row r="938" spans="1:10" x14ac:dyDescent="0.3">
      <c r="A938" s="1" t="s">
        <v>957</v>
      </c>
      <c r="B938" t="s">
        <v>7</v>
      </c>
      <c r="C938" t="s">
        <v>5</v>
      </c>
      <c r="D938" t="str">
        <f t="shared" si="98"/>
        <v>10</v>
      </c>
      <c r="E938" t="str">
        <f t="shared" si="99"/>
        <v>26</v>
      </c>
      <c r="F938" t="str">
        <f t="shared" si="100"/>
        <v>22</v>
      </c>
      <c r="G938" t="str">
        <f t="shared" si="101"/>
        <v>2010</v>
      </c>
      <c r="H938" t="str">
        <f t="shared" si="102"/>
        <v>06</v>
      </c>
      <c r="I938" t="str">
        <f t="shared" si="103"/>
        <v>22</v>
      </c>
      <c r="J938" s="7">
        <f t="shared" si="104"/>
        <v>40351</v>
      </c>
    </row>
    <row r="939" spans="1:10" x14ac:dyDescent="0.3">
      <c r="A939" s="1" t="s">
        <v>958</v>
      </c>
      <c r="B939" t="s">
        <v>10</v>
      </c>
      <c r="C939" t="s">
        <v>8</v>
      </c>
      <c r="D939" t="str">
        <f t="shared" si="98"/>
        <v>21</v>
      </c>
      <c r="E939" t="str">
        <f t="shared" si="99"/>
        <v>30</v>
      </c>
      <c r="F939" t="str">
        <f t="shared" si="100"/>
        <v>31</v>
      </c>
      <c r="G939" t="str">
        <f t="shared" si="101"/>
        <v>2021</v>
      </c>
      <c r="H939" t="str">
        <f t="shared" si="102"/>
        <v>10</v>
      </c>
      <c r="I939" t="str">
        <f t="shared" si="103"/>
        <v>31</v>
      </c>
      <c r="J939" s="7">
        <f t="shared" si="104"/>
        <v>44500</v>
      </c>
    </row>
    <row r="940" spans="1:10" x14ac:dyDescent="0.3">
      <c r="A940" s="1" t="s">
        <v>959</v>
      </c>
      <c r="B940" t="s">
        <v>46</v>
      </c>
      <c r="C940" t="s">
        <v>5</v>
      </c>
      <c r="D940" t="str">
        <f t="shared" si="98"/>
        <v>10</v>
      </c>
      <c r="E940" t="str">
        <f t="shared" si="99"/>
        <v>29</v>
      </c>
      <c r="F940" t="str">
        <f t="shared" si="100"/>
        <v>30</v>
      </c>
      <c r="G940" t="str">
        <f t="shared" si="101"/>
        <v>2010</v>
      </c>
      <c r="H940" t="str">
        <f t="shared" si="102"/>
        <v>09</v>
      </c>
      <c r="I940" t="str">
        <f t="shared" si="103"/>
        <v>30</v>
      </c>
      <c r="J940" s="7">
        <f t="shared" si="104"/>
        <v>40451</v>
      </c>
    </row>
    <row r="941" spans="1:10" x14ac:dyDescent="0.3">
      <c r="A941" s="1" t="s">
        <v>960</v>
      </c>
      <c r="B941" t="s">
        <v>41</v>
      </c>
      <c r="C941" t="s">
        <v>5</v>
      </c>
      <c r="D941" t="str">
        <f t="shared" si="98"/>
        <v>09</v>
      </c>
      <c r="E941" t="str">
        <f t="shared" si="99"/>
        <v>21</v>
      </c>
      <c r="F941" t="str">
        <f t="shared" si="100"/>
        <v>01</v>
      </c>
      <c r="G941" t="str">
        <f t="shared" si="101"/>
        <v>2009</v>
      </c>
      <c r="H941" t="str">
        <f t="shared" si="102"/>
        <v>01</v>
      </c>
      <c r="I941" t="str">
        <f t="shared" si="103"/>
        <v>01</v>
      </c>
      <c r="J941" s="7">
        <f t="shared" si="104"/>
        <v>39814</v>
      </c>
    </row>
    <row r="942" spans="1:10" x14ac:dyDescent="0.3">
      <c r="A942" s="1" t="s">
        <v>961</v>
      </c>
      <c r="B942" t="s">
        <v>23</v>
      </c>
      <c r="C942" t="s">
        <v>8</v>
      </c>
      <c r="D942" t="str">
        <f t="shared" si="98"/>
        <v>20</v>
      </c>
      <c r="E942" t="str">
        <f t="shared" si="99"/>
        <v>26</v>
      </c>
      <c r="F942" t="str">
        <f t="shared" si="100"/>
        <v>04</v>
      </c>
      <c r="G942" t="str">
        <f t="shared" si="101"/>
        <v>2020</v>
      </c>
      <c r="H942" t="str">
        <f t="shared" si="102"/>
        <v>06</v>
      </c>
      <c r="I942" t="str">
        <f t="shared" si="103"/>
        <v>04</v>
      </c>
      <c r="J942" s="7">
        <f t="shared" si="104"/>
        <v>43986</v>
      </c>
    </row>
    <row r="943" spans="1:10" x14ac:dyDescent="0.3">
      <c r="A943" s="1" t="s">
        <v>962</v>
      </c>
      <c r="B943" t="s">
        <v>23</v>
      </c>
      <c r="C943" t="s">
        <v>5</v>
      </c>
      <c r="D943" t="str">
        <f t="shared" si="98"/>
        <v>17</v>
      </c>
      <c r="E943" t="str">
        <f t="shared" si="99"/>
        <v>30</v>
      </c>
      <c r="F943" t="str">
        <f t="shared" si="100"/>
        <v>22</v>
      </c>
      <c r="G943" t="str">
        <f t="shared" si="101"/>
        <v>2017</v>
      </c>
      <c r="H943" t="str">
        <f t="shared" si="102"/>
        <v>10</v>
      </c>
      <c r="I943" t="str">
        <f t="shared" si="103"/>
        <v>22</v>
      </c>
      <c r="J943" s="7">
        <f t="shared" si="104"/>
        <v>43030</v>
      </c>
    </row>
    <row r="944" spans="1:10" x14ac:dyDescent="0.3">
      <c r="A944" s="1" t="s">
        <v>963</v>
      </c>
      <c r="B944" t="s">
        <v>37</v>
      </c>
      <c r="C944" t="s">
        <v>5</v>
      </c>
      <c r="D944" t="str">
        <f t="shared" si="98"/>
        <v>02</v>
      </c>
      <c r="E944" t="str">
        <f t="shared" si="99"/>
        <v>32</v>
      </c>
      <c r="F944" t="str">
        <f t="shared" si="100"/>
        <v>02</v>
      </c>
      <c r="G944" t="str">
        <f t="shared" si="101"/>
        <v>2002</v>
      </c>
      <c r="H944" t="str">
        <f t="shared" si="102"/>
        <v>12</v>
      </c>
      <c r="I944" t="str">
        <f t="shared" si="103"/>
        <v>02</v>
      </c>
      <c r="J944" s="7">
        <f t="shared" si="104"/>
        <v>37592</v>
      </c>
    </row>
    <row r="945" spans="1:10" x14ac:dyDescent="0.3">
      <c r="A945" s="1" t="s">
        <v>964</v>
      </c>
      <c r="B945" t="s">
        <v>23</v>
      </c>
      <c r="C945" t="s">
        <v>8</v>
      </c>
      <c r="D945" t="str">
        <f t="shared" si="98"/>
        <v>18</v>
      </c>
      <c r="E945" t="str">
        <f t="shared" si="99"/>
        <v>26</v>
      </c>
      <c r="F945" t="str">
        <f t="shared" si="100"/>
        <v>03</v>
      </c>
      <c r="G945" t="str">
        <f t="shared" si="101"/>
        <v>2018</v>
      </c>
      <c r="H945" t="str">
        <f t="shared" si="102"/>
        <v>06</v>
      </c>
      <c r="I945" t="str">
        <f t="shared" si="103"/>
        <v>03</v>
      </c>
      <c r="J945" s="7">
        <f t="shared" si="104"/>
        <v>43254</v>
      </c>
    </row>
    <row r="946" spans="1:10" x14ac:dyDescent="0.3">
      <c r="A946" s="1" t="s">
        <v>965</v>
      </c>
      <c r="B946" t="s">
        <v>23</v>
      </c>
      <c r="C946" t="s">
        <v>5</v>
      </c>
      <c r="D946" t="str">
        <f t="shared" si="98"/>
        <v>04</v>
      </c>
      <c r="E946" t="str">
        <f t="shared" si="99"/>
        <v>22</v>
      </c>
      <c r="F946" t="str">
        <f t="shared" si="100"/>
        <v>29</v>
      </c>
      <c r="G946" t="str">
        <f t="shared" si="101"/>
        <v>2004</v>
      </c>
      <c r="H946" t="str">
        <f t="shared" si="102"/>
        <v>02</v>
      </c>
      <c r="I946" t="str">
        <f t="shared" si="103"/>
        <v>29</v>
      </c>
      <c r="J946" s="7">
        <f t="shared" si="104"/>
        <v>38046</v>
      </c>
    </row>
    <row r="947" spans="1:10" x14ac:dyDescent="0.3">
      <c r="A947" s="1" t="s">
        <v>966</v>
      </c>
      <c r="B947" t="s">
        <v>33</v>
      </c>
      <c r="C947" t="s">
        <v>5</v>
      </c>
      <c r="D947" t="str">
        <f t="shared" si="98"/>
        <v>05</v>
      </c>
      <c r="E947" t="str">
        <f t="shared" si="99"/>
        <v>26</v>
      </c>
      <c r="F947" t="str">
        <f t="shared" si="100"/>
        <v>12</v>
      </c>
      <c r="G947" t="str">
        <f t="shared" si="101"/>
        <v>2005</v>
      </c>
      <c r="H947" t="str">
        <f t="shared" si="102"/>
        <v>06</v>
      </c>
      <c r="I947" t="str">
        <f t="shared" si="103"/>
        <v>12</v>
      </c>
      <c r="J947" s="7">
        <f t="shared" si="104"/>
        <v>38515</v>
      </c>
    </row>
    <row r="948" spans="1:10" x14ac:dyDescent="0.3">
      <c r="A948" s="1" t="s">
        <v>967</v>
      </c>
      <c r="B948" t="s">
        <v>14</v>
      </c>
      <c r="C948" t="s">
        <v>5</v>
      </c>
      <c r="D948" t="str">
        <f t="shared" si="98"/>
        <v>15</v>
      </c>
      <c r="E948" t="str">
        <f t="shared" si="99"/>
        <v>32</v>
      </c>
      <c r="F948" t="str">
        <f t="shared" si="100"/>
        <v>06</v>
      </c>
      <c r="G948" t="str">
        <f t="shared" si="101"/>
        <v>2015</v>
      </c>
      <c r="H948" t="str">
        <f t="shared" si="102"/>
        <v>12</v>
      </c>
      <c r="I948" t="str">
        <f t="shared" si="103"/>
        <v>06</v>
      </c>
      <c r="J948" s="7">
        <f t="shared" si="104"/>
        <v>42344</v>
      </c>
    </row>
    <row r="949" spans="1:10" x14ac:dyDescent="0.3">
      <c r="A949" s="1" t="s">
        <v>968</v>
      </c>
      <c r="B949" t="s">
        <v>14</v>
      </c>
      <c r="C949" t="s">
        <v>8</v>
      </c>
      <c r="D949" t="str">
        <f t="shared" si="98"/>
        <v>14</v>
      </c>
      <c r="E949" t="str">
        <f t="shared" si="99"/>
        <v>29</v>
      </c>
      <c r="F949" t="str">
        <f t="shared" si="100"/>
        <v>26</v>
      </c>
      <c r="G949" t="str">
        <f t="shared" si="101"/>
        <v>2014</v>
      </c>
      <c r="H949" t="str">
        <f t="shared" si="102"/>
        <v>09</v>
      </c>
      <c r="I949" t="str">
        <f t="shared" si="103"/>
        <v>26</v>
      </c>
      <c r="J949" s="7">
        <f t="shared" si="104"/>
        <v>41908</v>
      </c>
    </row>
    <row r="950" spans="1:10" x14ac:dyDescent="0.3">
      <c r="A950" s="1" t="s">
        <v>969</v>
      </c>
      <c r="B950" t="s">
        <v>41</v>
      </c>
      <c r="C950" t="s">
        <v>5</v>
      </c>
      <c r="D950" t="str">
        <f t="shared" si="98"/>
        <v>15</v>
      </c>
      <c r="E950" t="str">
        <f t="shared" si="99"/>
        <v>21</v>
      </c>
      <c r="F950" t="str">
        <f t="shared" si="100"/>
        <v>03</v>
      </c>
      <c r="G950" t="str">
        <f t="shared" si="101"/>
        <v>2015</v>
      </c>
      <c r="H950" t="str">
        <f t="shared" si="102"/>
        <v>01</v>
      </c>
      <c r="I950" t="str">
        <f t="shared" si="103"/>
        <v>03</v>
      </c>
      <c r="J950" s="7">
        <f t="shared" si="104"/>
        <v>42007</v>
      </c>
    </row>
    <row r="951" spans="1:10" x14ac:dyDescent="0.3">
      <c r="A951" s="1" t="s">
        <v>970</v>
      </c>
      <c r="B951" t="s">
        <v>43</v>
      </c>
      <c r="C951" t="s">
        <v>8</v>
      </c>
      <c r="D951" t="str">
        <f t="shared" si="98"/>
        <v>11</v>
      </c>
      <c r="E951" t="str">
        <f t="shared" si="99"/>
        <v>28</v>
      </c>
      <c r="F951" t="str">
        <f t="shared" si="100"/>
        <v>28</v>
      </c>
      <c r="G951" t="str">
        <f t="shared" si="101"/>
        <v>2011</v>
      </c>
      <c r="H951" t="str">
        <f t="shared" si="102"/>
        <v>08</v>
      </c>
      <c r="I951" t="str">
        <f t="shared" si="103"/>
        <v>28</v>
      </c>
      <c r="J951" s="7">
        <f t="shared" si="104"/>
        <v>40783</v>
      </c>
    </row>
    <row r="952" spans="1:10" x14ac:dyDescent="0.3">
      <c r="A952" s="1" t="s">
        <v>971</v>
      </c>
      <c r="B952" t="s">
        <v>33</v>
      </c>
      <c r="C952" t="s">
        <v>8</v>
      </c>
      <c r="D952" t="str">
        <f t="shared" si="98"/>
        <v>21</v>
      </c>
      <c r="E952" t="str">
        <f t="shared" si="99"/>
        <v>27</v>
      </c>
      <c r="F952" t="str">
        <f t="shared" si="100"/>
        <v>08</v>
      </c>
      <c r="G952" t="str">
        <f t="shared" si="101"/>
        <v>2021</v>
      </c>
      <c r="H952" t="str">
        <f t="shared" si="102"/>
        <v>07</v>
      </c>
      <c r="I952" t="str">
        <f t="shared" si="103"/>
        <v>08</v>
      </c>
      <c r="J952" s="7">
        <f t="shared" si="104"/>
        <v>44385</v>
      </c>
    </row>
    <row r="953" spans="1:10" x14ac:dyDescent="0.3">
      <c r="A953" s="1" t="s">
        <v>972</v>
      </c>
      <c r="B953" t="s">
        <v>16</v>
      </c>
      <c r="C953" t="s">
        <v>5</v>
      </c>
      <c r="D953" t="str">
        <f t="shared" si="98"/>
        <v>07</v>
      </c>
      <c r="E953" t="str">
        <f t="shared" si="99"/>
        <v>27</v>
      </c>
      <c r="F953" t="str">
        <f t="shared" si="100"/>
        <v>18</v>
      </c>
      <c r="G953" t="str">
        <f t="shared" si="101"/>
        <v>2007</v>
      </c>
      <c r="H953" t="str">
        <f t="shared" si="102"/>
        <v>07</v>
      </c>
      <c r="I953" t="str">
        <f t="shared" si="103"/>
        <v>18</v>
      </c>
      <c r="J953" s="7">
        <f t="shared" si="104"/>
        <v>39281</v>
      </c>
    </row>
    <row r="954" spans="1:10" x14ac:dyDescent="0.3">
      <c r="A954" s="1" t="s">
        <v>973</v>
      </c>
      <c r="B954" t="s">
        <v>46</v>
      </c>
      <c r="C954" t="s">
        <v>8</v>
      </c>
      <c r="D954" t="str">
        <f t="shared" si="98"/>
        <v>05</v>
      </c>
      <c r="E954" t="str">
        <f t="shared" si="99"/>
        <v>28</v>
      </c>
      <c r="F954" t="str">
        <f t="shared" si="100"/>
        <v>18</v>
      </c>
      <c r="G954" t="str">
        <f t="shared" si="101"/>
        <v>2005</v>
      </c>
      <c r="H954" t="str">
        <f t="shared" si="102"/>
        <v>08</v>
      </c>
      <c r="I954" t="str">
        <f t="shared" si="103"/>
        <v>18</v>
      </c>
      <c r="J954" s="7">
        <f t="shared" si="104"/>
        <v>38582</v>
      </c>
    </row>
    <row r="955" spans="1:10" x14ac:dyDescent="0.3">
      <c r="A955" s="1" t="s">
        <v>974</v>
      </c>
      <c r="B955" t="s">
        <v>16</v>
      </c>
      <c r="C955" t="s">
        <v>5</v>
      </c>
      <c r="D955" t="str">
        <f t="shared" si="98"/>
        <v>09</v>
      </c>
      <c r="E955" t="str">
        <f t="shared" si="99"/>
        <v>25</v>
      </c>
      <c r="F955" t="str">
        <f t="shared" si="100"/>
        <v>28</v>
      </c>
      <c r="G955" t="str">
        <f t="shared" si="101"/>
        <v>2009</v>
      </c>
      <c r="H955" t="str">
        <f t="shared" si="102"/>
        <v>05</v>
      </c>
      <c r="I955" t="str">
        <f t="shared" si="103"/>
        <v>28</v>
      </c>
      <c r="J955" s="7">
        <f t="shared" si="104"/>
        <v>39961</v>
      </c>
    </row>
    <row r="956" spans="1:10" x14ac:dyDescent="0.3">
      <c r="A956" s="1" t="s">
        <v>975</v>
      </c>
      <c r="B956" t="s">
        <v>41</v>
      </c>
      <c r="C956" t="s">
        <v>5</v>
      </c>
      <c r="D956" t="str">
        <f t="shared" si="98"/>
        <v>00</v>
      </c>
      <c r="E956" t="str">
        <f t="shared" si="99"/>
        <v>29</v>
      </c>
      <c r="F956" t="str">
        <f t="shared" si="100"/>
        <v>13</v>
      </c>
      <c r="G956" t="str">
        <f t="shared" si="101"/>
        <v>2000</v>
      </c>
      <c r="H956" t="str">
        <f t="shared" si="102"/>
        <v>09</v>
      </c>
      <c r="I956" t="str">
        <f t="shared" si="103"/>
        <v>13</v>
      </c>
      <c r="J956" s="7">
        <f t="shared" si="104"/>
        <v>36782</v>
      </c>
    </row>
    <row r="957" spans="1:10" x14ac:dyDescent="0.3">
      <c r="A957" s="1" t="s">
        <v>976</v>
      </c>
      <c r="B957" t="s">
        <v>25</v>
      </c>
      <c r="C957" t="s">
        <v>8</v>
      </c>
      <c r="D957" t="str">
        <f t="shared" si="98"/>
        <v>04</v>
      </c>
      <c r="E957" t="str">
        <f t="shared" si="99"/>
        <v>28</v>
      </c>
      <c r="F957" t="str">
        <f t="shared" si="100"/>
        <v>09</v>
      </c>
      <c r="G957" t="str">
        <f t="shared" si="101"/>
        <v>2004</v>
      </c>
      <c r="H957" t="str">
        <f t="shared" si="102"/>
        <v>08</v>
      </c>
      <c r="I957" t="str">
        <f t="shared" si="103"/>
        <v>09</v>
      </c>
      <c r="J957" s="7">
        <f t="shared" si="104"/>
        <v>38208</v>
      </c>
    </row>
    <row r="958" spans="1:10" x14ac:dyDescent="0.3">
      <c r="A958" s="1" t="s">
        <v>977</v>
      </c>
      <c r="B958" t="s">
        <v>10</v>
      </c>
      <c r="C958" t="s">
        <v>8</v>
      </c>
      <c r="D958" t="str">
        <f t="shared" si="98"/>
        <v>02</v>
      </c>
      <c r="E958" t="str">
        <f t="shared" si="99"/>
        <v>22</v>
      </c>
      <c r="F958" t="str">
        <f t="shared" si="100"/>
        <v>09</v>
      </c>
      <c r="G958" t="str">
        <f t="shared" si="101"/>
        <v>2002</v>
      </c>
      <c r="H958" t="str">
        <f t="shared" si="102"/>
        <v>02</v>
      </c>
      <c r="I958" t="str">
        <f t="shared" si="103"/>
        <v>09</v>
      </c>
      <c r="J958" s="7">
        <f t="shared" si="104"/>
        <v>37296</v>
      </c>
    </row>
    <row r="959" spans="1:10" x14ac:dyDescent="0.3">
      <c r="A959" s="1" t="s">
        <v>978</v>
      </c>
      <c r="B959" t="s">
        <v>37</v>
      </c>
      <c r="C959" t="s">
        <v>8</v>
      </c>
      <c r="D959" t="str">
        <f t="shared" si="98"/>
        <v>02</v>
      </c>
      <c r="E959" t="str">
        <f t="shared" si="99"/>
        <v>21</v>
      </c>
      <c r="F959" t="str">
        <f t="shared" si="100"/>
        <v>01</v>
      </c>
      <c r="G959" t="str">
        <f t="shared" si="101"/>
        <v>2002</v>
      </c>
      <c r="H959" t="str">
        <f t="shared" si="102"/>
        <v>01</v>
      </c>
      <c r="I959" t="str">
        <f t="shared" si="103"/>
        <v>01</v>
      </c>
      <c r="J959" s="7">
        <f t="shared" si="104"/>
        <v>37257</v>
      </c>
    </row>
    <row r="960" spans="1:10" x14ac:dyDescent="0.3">
      <c r="A960" s="1" t="s">
        <v>979</v>
      </c>
      <c r="B960" t="s">
        <v>12</v>
      </c>
      <c r="C960" t="s">
        <v>8</v>
      </c>
      <c r="D960" t="str">
        <f t="shared" si="98"/>
        <v>09</v>
      </c>
      <c r="E960" t="str">
        <f t="shared" si="99"/>
        <v>24</v>
      </c>
      <c r="F960" t="str">
        <f t="shared" si="100"/>
        <v>11</v>
      </c>
      <c r="G960" t="str">
        <f t="shared" si="101"/>
        <v>2009</v>
      </c>
      <c r="H960" t="str">
        <f t="shared" si="102"/>
        <v>04</v>
      </c>
      <c r="I960" t="str">
        <f t="shared" si="103"/>
        <v>11</v>
      </c>
      <c r="J960" s="7">
        <f t="shared" si="104"/>
        <v>39914</v>
      </c>
    </row>
    <row r="961" spans="1:10" x14ac:dyDescent="0.3">
      <c r="A961" s="1" t="s">
        <v>980</v>
      </c>
      <c r="B961" t="s">
        <v>41</v>
      </c>
      <c r="C961" t="s">
        <v>8</v>
      </c>
      <c r="D961" t="str">
        <f t="shared" si="98"/>
        <v>09</v>
      </c>
      <c r="E961" t="str">
        <f t="shared" si="99"/>
        <v>24</v>
      </c>
      <c r="F961" t="str">
        <f t="shared" si="100"/>
        <v>13</v>
      </c>
      <c r="G961" t="str">
        <f t="shared" si="101"/>
        <v>2009</v>
      </c>
      <c r="H961" t="str">
        <f t="shared" si="102"/>
        <v>04</v>
      </c>
      <c r="I961" t="str">
        <f t="shared" si="103"/>
        <v>13</v>
      </c>
      <c r="J961" s="7">
        <f t="shared" si="104"/>
        <v>39916</v>
      </c>
    </row>
    <row r="962" spans="1:10" x14ac:dyDescent="0.3">
      <c r="A962" s="1" t="s">
        <v>981</v>
      </c>
      <c r="B962" t="s">
        <v>10</v>
      </c>
      <c r="C962" t="s">
        <v>8</v>
      </c>
      <c r="D962" t="str">
        <f t="shared" si="98"/>
        <v>13</v>
      </c>
      <c r="E962" t="str">
        <f t="shared" si="99"/>
        <v>31</v>
      </c>
      <c r="F962" t="str">
        <f t="shared" si="100"/>
        <v>28</v>
      </c>
      <c r="G962" t="str">
        <f t="shared" si="101"/>
        <v>2013</v>
      </c>
      <c r="H962" t="str">
        <f t="shared" si="102"/>
        <v>11</v>
      </c>
      <c r="I962" t="str">
        <f t="shared" si="103"/>
        <v>28</v>
      </c>
      <c r="J962" s="7">
        <f t="shared" si="104"/>
        <v>41606</v>
      </c>
    </row>
    <row r="963" spans="1:10" x14ac:dyDescent="0.3">
      <c r="A963" s="1" t="s">
        <v>982</v>
      </c>
      <c r="B963" t="s">
        <v>7</v>
      </c>
      <c r="C963" t="s">
        <v>8</v>
      </c>
      <c r="D963" t="str">
        <f t="shared" ref="D963:D1001" si="105">TEXT(LEFT(A963,2),"00")</f>
        <v>13</v>
      </c>
      <c r="E963" t="str">
        <f t="shared" ref="E963:E1001" si="106">TEXT(MID(A963,3,2),"00")</f>
        <v>26</v>
      </c>
      <c r="F963" t="str">
        <f t="shared" ref="F963:F1001" si="107">TEXT(MID(A963,5,2),"00")</f>
        <v>22</v>
      </c>
      <c r="G963" t="str">
        <f t="shared" ref="G963:G1001" si="108">IF(VALUE(E963)&lt;13,"19"&amp;D963,"20"&amp;D963)</f>
        <v>2013</v>
      </c>
      <c r="H963" t="str">
        <f t="shared" ref="H963:H1001" si="109">IF(VALUE(E963)&lt;13,E963,TEXT(VALUE(E963)-20,"00"))</f>
        <v>06</v>
      </c>
      <c r="I963" t="str">
        <f t="shared" ref="I963:I1001" si="110">F963</f>
        <v>22</v>
      </c>
      <c r="J963" s="7">
        <f t="shared" ref="J963:J1001" si="111">DATE(G963,H963,I963)</f>
        <v>41447</v>
      </c>
    </row>
    <row r="964" spans="1:10" x14ac:dyDescent="0.3">
      <c r="A964" s="1" t="s">
        <v>983</v>
      </c>
      <c r="B964" t="s">
        <v>10</v>
      </c>
      <c r="C964" t="s">
        <v>5</v>
      </c>
      <c r="D964" t="str">
        <f t="shared" si="105"/>
        <v>21</v>
      </c>
      <c r="E964" t="str">
        <f t="shared" si="106"/>
        <v>22</v>
      </c>
      <c r="F964" t="str">
        <f t="shared" si="107"/>
        <v>07</v>
      </c>
      <c r="G964" t="str">
        <f t="shared" si="108"/>
        <v>2021</v>
      </c>
      <c r="H964" t="str">
        <f t="shared" si="109"/>
        <v>02</v>
      </c>
      <c r="I964" t="str">
        <f t="shared" si="110"/>
        <v>07</v>
      </c>
      <c r="J964" s="7">
        <f t="shared" si="111"/>
        <v>44234</v>
      </c>
    </row>
    <row r="965" spans="1:10" x14ac:dyDescent="0.3">
      <c r="A965" s="1" t="s">
        <v>984</v>
      </c>
      <c r="B965" t="s">
        <v>16</v>
      </c>
      <c r="C965" t="s">
        <v>8</v>
      </c>
      <c r="D965" t="str">
        <f t="shared" si="105"/>
        <v>06</v>
      </c>
      <c r="E965" t="str">
        <f t="shared" si="106"/>
        <v>26</v>
      </c>
      <c r="F965" t="str">
        <f t="shared" si="107"/>
        <v>17</v>
      </c>
      <c r="G965" t="str">
        <f t="shared" si="108"/>
        <v>2006</v>
      </c>
      <c r="H965" t="str">
        <f t="shared" si="109"/>
        <v>06</v>
      </c>
      <c r="I965" t="str">
        <f t="shared" si="110"/>
        <v>17</v>
      </c>
      <c r="J965" s="7">
        <f t="shared" si="111"/>
        <v>38885</v>
      </c>
    </row>
    <row r="966" spans="1:10" x14ac:dyDescent="0.3">
      <c r="A966" s="1" t="s">
        <v>985</v>
      </c>
      <c r="B966" t="s">
        <v>37</v>
      </c>
      <c r="C966" t="s">
        <v>5</v>
      </c>
      <c r="D966" t="str">
        <f t="shared" si="105"/>
        <v>14</v>
      </c>
      <c r="E966" t="str">
        <f t="shared" si="106"/>
        <v>22</v>
      </c>
      <c r="F966" t="str">
        <f t="shared" si="107"/>
        <v>26</v>
      </c>
      <c r="G966" t="str">
        <f t="shared" si="108"/>
        <v>2014</v>
      </c>
      <c r="H966" t="str">
        <f t="shared" si="109"/>
        <v>02</v>
      </c>
      <c r="I966" t="str">
        <f t="shared" si="110"/>
        <v>26</v>
      </c>
      <c r="J966" s="7">
        <f t="shared" si="111"/>
        <v>41696</v>
      </c>
    </row>
    <row r="967" spans="1:10" x14ac:dyDescent="0.3">
      <c r="A967" s="1" t="s">
        <v>986</v>
      </c>
      <c r="B967" t="s">
        <v>12</v>
      </c>
      <c r="C967" t="s">
        <v>8</v>
      </c>
      <c r="D967" t="str">
        <f t="shared" si="105"/>
        <v>19</v>
      </c>
      <c r="E967" t="str">
        <f t="shared" si="106"/>
        <v>32</v>
      </c>
      <c r="F967" t="str">
        <f t="shared" si="107"/>
        <v>12</v>
      </c>
      <c r="G967" t="str">
        <f t="shared" si="108"/>
        <v>2019</v>
      </c>
      <c r="H967" t="str">
        <f t="shared" si="109"/>
        <v>12</v>
      </c>
      <c r="I967" t="str">
        <f t="shared" si="110"/>
        <v>12</v>
      </c>
      <c r="J967" s="7">
        <f t="shared" si="111"/>
        <v>43811</v>
      </c>
    </row>
    <row r="968" spans="1:10" x14ac:dyDescent="0.3">
      <c r="A968" s="1" t="s">
        <v>987</v>
      </c>
      <c r="B968" t="s">
        <v>14</v>
      </c>
      <c r="C968" t="s">
        <v>5</v>
      </c>
      <c r="D968" t="str">
        <f t="shared" si="105"/>
        <v>08</v>
      </c>
      <c r="E968" t="str">
        <f t="shared" si="106"/>
        <v>23</v>
      </c>
      <c r="F968" t="str">
        <f t="shared" si="107"/>
        <v>19</v>
      </c>
      <c r="G968" t="str">
        <f t="shared" si="108"/>
        <v>2008</v>
      </c>
      <c r="H968" t="str">
        <f t="shared" si="109"/>
        <v>03</v>
      </c>
      <c r="I968" t="str">
        <f t="shared" si="110"/>
        <v>19</v>
      </c>
      <c r="J968" s="7">
        <f t="shared" si="111"/>
        <v>39526</v>
      </c>
    </row>
    <row r="969" spans="1:10" x14ac:dyDescent="0.3">
      <c r="A969" s="1" t="s">
        <v>988</v>
      </c>
      <c r="B969" t="s">
        <v>37</v>
      </c>
      <c r="C969" t="s">
        <v>8</v>
      </c>
      <c r="D969" t="str">
        <f t="shared" si="105"/>
        <v>15</v>
      </c>
      <c r="E969" t="str">
        <f t="shared" si="106"/>
        <v>29</v>
      </c>
      <c r="F969" t="str">
        <f t="shared" si="107"/>
        <v>12</v>
      </c>
      <c r="G969" t="str">
        <f t="shared" si="108"/>
        <v>2015</v>
      </c>
      <c r="H969" t="str">
        <f t="shared" si="109"/>
        <v>09</v>
      </c>
      <c r="I969" t="str">
        <f t="shared" si="110"/>
        <v>12</v>
      </c>
      <c r="J969" s="7">
        <f t="shared" si="111"/>
        <v>42259</v>
      </c>
    </row>
    <row r="970" spans="1:10" x14ac:dyDescent="0.3">
      <c r="A970" s="1" t="s">
        <v>989</v>
      </c>
      <c r="B970" t="s">
        <v>39</v>
      </c>
      <c r="C970" t="s">
        <v>8</v>
      </c>
      <c r="D970" t="str">
        <f t="shared" si="105"/>
        <v>08</v>
      </c>
      <c r="E970" t="str">
        <f t="shared" si="106"/>
        <v>26</v>
      </c>
      <c r="F970" t="str">
        <f t="shared" si="107"/>
        <v>04</v>
      </c>
      <c r="G970" t="str">
        <f t="shared" si="108"/>
        <v>2008</v>
      </c>
      <c r="H970" t="str">
        <f t="shared" si="109"/>
        <v>06</v>
      </c>
      <c r="I970" t="str">
        <f t="shared" si="110"/>
        <v>04</v>
      </c>
      <c r="J970" s="7">
        <f t="shared" si="111"/>
        <v>39603</v>
      </c>
    </row>
    <row r="971" spans="1:10" x14ac:dyDescent="0.3">
      <c r="A971" s="1" t="s">
        <v>990</v>
      </c>
      <c r="B971" t="s">
        <v>16</v>
      </c>
      <c r="C971" t="s">
        <v>8</v>
      </c>
      <c r="D971" t="str">
        <f t="shared" si="105"/>
        <v>08</v>
      </c>
      <c r="E971" t="str">
        <f t="shared" si="106"/>
        <v>24</v>
      </c>
      <c r="F971" t="str">
        <f t="shared" si="107"/>
        <v>02</v>
      </c>
      <c r="G971" t="str">
        <f t="shared" si="108"/>
        <v>2008</v>
      </c>
      <c r="H971" t="str">
        <f t="shared" si="109"/>
        <v>04</v>
      </c>
      <c r="I971" t="str">
        <f t="shared" si="110"/>
        <v>02</v>
      </c>
      <c r="J971" s="7">
        <f t="shared" si="111"/>
        <v>39540</v>
      </c>
    </row>
    <row r="972" spans="1:10" x14ac:dyDescent="0.3">
      <c r="A972" s="1" t="s">
        <v>991</v>
      </c>
      <c r="B972" t="s">
        <v>39</v>
      </c>
      <c r="C972" t="s">
        <v>5</v>
      </c>
      <c r="D972" t="str">
        <f t="shared" si="105"/>
        <v>19</v>
      </c>
      <c r="E972" t="str">
        <f t="shared" si="106"/>
        <v>23</v>
      </c>
      <c r="F972" t="str">
        <f t="shared" si="107"/>
        <v>10</v>
      </c>
      <c r="G972" t="str">
        <f t="shared" si="108"/>
        <v>2019</v>
      </c>
      <c r="H972" t="str">
        <f t="shared" si="109"/>
        <v>03</v>
      </c>
      <c r="I972" t="str">
        <f t="shared" si="110"/>
        <v>10</v>
      </c>
      <c r="J972" s="7">
        <f t="shared" si="111"/>
        <v>43534</v>
      </c>
    </row>
    <row r="973" spans="1:10" x14ac:dyDescent="0.3">
      <c r="A973" s="1" t="s">
        <v>992</v>
      </c>
      <c r="B973" t="s">
        <v>12</v>
      </c>
      <c r="C973" t="s">
        <v>8</v>
      </c>
      <c r="D973" t="str">
        <f t="shared" si="105"/>
        <v>14</v>
      </c>
      <c r="E973" t="str">
        <f t="shared" si="106"/>
        <v>28</v>
      </c>
      <c r="F973" t="str">
        <f t="shared" si="107"/>
        <v>12</v>
      </c>
      <c r="G973" t="str">
        <f t="shared" si="108"/>
        <v>2014</v>
      </c>
      <c r="H973" t="str">
        <f t="shared" si="109"/>
        <v>08</v>
      </c>
      <c r="I973" t="str">
        <f t="shared" si="110"/>
        <v>12</v>
      </c>
      <c r="J973" s="7">
        <f t="shared" si="111"/>
        <v>41863</v>
      </c>
    </row>
    <row r="974" spans="1:10" x14ac:dyDescent="0.3">
      <c r="A974" s="1" t="s">
        <v>993</v>
      </c>
      <c r="B974" t="s">
        <v>10</v>
      </c>
      <c r="C974" t="s">
        <v>5</v>
      </c>
      <c r="D974" t="str">
        <f t="shared" si="105"/>
        <v>07</v>
      </c>
      <c r="E974" t="str">
        <f t="shared" si="106"/>
        <v>28</v>
      </c>
      <c r="F974" t="str">
        <f t="shared" si="107"/>
        <v>02</v>
      </c>
      <c r="G974" t="str">
        <f t="shared" si="108"/>
        <v>2007</v>
      </c>
      <c r="H974" t="str">
        <f t="shared" si="109"/>
        <v>08</v>
      </c>
      <c r="I974" t="str">
        <f t="shared" si="110"/>
        <v>02</v>
      </c>
      <c r="J974" s="7">
        <f t="shared" si="111"/>
        <v>39296</v>
      </c>
    </row>
    <row r="975" spans="1:10" x14ac:dyDescent="0.3">
      <c r="A975" s="1" t="s">
        <v>994</v>
      </c>
      <c r="B975" t="s">
        <v>4</v>
      </c>
      <c r="C975" t="s">
        <v>8</v>
      </c>
      <c r="D975" t="str">
        <f t="shared" si="105"/>
        <v>06</v>
      </c>
      <c r="E975" t="str">
        <f t="shared" si="106"/>
        <v>26</v>
      </c>
      <c r="F975" t="str">
        <f t="shared" si="107"/>
        <v>25</v>
      </c>
      <c r="G975" t="str">
        <f t="shared" si="108"/>
        <v>2006</v>
      </c>
      <c r="H975" t="str">
        <f t="shared" si="109"/>
        <v>06</v>
      </c>
      <c r="I975" t="str">
        <f t="shared" si="110"/>
        <v>25</v>
      </c>
      <c r="J975" s="7">
        <f t="shared" si="111"/>
        <v>38893</v>
      </c>
    </row>
    <row r="976" spans="1:10" x14ac:dyDescent="0.3">
      <c r="A976" s="1" t="s">
        <v>995</v>
      </c>
      <c r="B976" t="s">
        <v>10</v>
      </c>
      <c r="C976" t="s">
        <v>8</v>
      </c>
      <c r="D976" t="str">
        <f t="shared" si="105"/>
        <v>15</v>
      </c>
      <c r="E976" t="str">
        <f t="shared" si="106"/>
        <v>24</v>
      </c>
      <c r="F976" t="str">
        <f t="shared" si="107"/>
        <v>27</v>
      </c>
      <c r="G976" t="str">
        <f t="shared" si="108"/>
        <v>2015</v>
      </c>
      <c r="H976" t="str">
        <f t="shared" si="109"/>
        <v>04</v>
      </c>
      <c r="I976" t="str">
        <f t="shared" si="110"/>
        <v>27</v>
      </c>
      <c r="J976" s="7">
        <f t="shared" si="111"/>
        <v>42121</v>
      </c>
    </row>
    <row r="977" spans="1:10" x14ac:dyDescent="0.3">
      <c r="A977" s="1" t="s">
        <v>996</v>
      </c>
      <c r="B977" t="s">
        <v>14</v>
      </c>
      <c r="C977" t="s">
        <v>8</v>
      </c>
      <c r="D977" t="str">
        <f t="shared" si="105"/>
        <v>14</v>
      </c>
      <c r="E977" t="str">
        <f t="shared" si="106"/>
        <v>26</v>
      </c>
      <c r="F977" t="str">
        <f t="shared" si="107"/>
        <v>22</v>
      </c>
      <c r="G977" t="str">
        <f t="shared" si="108"/>
        <v>2014</v>
      </c>
      <c r="H977" t="str">
        <f t="shared" si="109"/>
        <v>06</v>
      </c>
      <c r="I977" t="str">
        <f t="shared" si="110"/>
        <v>22</v>
      </c>
      <c r="J977" s="7">
        <f t="shared" si="111"/>
        <v>41812</v>
      </c>
    </row>
    <row r="978" spans="1:10" x14ac:dyDescent="0.3">
      <c r="A978" s="1" t="s">
        <v>997</v>
      </c>
      <c r="B978" t="s">
        <v>25</v>
      </c>
      <c r="C978" t="s">
        <v>5</v>
      </c>
      <c r="D978" t="str">
        <f t="shared" si="105"/>
        <v>01</v>
      </c>
      <c r="E978" t="str">
        <f t="shared" si="106"/>
        <v>21</v>
      </c>
      <c r="F978" t="str">
        <f t="shared" si="107"/>
        <v>29</v>
      </c>
      <c r="G978" t="str">
        <f t="shared" si="108"/>
        <v>2001</v>
      </c>
      <c r="H978" t="str">
        <f t="shared" si="109"/>
        <v>01</v>
      </c>
      <c r="I978" t="str">
        <f t="shared" si="110"/>
        <v>29</v>
      </c>
      <c r="J978" s="7">
        <f t="shared" si="111"/>
        <v>36920</v>
      </c>
    </row>
    <row r="979" spans="1:10" x14ac:dyDescent="0.3">
      <c r="A979" s="1" t="s">
        <v>998</v>
      </c>
      <c r="B979" t="s">
        <v>7</v>
      </c>
      <c r="C979" t="s">
        <v>5</v>
      </c>
      <c r="D979" t="str">
        <f t="shared" si="105"/>
        <v>21</v>
      </c>
      <c r="E979" t="str">
        <f t="shared" si="106"/>
        <v>21</v>
      </c>
      <c r="F979" t="str">
        <f t="shared" si="107"/>
        <v>02</v>
      </c>
      <c r="G979" t="str">
        <f t="shared" si="108"/>
        <v>2021</v>
      </c>
      <c r="H979" t="str">
        <f t="shared" si="109"/>
        <v>01</v>
      </c>
      <c r="I979" t="str">
        <f t="shared" si="110"/>
        <v>02</v>
      </c>
      <c r="J979" s="7">
        <f t="shared" si="111"/>
        <v>44198</v>
      </c>
    </row>
    <row r="980" spans="1:10" x14ac:dyDescent="0.3">
      <c r="A980" s="1" t="s">
        <v>999</v>
      </c>
      <c r="B980" t="s">
        <v>41</v>
      </c>
      <c r="C980" t="s">
        <v>5</v>
      </c>
      <c r="D980" t="str">
        <f t="shared" si="105"/>
        <v>16</v>
      </c>
      <c r="E980" t="str">
        <f t="shared" si="106"/>
        <v>28</v>
      </c>
      <c r="F980" t="str">
        <f t="shared" si="107"/>
        <v>24</v>
      </c>
      <c r="G980" t="str">
        <f t="shared" si="108"/>
        <v>2016</v>
      </c>
      <c r="H980" t="str">
        <f t="shared" si="109"/>
        <v>08</v>
      </c>
      <c r="I980" t="str">
        <f t="shared" si="110"/>
        <v>24</v>
      </c>
      <c r="J980" s="7">
        <f t="shared" si="111"/>
        <v>42606</v>
      </c>
    </row>
    <row r="981" spans="1:10" x14ac:dyDescent="0.3">
      <c r="A981" s="1" t="s">
        <v>1000</v>
      </c>
      <c r="B981" t="s">
        <v>33</v>
      </c>
      <c r="C981" t="s">
        <v>8</v>
      </c>
      <c r="D981" t="str">
        <f t="shared" si="105"/>
        <v>02</v>
      </c>
      <c r="E981" t="str">
        <f t="shared" si="106"/>
        <v>24</v>
      </c>
      <c r="F981" t="str">
        <f t="shared" si="107"/>
        <v>12</v>
      </c>
      <c r="G981" t="str">
        <f t="shared" si="108"/>
        <v>2002</v>
      </c>
      <c r="H981" t="str">
        <f t="shared" si="109"/>
        <v>04</v>
      </c>
      <c r="I981" t="str">
        <f t="shared" si="110"/>
        <v>12</v>
      </c>
      <c r="J981" s="7">
        <f t="shared" si="111"/>
        <v>37358</v>
      </c>
    </row>
    <row r="982" spans="1:10" x14ac:dyDescent="0.3">
      <c r="A982" s="1" t="s">
        <v>1001</v>
      </c>
      <c r="B982" t="s">
        <v>46</v>
      </c>
      <c r="C982" t="s">
        <v>5</v>
      </c>
      <c r="D982" t="str">
        <f t="shared" si="105"/>
        <v>06</v>
      </c>
      <c r="E982" t="str">
        <f t="shared" si="106"/>
        <v>31</v>
      </c>
      <c r="F982" t="str">
        <f t="shared" si="107"/>
        <v>05</v>
      </c>
      <c r="G982" t="str">
        <f t="shared" si="108"/>
        <v>2006</v>
      </c>
      <c r="H982" t="str">
        <f t="shared" si="109"/>
        <v>11</v>
      </c>
      <c r="I982" t="str">
        <f t="shared" si="110"/>
        <v>05</v>
      </c>
      <c r="J982" s="7">
        <f t="shared" si="111"/>
        <v>39026</v>
      </c>
    </row>
    <row r="983" spans="1:10" x14ac:dyDescent="0.3">
      <c r="A983" s="1" t="s">
        <v>1002</v>
      </c>
      <c r="B983" t="s">
        <v>43</v>
      </c>
      <c r="C983" t="s">
        <v>8</v>
      </c>
      <c r="D983" t="str">
        <f t="shared" si="105"/>
        <v>18</v>
      </c>
      <c r="E983" t="str">
        <f t="shared" si="106"/>
        <v>21</v>
      </c>
      <c r="F983" t="str">
        <f t="shared" si="107"/>
        <v>09</v>
      </c>
      <c r="G983" t="str">
        <f t="shared" si="108"/>
        <v>2018</v>
      </c>
      <c r="H983" t="str">
        <f t="shared" si="109"/>
        <v>01</v>
      </c>
      <c r="I983" t="str">
        <f t="shared" si="110"/>
        <v>09</v>
      </c>
      <c r="J983" s="7">
        <f t="shared" si="111"/>
        <v>43109</v>
      </c>
    </row>
    <row r="984" spans="1:10" x14ac:dyDescent="0.3">
      <c r="A984" s="1" t="s">
        <v>1003</v>
      </c>
      <c r="B984" t="s">
        <v>14</v>
      </c>
      <c r="C984" t="s">
        <v>5</v>
      </c>
      <c r="D984" t="str">
        <f t="shared" si="105"/>
        <v>21</v>
      </c>
      <c r="E984" t="str">
        <f t="shared" si="106"/>
        <v>24</v>
      </c>
      <c r="F984" t="str">
        <f t="shared" si="107"/>
        <v>30</v>
      </c>
      <c r="G984" t="str">
        <f t="shared" si="108"/>
        <v>2021</v>
      </c>
      <c r="H984" t="str">
        <f t="shared" si="109"/>
        <v>04</v>
      </c>
      <c r="I984" t="str">
        <f t="shared" si="110"/>
        <v>30</v>
      </c>
      <c r="J984" s="7">
        <f t="shared" si="111"/>
        <v>44316</v>
      </c>
    </row>
    <row r="985" spans="1:10" x14ac:dyDescent="0.3">
      <c r="A985" s="1" t="s">
        <v>1004</v>
      </c>
      <c r="B985" t="s">
        <v>27</v>
      </c>
      <c r="C985" t="s">
        <v>8</v>
      </c>
      <c r="D985" t="str">
        <f t="shared" si="105"/>
        <v>00</v>
      </c>
      <c r="E985" t="str">
        <f t="shared" si="106"/>
        <v>25</v>
      </c>
      <c r="F985" t="str">
        <f t="shared" si="107"/>
        <v>12</v>
      </c>
      <c r="G985" t="str">
        <f t="shared" si="108"/>
        <v>2000</v>
      </c>
      <c r="H985" t="str">
        <f t="shared" si="109"/>
        <v>05</v>
      </c>
      <c r="I985" t="str">
        <f t="shared" si="110"/>
        <v>12</v>
      </c>
      <c r="J985" s="7">
        <f t="shared" si="111"/>
        <v>36658</v>
      </c>
    </row>
    <row r="986" spans="1:10" x14ac:dyDescent="0.3">
      <c r="A986" s="1" t="s">
        <v>1005</v>
      </c>
      <c r="B986" t="s">
        <v>16</v>
      </c>
      <c r="C986" t="s">
        <v>8</v>
      </c>
      <c r="D986" t="str">
        <f t="shared" si="105"/>
        <v>00</v>
      </c>
      <c r="E986" t="str">
        <f t="shared" si="106"/>
        <v>27</v>
      </c>
      <c r="F986" t="str">
        <f t="shared" si="107"/>
        <v>04</v>
      </c>
      <c r="G986" t="str">
        <f t="shared" si="108"/>
        <v>2000</v>
      </c>
      <c r="H986" t="str">
        <f t="shared" si="109"/>
        <v>07</v>
      </c>
      <c r="I986" t="str">
        <f t="shared" si="110"/>
        <v>04</v>
      </c>
      <c r="J986" s="7">
        <f t="shared" si="111"/>
        <v>36711</v>
      </c>
    </row>
    <row r="987" spans="1:10" x14ac:dyDescent="0.3">
      <c r="A987" s="1" t="s">
        <v>1006</v>
      </c>
      <c r="B987" t="s">
        <v>23</v>
      </c>
      <c r="C987" t="s">
        <v>5</v>
      </c>
      <c r="D987" t="str">
        <f t="shared" si="105"/>
        <v>06</v>
      </c>
      <c r="E987" t="str">
        <f t="shared" si="106"/>
        <v>21</v>
      </c>
      <c r="F987" t="str">
        <f t="shared" si="107"/>
        <v>13</v>
      </c>
      <c r="G987" t="str">
        <f t="shared" si="108"/>
        <v>2006</v>
      </c>
      <c r="H987" t="str">
        <f t="shared" si="109"/>
        <v>01</v>
      </c>
      <c r="I987" t="str">
        <f t="shared" si="110"/>
        <v>13</v>
      </c>
      <c r="J987" s="7">
        <f t="shared" si="111"/>
        <v>38730</v>
      </c>
    </row>
    <row r="988" spans="1:10" x14ac:dyDescent="0.3">
      <c r="A988" s="1" t="s">
        <v>1007</v>
      </c>
      <c r="B988" t="s">
        <v>41</v>
      </c>
      <c r="C988" t="s">
        <v>8</v>
      </c>
      <c r="D988" t="str">
        <f t="shared" si="105"/>
        <v>17</v>
      </c>
      <c r="E988" t="str">
        <f t="shared" si="106"/>
        <v>21</v>
      </c>
      <c r="F988" t="str">
        <f t="shared" si="107"/>
        <v>22</v>
      </c>
      <c r="G988" t="str">
        <f t="shared" si="108"/>
        <v>2017</v>
      </c>
      <c r="H988" t="str">
        <f t="shared" si="109"/>
        <v>01</v>
      </c>
      <c r="I988" t="str">
        <f t="shared" si="110"/>
        <v>22</v>
      </c>
      <c r="J988" s="7">
        <f t="shared" si="111"/>
        <v>42757</v>
      </c>
    </row>
    <row r="989" spans="1:10" x14ac:dyDescent="0.3">
      <c r="A989" s="1" t="s">
        <v>1008</v>
      </c>
      <c r="B989" t="s">
        <v>10</v>
      </c>
      <c r="C989" t="s">
        <v>8</v>
      </c>
      <c r="D989" t="str">
        <f t="shared" si="105"/>
        <v>11</v>
      </c>
      <c r="E989" t="str">
        <f t="shared" si="106"/>
        <v>24</v>
      </c>
      <c r="F989" t="str">
        <f t="shared" si="107"/>
        <v>15</v>
      </c>
      <c r="G989" t="str">
        <f t="shared" si="108"/>
        <v>2011</v>
      </c>
      <c r="H989" t="str">
        <f t="shared" si="109"/>
        <v>04</v>
      </c>
      <c r="I989" t="str">
        <f t="shared" si="110"/>
        <v>15</v>
      </c>
      <c r="J989" s="7">
        <f t="shared" si="111"/>
        <v>40648</v>
      </c>
    </row>
    <row r="990" spans="1:10" x14ac:dyDescent="0.3">
      <c r="A990" s="1" t="s">
        <v>1009</v>
      </c>
      <c r="B990" t="s">
        <v>25</v>
      </c>
      <c r="C990" t="s">
        <v>5</v>
      </c>
      <c r="D990" t="str">
        <f t="shared" si="105"/>
        <v>18</v>
      </c>
      <c r="E990" t="str">
        <f t="shared" si="106"/>
        <v>22</v>
      </c>
      <c r="F990" t="str">
        <f t="shared" si="107"/>
        <v>22</v>
      </c>
      <c r="G990" t="str">
        <f t="shared" si="108"/>
        <v>2018</v>
      </c>
      <c r="H990" t="str">
        <f t="shared" si="109"/>
        <v>02</v>
      </c>
      <c r="I990" t="str">
        <f t="shared" si="110"/>
        <v>22</v>
      </c>
      <c r="J990" s="7">
        <f t="shared" si="111"/>
        <v>43153</v>
      </c>
    </row>
    <row r="991" spans="1:10" x14ac:dyDescent="0.3">
      <c r="A991" s="1" t="s">
        <v>1010</v>
      </c>
      <c r="B991" t="s">
        <v>16</v>
      </c>
      <c r="C991" t="s">
        <v>5</v>
      </c>
      <c r="D991" t="str">
        <f t="shared" si="105"/>
        <v>04</v>
      </c>
      <c r="E991" t="str">
        <f t="shared" si="106"/>
        <v>31</v>
      </c>
      <c r="F991" t="str">
        <f t="shared" si="107"/>
        <v>19</v>
      </c>
      <c r="G991" t="str">
        <f t="shared" si="108"/>
        <v>2004</v>
      </c>
      <c r="H991" t="str">
        <f t="shared" si="109"/>
        <v>11</v>
      </c>
      <c r="I991" t="str">
        <f t="shared" si="110"/>
        <v>19</v>
      </c>
      <c r="J991" s="7">
        <f t="shared" si="111"/>
        <v>38310</v>
      </c>
    </row>
    <row r="992" spans="1:10" x14ac:dyDescent="0.3">
      <c r="A992" s="1" t="s">
        <v>1011</v>
      </c>
      <c r="B992" t="s">
        <v>4</v>
      </c>
      <c r="C992" t="s">
        <v>8</v>
      </c>
      <c r="D992" t="str">
        <f t="shared" si="105"/>
        <v>06</v>
      </c>
      <c r="E992" t="str">
        <f t="shared" si="106"/>
        <v>26</v>
      </c>
      <c r="F992" t="str">
        <f t="shared" si="107"/>
        <v>01</v>
      </c>
      <c r="G992" t="str">
        <f t="shared" si="108"/>
        <v>2006</v>
      </c>
      <c r="H992" t="str">
        <f t="shared" si="109"/>
        <v>06</v>
      </c>
      <c r="I992" t="str">
        <f t="shared" si="110"/>
        <v>01</v>
      </c>
      <c r="J992" s="7">
        <f t="shared" si="111"/>
        <v>38869</v>
      </c>
    </row>
    <row r="993" spans="1:10" x14ac:dyDescent="0.3">
      <c r="A993" s="1" t="s">
        <v>1012</v>
      </c>
      <c r="B993" t="s">
        <v>27</v>
      </c>
      <c r="C993" t="s">
        <v>8</v>
      </c>
      <c r="D993" t="str">
        <f t="shared" si="105"/>
        <v>06</v>
      </c>
      <c r="E993" t="str">
        <f t="shared" si="106"/>
        <v>22</v>
      </c>
      <c r="F993" t="str">
        <f t="shared" si="107"/>
        <v>04</v>
      </c>
      <c r="G993" t="str">
        <f t="shared" si="108"/>
        <v>2006</v>
      </c>
      <c r="H993" t="str">
        <f t="shared" si="109"/>
        <v>02</v>
      </c>
      <c r="I993" t="str">
        <f t="shared" si="110"/>
        <v>04</v>
      </c>
      <c r="J993" s="7">
        <f t="shared" si="111"/>
        <v>38752</v>
      </c>
    </row>
    <row r="994" spans="1:10" x14ac:dyDescent="0.3">
      <c r="A994" s="1" t="s">
        <v>1013</v>
      </c>
      <c r="B994" t="s">
        <v>23</v>
      </c>
      <c r="C994" t="s">
        <v>5</v>
      </c>
      <c r="D994" t="str">
        <f t="shared" si="105"/>
        <v>22</v>
      </c>
      <c r="E994" t="str">
        <f t="shared" si="106"/>
        <v>26</v>
      </c>
      <c r="F994" t="str">
        <f t="shared" si="107"/>
        <v>12</v>
      </c>
      <c r="G994" t="str">
        <f t="shared" si="108"/>
        <v>2022</v>
      </c>
      <c r="H994" t="str">
        <f t="shared" si="109"/>
        <v>06</v>
      </c>
      <c r="I994" t="str">
        <f t="shared" si="110"/>
        <v>12</v>
      </c>
      <c r="J994" s="7">
        <f t="shared" si="111"/>
        <v>44724</v>
      </c>
    </row>
    <row r="995" spans="1:10" x14ac:dyDescent="0.3">
      <c r="A995" s="1" t="s">
        <v>1014</v>
      </c>
      <c r="B995" t="s">
        <v>27</v>
      </c>
      <c r="C995" t="s">
        <v>8</v>
      </c>
      <c r="D995" t="str">
        <f t="shared" si="105"/>
        <v>19</v>
      </c>
      <c r="E995" t="str">
        <f t="shared" si="106"/>
        <v>29</v>
      </c>
      <c r="F995" t="str">
        <f t="shared" si="107"/>
        <v>15</v>
      </c>
      <c r="G995" t="str">
        <f t="shared" si="108"/>
        <v>2019</v>
      </c>
      <c r="H995" t="str">
        <f t="shared" si="109"/>
        <v>09</v>
      </c>
      <c r="I995" t="str">
        <f t="shared" si="110"/>
        <v>15</v>
      </c>
      <c r="J995" s="7">
        <f t="shared" si="111"/>
        <v>43723</v>
      </c>
    </row>
    <row r="996" spans="1:10" x14ac:dyDescent="0.3">
      <c r="A996" s="1" t="s">
        <v>1015</v>
      </c>
      <c r="B996" t="s">
        <v>7</v>
      </c>
      <c r="C996" t="s">
        <v>5</v>
      </c>
      <c r="D996" t="str">
        <f t="shared" si="105"/>
        <v>01</v>
      </c>
      <c r="E996" t="str">
        <f t="shared" si="106"/>
        <v>31</v>
      </c>
      <c r="F996" t="str">
        <f t="shared" si="107"/>
        <v>03</v>
      </c>
      <c r="G996" t="str">
        <f t="shared" si="108"/>
        <v>2001</v>
      </c>
      <c r="H996" t="str">
        <f t="shared" si="109"/>
        <v>11</v>
      </c>
      <c r="I996" t="str">
        <f t="shared" si="110"/>
        <v>03</v>
      </c>
      <c r="J996" s="7">
        <f t="shared" si="111"/>
        <v>37198</v>
      </c>
    </row>
    <row r="997" spans="1:10" x14ac:dyDescent="0.3">
      <c r="A997" s="1" t="s">
        <v>1016</v>
      </c>
      <c r="B997" t="s">
        <v>35</v>
      </c>
      <c r="C997" t="s">
        <v>8</v>
      </c>
      <c r="D997" t="str">
        <f t="shared" si="105"/>
        <v>16</v>
      </c>
      <c r="E997" t="str">
        <f t="shared" si="106"/>
        <v>23</v>
      </c>
      <c r="F997" t="str">
        <f t="shared" si="107"/>
        <v>24</v>
      </c>
      <c r="G997" t="str">
        <f t="shared" si="108"/>
        <v>2016</v>
      </c>
      <c r="H997" t="str">
        <f t="shared" si="109"/>
        <v>03</v>
      </c>
      <c r="I997" t="str">
        <f t="shared" si="110"/>
        <v>24</v>
      </c>
      <c r="J997" s="7">
        <f t="shared" si="111"/>
        <v>42453</v>
      </c>
    </row>
    <row r="998" spans="1:10" x14ac:dyDescent="0.3">
      <c r="A998" s="1" t="s">
        <v>1017</v>
      </c>
      <c r="B998" t="s">
        <v>43</v>
      </c>
      <c r="C998" t="s">
        <v>8</v>
      </c>
      <c r="D998" t="str">
        <f t="shared" si="105"/>
        <v>02</v>
      </c>
      <c r="E998" t="str">
        <f t="shared" si="106"/>
        <v>24</v>
      </c>
      <c r="F998" t="str">
        <f t="shared" si="107"/>
        <v>07</v>
      </c>
      <c r="G998" t="str">
        <f t="shared" si="108"/>
        <v>2002</v>
      </c>
      <c r="H998" t="str">
        <f t="shared" si="109"/>
        <v>04</v>
      </c>
      <c r="I998" t="str">
        <f t="shared" si="110"/>
        <v>07</v>
      </c>
      <c r="J998" s="7">
        <f t="shared" si="111"/>
        <v>37353</v>
      </c>
    </row>
    <row r="999" spans="1:10" x14ac:dyDescent="0.3">
      <c r="A999" s="1" t="s">
        <v>1018</v>
      </c>
      <c r="B999" t="s">
        <v>10</v>
      </c>
      <c r="C999" t="s">
        <v>5</v>
      </c>
      <c r="D999" t="str">
        <f t="shared" si="105"/>
        <v>06</v>
      </c>
      <c r="E999" t="str">
        <f t="shared" si="106"/>
        <v>27</v>
      </c>
      <c r="F999" t="str">
        <f t="shared" si="107"/>
        <v>04</v>
      </c>
      <c r="G999" t="str">
        <f t="shared" si="108"/>
        <v>2006</v>
      </c>
      <c r="H999" t="str">
        <f t="shared" si="109"/>
        <v>07</v>
      </c>
      <c r="I999" t="str">
        <f t="shared" si="110"/>
        <v>04</v>
      </c>
      <c r="J999" s="7">
        <f t="shared" si="111"/>
        <v>38902</v>
      </c>
    </row>
    <row r="1000" spans="1:10" x14ac:dyDescent="0.3">
      <c r="A1000" s="1" t="s">
        <v>1019</v>
      </c>
      <c r="B1000" t="s">
        <v>12</v>
      </c>
      <c r="C1000" t="s">
        <v>5</v>
      </c>
      <c r="D1000" t="str">
        <f t="shared" si="105"/>
        <v>04</v>
      </c>
      <c r="E1000" t="str">
        <f t="shared" si="106"/>
        <v>24</v>
      </c>
      <c r="F1000" t="str">
        <f t="shared" si="107"/>
        <v>18</v>
      </c>
      <c r="G1000" t="str">
        <f t="shared" si="108"/>
        <v>2004</v>
      </c>
      <c r="H1000" t="str">
        <f t="shared" si="109"/>
        <v>04</v>
      </c>
      <c r="I1000" t="str">
        <f t="shared" si="110"/>
        <v>18</v>
      </c>
      <c r="J1000" s="7">
        <f t="shared" si="111"/>
        <v>38095</v>
      </c>
    </row>
    <row r="1001" spans="1:10" x14ac:dyDescent="0.3">
      <c r="A1001" s="1" t="s">
        <v>1020</v>
      </c>
      <c r="B1001" t="s">
        <v>33</v>
      </c>
      <c r="C1001" t="s">
        <v>8</v>
      </c>
      <c r="D1001" t="str">
        <f t="shared" si="105"/>
        <v>17</v>
      </c>
      <c r="E1001" t="str">
        <f t="shared" si="106"/>
        <v>32</v>
      </c>
      <c r="F1001" t="str">
        <f t="shared" si="107"/>
        <v>04</v>
      </c>
      <c r="G1001" t="str">
        <f t="shared" si="108"/>
        <v>2017</v>
      </c>
      <c r="H1001" t="str">
        <f t="shared" si="109"/>
        <v>12</v>
      </c>
      <c r="I1001" t="str">
        <f t="shared" si="110"/>
        <v>04</v>
      </c>
      <c r="J1001" s="7">
        <f t="shared" si="111"/>
        <v>43073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F166-ABCF-405B-990A-06060A333A2D}">
  <dimension ref="A3:C5"/>
  <sheetViews>
    <sheetView workbookViewId="0">
      <selection activeCell="A3" sqref="A3:C4"/>
    </sheetView>
  </sheetViews>
  <sheetFormatPr defaultRowHeight="14.4" x14ac:dyDescent="0.3"/>
  <cols>
    <col min="1" max="1" width="18" bestFit="1" customWidth="1"/>
    <col min="2" max="2" width="10.6640625" bestFit="1" customWidth="1"/>
    <col min="3" max="3" width="10.109375" bestFit="1" customWidth="1"/>
  </cols>
  <sheetData>
    <row r="3" spans="1:3" x14ac:dyDescent="0.3">
      <c r="A3" s="2" t="s">
        <v>1021</v>
      </c>
      <c r="B3" t="s">
        <v>1031</v>
      </c>
      <c r="C3" t="s">
        <v>1032</v>
      </c>
    </row>
    <row r="4" spans="1:3" x14ac:dyDescent="0.3">
      <c r="A4" s="3" t="s">
        <v>41</v>
      </c>
      <c r="B4" s="7">
        <v>44779</v>
      </c>
      <c r="C4" s="7">
        <v>18523</v>
      </c>
    </row>
    <row r="5" spans="1:3" x14ac:dyDescent="0.3">
      <c r="A5" s="3" t="s">
        <v>1022</v>
      </c>
      <c r="B5" s="7">
        <v>44779</v>
      </c>
      <c r="C5" s="7">
        <v>18523</v>
      </c>
    </row>
  </sheetData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EE1E-A97B-493E-8AC4-7AF31ECB71EE}">
  <dimension ref="A1:K1001"/>
  <sheetViews>
    <sheetView topLeftCell="A973" workbookViewId="0">
      <selection sqref="A1:J1001"/>
    </sheetView>
  </sheetViews>
  <sheetFormatPr defaultRowHeight="14.4" x14ac:dyDescent="0.3"/>
  <cols>
    <col min="10" max="10" width="10.109375" style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s="7" t="s">
        <v>1030</v>
      </c>
      <c r="K1" t="s">
        <v>1190</v>
      </c>
    </row>
    <row r="2" spans="1:11" x14ac:dyDescent="0.3">
      <c r="A2" t="s">
        <v>3</v>
      </c>
      <c r="B2" t="s">
        <v>4</v>
      </c>
      <c r="C2" t="s">
        <v>5</v>
      </c>
      <c r="D2" t="s">
        <v>1033</v>
      </c>
      <c r="E2" t="s">
        <v>1034</v>
      </c>
      <c r="F2" t="s">
        <v>1035</v>
      </c>
      <c r="G2" t="s">
        <v>1036</v>
      </c>
      <c r="H2" t="s">
        <v>1034</v>
      </c>
      <c r="I2" t="s">
        <v>1035</v>
      </c>
      <c r="J2" s="7">
        <v>34162</v>
      </c>
      <c r="K2" t="str">
        <f>IF(AND(VALUE(H2)=12,VALUE(I2)&gt;21),"TAK",IF(AND(VALUE(H2)=1,VALUE(I2)&lt;20),"tak","nie"))</f>
        <v>nie</v>
      </c>
    </row>
    <row r="3" spans="1:11" x14ac:dyDescent="0.3">
      <c r="A3" t="s">
        <v>6</v>
      </c>
      <c r="B3" t="s">
        <v>7</v>
      </c>
      <c r="C3" t="s">
        <v>8</v>
      </c>
      <c r="D3" t="s">
        <v>1037</v>
      </c>
      <c r="E3" t="s">
        <v>1038</v>
      </c>
      <c r="F3" t="s">
        <v>1039</v>
      </c>
      <c r="G3" t="s">
        <v>1040</v>
      </c>
      <c r="H3" t="s">
        <v>1038</v>
      </c>
      <c r="I3" t="s">
        <v>1039</v>
      </c>
      <c r="J3" s="7">
        <v>26207</v>
      </c>
      <c r="K3" t="str">
        <f t="shared" ref="K3:K66" si="0">IF(AND(VALUE(H3)=12,VALUE(I3)&gt;21),"TAK",IF(AND(VALUE(H3)=1,VALUE(I3)&lt;20),"tak","nie"))</f>
        <v>nie</v>
      </c>
    </row>
    <row r="4" spans="1:11" x14ac:dyDescent="0.3">
      <c r="A4" t="s">
        <v>9</v>
      </c>
      <c r="B4" t="s">
        <v>10</v>
      </c>
      <c r="C4" t="s">
        <v>8</v>
      </c>
      <c r="D4" t="s">
        <v>1041</v>
      </c>
      <c r="E4" t="s">
        <v>1042</v>
      </c>
      <c r="F4" t="s">
        <v>1043</v>
      </c>
      <c r="G4" t="s">
        <v>1044</v>
      </c>
      <c r="H4" t="s">
        <v>1042</v>
      </c>
      <c r="I4" t="s">
        <v>1043</v>
      </c>
      <c r="J4" s="7">
        <v>29699</v>
      </c>
      <c r="K4" t="str">
        <f t="shared" si="0"/>
        <v>nie</v>
      </c>
    </row>
    <row r="5" spans="1:11" x14ac:dyDescent="0.3">
      <c r="A5" t="s">
        <v>11</v>
      </c>
      <c r="B5" t="s">
        <v>12</v>
      </c>
      <c r="C5" t="s">
        <v>5</v>
      </c>
      <c r="D5" t="s">
        <v>1045</v>
      </c>
      <c r="E5" t="s">
        <v>1046</v>
      </c>
      <c r="F5" t="s">
        <v>1047</v>
      </c>
      <c r="G5" t="s">
        <v>1048</v>
      </c>
      <c r="H5" t="s">
        <v>1046</v>
      </c>
      <c r="I5" t="s">
        <v>1047</v>
      </c>
      <c r="J5" s="7">
        <v>26542</v>
      </c>
      <c r="K5" t="str">
        <f t="shared" si="0"/>
        <v>nie</v>
      </c>
    </row>
    <row r="6" spans="1:11" x14ac:dyDescent="0.3">
      <c r="A6" t="s">
        <v>13</v>
      </c>
      <c r="B6" t="s">
        <v>14</v>
      </c>
      <c r="C6" t="s">
        <v>8</v>
      </c>
      <c r="D6" t="s">
        <v>1049</v>
      </c>
      <c r="E6" t="s">
        <v>1034</v>
      </c>
      <c r="F6" t="s">
        <v>1050</v>
      </c>
      <c r="G6" t="s">
        <v>1051</v>
      </c>
      <c r="H6" t="s">
        <v>1034</v>
      </c>
      <c r="I6" t="s">
        <v>1050</v>
      </c>
      <c r="J6" s="7">
        <v>18472</v>
      </c>
      <c r="K6" t="str">
        <f t="shared" si="0"/>
        <v>nie</v>
      </c>
    </row>
    <row r="7" spans="1:11" x14ac:dyDescent="0.3">
      <c r="A7" t="s">
        <v>15</v>
      </c>
      <c r="B7" t="s">
        <v>16</v>
      </c>
      <c r="C7" t="s">
        <v>8</v>
      </c>
      <c r="D7" t="s">
        <v>1033</v>
      </c>
      <c r="E7" t="s">
        <v>1052</v>
      </c>
      <c r="F7" t="s">
        <v>1034</v>
      </c>
      <c r="G7" t="s">
        <v>1036</v>
      </c>
      <c r="H7" t="s">
        <v>1052</v>
      </c>
      <c r="I7" t="s">
        <v>1034</v>
      </c>
      <c r="J7" s="7">
        <v>34096</v>
      </c>
      <c r="K7" t="str">
        <f t="shared" si="0"/>
        <v>nie</v>
      </c>
    </row>
    <row r="8" spans="1:11" x14ac:dyDescent="0.3">
      <c r="A8" t="s">
        <v>17</v>
      </c>
      <c r="B8" t="s">
        <v>14</v>
      </c>
      <c r="C8" t="s">
        <v>8</v>
      </c>
      <c r="D8" t="s">
        <v>1045</v>
      </c>
      <c r="E8" t="s">
        <v>1046</v>
      </c>
      <c r="F8" t="s">
        <v>1053</v>
      </c>
      <c r="G8" t="s">
        <v>1048</v>
      </c>
      <c r="H8" t="s">
        <v>1046</v>
      </c>
      <c r="I8" t="s">
        <v>1053</v>
      </c>
      <c r="J8" s="7">
        <v>26525</v>
      </c>
      <c r="K8" t="str">
        <f t="shared" si="0"/>
        <v>nie</v>
      </c>
    </row>
    <row r="9" spans="1:11" x14ac:dyDescent="0.3">
      <c r="A9" t="s">
        <v>18</v>
      </c>
      <c r="B9" t="s">
        <v>12</v>
      </c>
      <c r="C9" t="s">
        <v>8</v>
      </c>
      <c r="D9" t="s">
        <v>1054</v>
      </c>
      <c r="E9" t="s">
        <v>1055</v>
      </c>
      <c r="F9" t="s">
        <v>1046</v>
      </c>
      <c r="G9" t="s">
        <v>1056</v>
      </c>
      <c r="H9" t="s">
        <v>1055</v>
      </c>
      <c r="I9" t="s">
        <v>1046</v>
      </c>
      <c r="J9" s="7">
        <v>34950</v>
      </c>
      <c r="K9" t="str">
        <f t="shared" si="0"/>
        <v>nie</v>
      </c>
    </row>
    <row r="10" spans="1:11" x14ac:dyDescent="0.3">
      <c r="A10" t="s">
        <v>19</v>
      </c>
      <c r="B10" t="s">
        <v>4</v>
      </c>
      <c r="C10" t="s">
        <v>5</v>
      </c>
      <c r="D10" t="s">
        <v>1057</v>
      </c>
      <c r="E10" t="s">
        <v>1035</v>
      </c>
      <c r="F10" t="s">
        <v>1038</v>
      </c>
      <c r="G10" t="s">
        <v>1058</v>
      </c>
      <c r="H10" t="s">
        <v>1035</v>
      </c>
      <c r="I10" t="s">
        <v>1038</v>
      </c>
      <c r="J10" s="7">
        <v>22625</v>
      </c>
      <c r="K10" t="str">
        <f t="shared" si="0"/>
        <v>nie</v>
      </c>
    </row>
    <row r="11" spans="1:11" x14ac:dyDescent="0.3">
      <c r="A11" t="s">
        <v>20</v>
      </c>
      <c r="B11" t="s">
        <v>16</v>
      </c>
      <c r="C11" t="s">
        <v>8</v>
      </c>
      <c r="D11" t="s">
        <v>1041</v>
      </c>
      <c r="E11" t="s">
        <v>1052</v>
      </c>
      <c r="F11" t="s">
        <v>1059</v>
      </c>
      <c r="G11" t="s">
        <v>1044</v>
      </c>
      <c r="H11" t="s">
        <v>1052</v>
      </c>
      <c r="I11" t="s">
        <v>1059</v>
      </c>
      <c r="J11" s="7">
        <v>29723</v>
      </c>
      <c r="K11" t="str">
        <f t="shared" si="0"/>
        <v>nie</v>
      </c>
    </row>
    <row r="12" spans="1:11" x14ac:dyDescent="0.3">
      <c r="A12" t="s">
        <v>21</v>
      </c>
      <c r="B12" t="s">
        <v>7</v>
      </c>
      <c r="C12" t="s">
        <v>8</v>
      </c>
      <c r="D12" t="s">
        <v>1054</v>
      </c>
      <c r="E12" t="s">
        <v>1060</v>
      </c>
      <c r="F12" t="s">
        <v>1059</v>
      </c>
      <c r="G12" t="s">
        <v>1056</v>
      </c>
      <c r="H12" t="s">
        <v>1060</v>
      </c>
      <c r="I12" t="s">
        <v>1059</v>
      </c>
      <c r="J12" s="7">
        <v>34867</v>
      </c>
      <c r="K12" t="str">
        <f t="shared" si="0"/>
        <v>nie</v>
      </c>
    </row>
    <row r="13" spans="1:11" x14ac:dyDescent="0.3">
      <c r="A13" t="s">
        <v>22</v>
      </c>
      <c r="B13" t="s">
        <v>23</v>
      </c>
      <c r="C13" t="s">
        <v>8</v>
      </c>
      <c r="D13" t="s">
        <v>1049</v>
      </c>
      <c r="E13" t="s">
        <v>1046</v>
      </c>
      <c r="F13" t="s">
        <v>1046</v>
      </c>
      <c r="G13" t="s">
        <v>1051</v>
      </c>
      <c r="H13" t="s">
        <v>1046</v>
      </c>
      <c r="I13" t="s">
        <v>1046</v>
      </c>
      <c r="J13" s="7">
        <v>18483</v>
      </c>
      <c r="K13" t="str">
        <f t="shared" si="0"/>
        <v>nie</v>
      </c>
    </row>
    <row r="14" spans="1:11" x14ac:dyDescent="0.3">
      <c r="A14" t="s">
        <v>24</v>
      </c>
      <c r="B14" t="s">
        <v>25</v>
      </c>
      <c r="C14" t="s">
        <v>8</v>
      </c>
      <c r="D14" t="s">
        <v>1061</v>
      </c>
      <c r="E14" t="s">
        <v>1055</v>
      </c>
      <c r="F14" t="s">
        <v>1050</v>
      </c>
      <c r="G14" t="s">
        <v>1062</v>
      </c>
      <c r="H14" t="s">
        <v>1055</v>
      </c>
      <c r="I14" t="s">
        <v>1050</v>
      </c>
      <c r="J14" s="7">
        <v>29126</v>
      </c>
      <c r="K14" t="str">
        <f t="shared" si="0"/>
        <v>nie</v>
      </c>
    </row>
    <row r="15" spans="1:11" x14ac:dyDescent="0.3">
      <c r="A15" t="s">
        <v>26</v>
      </c>
      <c r="B15" t="s">
        <v>27</v>
      </c>
      <c r="C15" t="s">
        <v>8</v>
      </c>
      <c r="D15" t="s">
        <v>1063</v>
      </c>
      <c r="E15" t="s">
        <v>1055</v>
      </c>
      <c r="F15" t="s">
        <v>1064</v>
      </c>
      <c r="G15" t="s">
        <v>1065</v>
      </c>
      <c r="H15" t="s">
        <v>1055</v>
      </c>
      <c r="I15" t="s">
        <v>1064</v>
      </c>
      <c r="J15" s="7">
        <v>24361</v>
      </c>
      <c r="K15" t="str">
        <f t="shared" si="0"/>
        <v>nie</v>
      </c>
    </row>
    <row r="16" spans="1:11" x14ac:dyDescent="0.3">
      <c r="A16" t="s">
        <v>28</v>
      </c>
      <c r="B16" t="s">
        <v>25</v>
      </c>
      <c r="C16" t="s">
        <v>5</v>
      </c>
      <c r="D16" t="s">
        <v>1066</v>
      </c>
      <c r="E16" t="s">
        <v>1046</v>
      </c>
      <c r="F16" t="s">
        <v>1038</v>
      </c>
      <c r="G16" t="s">
        <v>1067</v>
      </c>
      <c r="H16" t="s">
        <v>1046</v>
      </c>
      <c r="I16" t="s">
        <v>1038</v>
      </c>
      <c r="J16" s="7">
        <v>30904</v>
      </c>
      <c r="K16" t="str">
        <f t="shared" si="0"/>
        <v>nie</v>
      </c>
    </row>
    <row r="17" spans="1:11" x14ac:dyDescent="0.3">
      <c r="A17" t="s">
        <v>29</v>
      </c>
      <c r="B17" t="s">
        <v>23</v>
      </c>
      <c r="C17" t="s">
        <v>8</v>
      </c>
      <c r="D17" t="s">
        <v>1068</v>
      </c>
      <c r="E17" t="s">
        <v>1039</v>
      </c>
      <c r="F17" t="s">
        <v>1069</v>
      </c>
      <c r="G17" t="s">
        <v>1070</v>
      </c>
      <c r="H17" t="s">
        <v>1039</v>
      </c>
      <c r="I17" t="s">
        <v>1069</v>
      </c>
      <c r="J17" s="7">
        <v>27783</v>
      </c>
      <c r="K17" t="str">
        <f t="shared" si="0"/>
        <v>nie</v>
      </c>
    </row>
    <row r="18" spans="1:11" x14ac:dyDescent="0.3">
      <c r="A18" t="s">
        <v>30</v>
      </c>
      <c r="B18" t="s">
        <v>16</v>
      </c>
      <c r="C18" t="s">
        <v>8</v>
      </c>
      <c r="D18" t="s">
        <v>1071</v>
      </c>
      <c r="E18" t="s">
        <v>1064</v>
      </c>
      <c r="F18" t="s">
        <v>1043</v>
      </c>
      <c r="G18" t="s">
        <v>1072</v>
      </c>
      <c r="H18" t="s">
        <v>1064</v>
      </c>
      <c r="I18" t="s">
        <v>1043</v>
      </c>
      <c r="J18" s="7">
        <v>22243</v>
      </c>
      <c r="K18" t="str">
        <f t="shared" si="0"/>
        <v>nie</v>
      </c>
    </row>
    <row r="19" spans="1:11" x14ac:dyDescent="0.3">
      <c r="A19" t="s">
        <v>31</v>
      </c>
      <c r="B19" t="s">
        <v>7</v>
      </c>
      <c r="C19" t="s">
        <v>8</v>
      </c>
      <c r="D19" t="s">
        <v>1054</v>
      </c>
      <c r="E19" t="s">
        <v>1038</v>
      </c>
      <c r="F19" t="s">
        <v>1055</v>
      </c>
      <c r="G19" t="s">
        <v>1056</v>
      </c>
      <c r="H19" t="s">
        <v>1038</v>
      </c>
      <c r="I19" t="s">
        <v>1055</v>
      </c>
      <c r="J19" s="7">
        <v>34981</v>
      </c>
      <c r="K19" t="str">
        <f t="shared" si="0"/>
        <v>nie</v>
      </c>
    </row>
    <row r="20" spans="1:11" x14ac:dyDescent="0.3">
      <c r="A20" t="s">
        <v>32</v>
      </c>
      <c r="B20" t="s">
        <v>33</v>
      </c>
      <c r="C20" t="s">
        <v>8</v>
      </c>
      <c r="D20" t="s">
        <v>1073</v>
      </c>
      <c r="E20" t="s">
        <v>1064</v>
      </c>
      <c r="F20" t="s">
        <v>1074</v>
      </c>
      <c r="G20" t="s">
        <v>1075</v>
      </c>
      <c r="H20" t="s">
        <v>1064</v>
      </c>
      <c r="I20" t="s">
        <v>1074</v>
      </c>
      <c r="J20" s="7">
        <v>33558</v>
      </c>
      <c r="K20" t="str">
        <f t="shared" si="0"/>
        <v>nie</v>
      </c>
    </row>
    <row r="21" spans="1:11" x14ac:dyDescent="0.3">
      <c r="A21" t="s">
        <v>34</v>
      </c>
      <c r="B21" t="s">
        <v>35</v>
      </c>
      <c r="C21" t="s">
        <v>5</v>
      </c>
      <c r="D21" t="s">
        <v>1076</v>
      </c>
      <c r="E21" t="s">
        <v>1039</v>
      </c>
      <c r="F21" t="s">
        <v>1077</v>
      </c>
      <c r="G21" t="s">
        <v>1078</v>
      </c>
      <c r="H21" t="s">
        <v>1039</v>
      </c>
      <c r="I21" t="s">
        <v>1077</v>
      </c>
      <c r="J21" s="7">
        <v>27055</v>
      </c>
      <c r="K21" t="str">
        <f t="shared" si="0"/>
        <v>nie</v>
      </c>
    </row>
    <row r="22" spans="1:11" x14ac:dyDescent="0.3">
      <c r="A22" t="s">
        <v>36</v>
      </c>
      <c r="B22" t="s">
        <v>37</v>
      </c>
      <c r="C22" t="s">
        <v>8</v>
      </c>
      <c r="D22" t="s">
        <v>1079</v>
      </c>
      <c r="E22" t="s">
        <v>1042</v>
      </c>
      <c r="F22" t="s">
        <v>1038</v>
      </c>
      <c r="G22" t="s">
        <v>1080</v>
      </c>
      <c r="H22" t="s">
        <v>1042</v>
      </c>
      <c r="I22" t="s">
        <v>1038</v>
      </c>
      <c r="J22" s="7">
        <v>30416</v>
      </c>
      <c r="K22" t="str">
        <f t="shared" si="0"/>
        <v>nie</v>
      </c>
    </row>
    <row r="23" spans="1:11" x14ac:dyDescent="0.3">
      <c r="A23" t="s">
        <v>38</v>
      </c>
      <c r="B23" t="s">
        <v>39</v>
      </c>
      <c r="C23" t="s">
        <v>5</v>
      </c>
      <c r="D23" t="s">
        <v>1057</v>
      </c>
      <c r="E23" t="s">
        <v>1035</v>
      </c>
      <c r="F23" t="s">
        <v>1077</v>
      </c>
      <c r="G23" t="s">
        <v>1058</v>
      </c>
      <c r="H23" t="s">
        <v>1035</v>
      </c>
      <c r="I23" t="s">
        <v>1077</v>
      </c>
      <c r="J23" s="7">
        <v>22641</v>
      </c>
      <c r="K23" t="str">
        <f t="shared" si="0"/>
        <v>TAK</v>
      </c>
    </row>
    <row r="24" spans="1:11" x14ac:dyDescent="0.3">
      <c r="A24" t="s">
        <v>40</v>
      </c>
      <c r="B24" t="s">
        <v>41</v>
      </c>
      <c r="C24" t="s">
        <v>5</v>
      </c>
      <c r="D24" t="s">
        <v>1073</v>
      </c>
      <c r="E24" t="s">
        <v>1035</v>
      </c>
      <c r="F24" t="s">
        <v>1042</v>
      </c>
      <c r="G24" t="s">
        <v>1075</v>
      </c>
      <c r="H24" t="s">
        <v>1035</v>
      </c>
      <c r="I24" t="s">
        <v>1042</v>
      </c>
      <c r="J24" s="7">
        <v>33576</v>
      </c>
      <c r="K24" t="str">
        <f t="shared" si="0"/>
        <v>nie</v>
      </c>
    </row>
    <row r="25" spans="1:11" x14ac:dyDescent="0.3">
      <c r="A25" t="s">
        <v>42</v>
      </c>
      <c r="B25" t="s">
        <v>43</v>
      </c>
      <c r="C25" t="s">
        <v>5</v>
      </c>
      <c r="D25" t="s">
        <v>1045</v>
      </c>
      <c r="E25" t="s">
        <v>1046</v>
      </c>
      <c r="F25" t="s">
        <v>1077</v>
      </c>
      <c r="G25" t="s">
        <v>1048</v>
      </c>
      <c r="H25" t="s">
        <v>1046</v>
      </c>
      <c r="I25" t="s">
        <v>1077</v>
      </c>
      <c r="J25" s="7">
        <v>26537</v>
      </c>
      <c r="K25" t="str">
        <f t="shared" si="0"/>
        <v>nie</v>
      </c>
    </row>
    <row r="26" spans="1:11" x14ac:dyDescent="0.3">
      <c r="A26" t="s">
        <v>44</v>
      </c>
      <c r="B26" t="s">
        <v>16</v>
      </c>
      <c r="C26" t="s">
        <v>5</v>
      </c>
      <c r="D26" t="s">
        <v>1081</v>
      </c>
      <c r="E26" t="s">
        <v>1035</v>
      </c>
      <c r="F26" t="s">
        <v>1050</v>
      </c>
      <c r="G26" t="s">
        <v>1082</v>
      </c>
      <c r="H26" t="s">
        <v>1035</v>
      </c>
      <c r="I26" t="s">
        <v>1050</v>
      </c>
      <c r="J26" s="7">
        <v>35792</v>
      </c>
      <c r="K26" t="str">
        <f t="shared" si="0"/>
        <v>TAK</v>
      </c>
    </row>
    <row r="27" spans="1:11" x14ac:dyDescent="0.3">
      <c r="A27" t="s">
        <v>45</v>
      </c>
      <c r="B27" t="s">
        <v>46</v>
      </c>
      <c r="C27" t="s">
        <v>8</v>
      </c>
      <c r="D27" t="s">
        <v>1083</v>
      </c>
      <c r="E27" t="s">
        <v>1034</v>
      </c>
      <c r="F27" t="s">
        <v>1038</v>
      </c>
      <c r="G27" t="s">
        <v>1084</v>
      </c>
      <c r="H27" t="s">
        <v>1034</v>
      </c>
      <c r="I27" t="s">
        <v>1038</v>
      </c>
      <c r="J27" s="7">
        <v>20646</v>
      </c>
      <c r="K27" t="str">
        <f t="shared" si="0"/>
        <v>nie</v>
      </c>
    </row>
    <row r="28" spans="1:11" x14ac:dyDescent="0.3">
      <c r="A28" t="s">
        <v>47</v>
      </c>
      <c r="B28" t="s">
        <v>4</v>
      </c>
      <c r="C28" t="s">
        <v>5</v>
      </c>
      <c r="D28" t="s">
        <v>1079</v>
      </c>
      <c r="E28" t="s">
        <v>1085</v>
      </c>
      <c r="F28" t="s">
        <v>1039</v>
      </c>
      <c r="G28" t="s">
        <v>1080</v>
      </c>
      <c r="H28" t="s">
        <v>1085</v>
      </c>
      <c r="I28" t="s">
        <v>1039</v>
      </c>
      <c r="J28" s="7">
        <v>30348</v>
      </c>
      <c r="K28" t="str">
        <f t="shared" si="0"/>
        <v>nie</v>
      </c>
    </row>
    <row r="29" spans="1:11" x14ac:dyDescent="0.3">
      <c r="A29" t="s">
        <v>48</v>
      </c>
      <c r="B29" t="s">
        <v>33</v>
      </c>
      <c r="C29" t="s">
        <v>5</v>
      </c>
      <c r="D29" t="s">
        <v>1086</v>
      </c>
      <c r="E29" t="s">
        <v>1042</v>
      </c>
      <c r="F29" t="s">
        <v>1046</v>
      </c>
      <c r="G29" t="s">
        <v>1087</v>
      </c>
      <c r="H29" t="s">
        <v>1042</v>
      </c>
      <c r="I29" t="s">
        <v>1046</v>
      </c>
      <c r="J29" s="7">
        <v>31510</v>
      </c>
      <c r="K29" t="str">
        <f t="shared" si="0"/>
        <v>nie</v>
      </c>
    </row>
    <row r="30" spans="1:11" x14ac:dyDescent="0.3">
      <c r="A30" t="s">
        <v>49</v>
      </c>
      <c r="B30" t="s">
        <v>4</v>
      </c>
      <c r="C30" t="s">
        <v>5</v>
      </c>
      <c r="D30" t="s">
        <v>1083</v>
      </c>
      <c r="E30" t="s">
        <v>1038</v>
      </c>
      <c r="F30" t="s">
        <v>1088</v>
      </c>
      <c r="G30" t="s">
        <v>1084</v>
      </c>
      <c r="H30" t="s">
        <v>1038</v>
      </c>
      <c r="I30" t="s">
        <v>1088</v>
      </c>
      <c r="J30" s="7">
        <v>20755</v>
      </c>
      <c r="K30" t="str">
        <f t="shared" si="0"/>
        <v>nie</v>
      </c>
    </row>
    <row r="31" spans="1:11" x14ac:dyDescent="0.3">
      <c r="A31" t="s">
        <v>50</v>
      </c>
      <c r="B31" t="s">
        <v>16</v>
      </c>
      <c r="C31" t="s">
        <v>8</v>
      </c>
      <c r="D31" t="s">
        <v>1089</v>
      </c>
      <c r="E31" t="s">
        <v>1039</v>
      </c>
      <c r="F31" t="s">
        <v>1064</v>
      </c>
      <c r="G31" t="s">
        <v>1090</v>
      </c>
      <c r="H31" t="s">
        <v>1039</v>
      </c>
      <c r="I31" t="s">
        <v>1064</v>
      </c>
      <c r="J31" s="7">
        <v>20831</v>
      </c>
      <c r="K31" t="str">
        <f t="shared" si="0"/>
        <v>tak</v>
      </c>
    </row>
    <row r="32" spans="1:11" x14ac:dyDescent="0.3">
      <c r="A32" t="s">
        <v>51</v>
      </c>
      <c r="B32" t="s">
        <v>25</v>
      </c>
      <c r="C32" t="s">
        <v>5</v>
      </c>
      <c r="D32" t="s">
        <v>1091</v>
      </c>
      <c r="E32" t="s">
        <v>1042</v>
      </c>
      <c r="F32" t="s">
        <v>1055</v>
      </c>
      <c r="G32" t="s">
        <v>1092</v>
      </c>
      <c r="H32" t="s">
        <v>1042</v>
      </c>
      <c r="I32" t="s">
        <v>1055</v>
      </c>
      <c r="J32" s="7">
        <v>32242</v>
      </c>
      <c r="K32" t="str">
        <f t="shared" si="0"/>
        <v>nie</v>
      </c>
    </row>
    <row r="33" spans="1:11" x14ac:dyDescent="0.3">
      <c r="A33" t="s">
        <v>52</v>
      </c>
      <c r="B33" t="s">
        <v>14</v>
      </c>
      <c r="C33" t="s">
        <v>8</v>
      </c>
      <c r="D33" t="s">
        <v>1086</v>
      </c>
      <c r="E33" t="s">
        <v>1064</v>
      </c>
      <c r="F33" t="s">
        <v>1077</v>
      </c>
      <c r="G33" t="s">
        <v>1087</v>
      </c>
      <c r="H33" t="s">
        <v>1064</v>
      </c>
      <c r="I33" t="s">
        <v>1077</v>
      </c>
      <c r="J33" s="7">
        <v>31742</v>
      </c>
      <c r="K33" t="str">
        <f t="shared" si="0"/>
        <v>nie</v>
      </c>
    </row>
    <row r="34" spans="1:11" x14ac:dyDescent="0.3">
      <c r="A34" t="s">
        <v>53</v>
      </c>
      <c r="B34" t="s">
        <v>43</v>
      </c>
      <c r="C34" t="s">
        <v>8</v>
      </c>
      <c r="D34" t="s">
        <v>1037</v>
      </c>
      <c r="E34" t="s">
        <v>1039</v>
      </c>
      <c r="F34" t="s">
        <v>1046</v>
      </c>
      <c r="G34" t="s">
        <v>1040</v>
      </c>
      <c r="H34" t="s">
        <v>1039</v>
      </c>
      <c r="I34" t="s">
        <v>1046</v>
      </c>
      <c r="J34" s="7">
        <v>25941</v>
      </c>
      <c r="K34" t="str">
        <f t="shared" si="0"/>
        <v>tak</v>
      </c>
    </row>
    <row r="35" spans="1:11" x14ac:dyDescent="0.3">
      <c r="A35" t="s">
        <v>54</v>
      </c>
      <c r="B35" t="s">
        <v>27</v>
      </c>
      <c r="C35" t="s">
        <v>8</v>
      </c>
      <c r="D35" t="s">
        <v>1093</v>
      </c>
      <c r="E35" t="s">
        <v>1060</v>
      </c>
      <c r="F35" t="s">
        <v>1043</v>
      </c>
      <c r="G35" t="s">
        <v>1094</v>
      </c>
      <c r="H35" t="s">
        <v>1060</v>
      </c>
      <c r="I35" t="s">
        <v>1043</v>
      </c>
      <c r="J35" s="7">
        <v>34508</v>
      </c>
      <c r="K35" t="str">
        <f t="shared" si="0"/>
        <v>nie</v>
      </c>
    </row>
    <row r="36" spans="1:11" x14ac:dyDescent="0.3">
      <c r="A36" t="s">
        <v>55</v>
      </c>
      <c r="B36" t="s">
        <v>37</v>
      </c>
      <c r="C36" t="s">
        <v>8</v>
      </c>
      <c r="D36" t="s">
        <v>1057</v>
      </c>
      <c r="E36" t="s">
        <v>1035</v>
      </c>
      <c r="F36" t="s">
        <v>1085</v>
      </c>
      <c r="G36" t="s">
        <v>1058</v>
      </c>
      <c r="H36" t="s">
        <v>1035</v>
      </c>
      <c r="I36" t="s">
        <v>1085</v>
      </c>
      <c r="J36" s="7">
        <v>22617</v>
      </c>
      <c r="K36" t="str">
        <f t="shared" si="0"/>
        <v>nie</v>
      </c>
    </row>
    <row r="37" spans="1:11" x14ac:dyDescent="0.3">
      <c r="A37" t="s">
        <v>56</v>
      </c>
      <c r="B37" t="s">
        <v>27</v>
      </c>
      <c r="C37" t="s">
        <v>8</v>
      </c>
      <c r="D37" t="s">
        <v>1041</v>
      </c>
      <c r="E37" t="s">
        <v>1060</v>
      </c>
      <c r="F37" t="s">
        <v>1035</v>
      </c>
      <c r="G37" t="s">
        <v>1044</v>
      </c>
      <c r="H37" t="s">
        <v>1060</v>
      </c>
      <c r="I37" t="s">
        <v>1035</v>
      </c>
      <c r="J37" s="7">
        <v>29749</v>
      </c>
      <c r="K37" t="str">
        <f t="shared" si="0"/>
        <v>nie</v>
      </c>
    </row>
    <row r="38" spans="1:11" x14ac:dyDescent="0.3">
      <c r="A38" t="s">
        <v>57</v>
      </c>
      <c r="B38" t="s">
        <v>25</v>
      </c>
      <c r="C38" t="s">
        <v>8</v>
      </c>
      <c r="D38" t="s">
        <v>1095</v>
      </c>
      <c r="E38" t="s">
        <v>1096</v>
      </c>
      <c r="F38" t="s">
        <v>1060</v>
      </c>
      <c r="G38" t="s">
        <v>1097</v>
      </c>
      <c r="H38" t="s">
        <v>1096</v>
      </c>
      <c r="I38" t="s">
        <v>1060</v>
      </c>
      <c r="J38" s="7">
        <v>30016</v>
      </c>
      <c r="K38" t="str">
        <f t="shared" si="0"/>
        <v>nie</v>
      </c>
    </row>
    <row r="39" spans="1:11" x14ac:dyDescent="0.3">
      <c r="A39" t="s">
        <v>58</v>
      </c>
      <c r="B39" t="s">
        <v>33</v>
      </c>
      <c r="C39" t="s">
        <v>8</v>
      </c>
      <c r="D39" t="s">
        <v>1093</v>
      </c>
      <c r="E39" t="s">
        <v>1085</v>
      </c>
      <c r="F39" t="s">
        <v>1050</v>
      </c>
      <c r="G39" t="s">
        <v>1094</v>
      </c>
      <c r="H39" t="s">
        <v>1085</v>
      </c>
      <c r="I39" t="s">
        <v>1050</v>
      </c>
      <c r="J39" s="7">
        <v>34393</v>
      </c>
      <c r="K39" t="str">
        <f t="shared" si="0"/>
        <v>nie</v>
      </c>
    </row>
    <row r="40" spans="1:11" x14ac:dyDescent="0.3">
      <c r="A40" t="s">
        <v>59</v>
      </c>
      <c r="B40" t="s">
        <v>43</v>
      </c>
      <c r="C40" t="s">
        <v>8</v>
      </c>
      <c r="D40" t="s">
        <v>1098</v>
      </c>
      <c r="E40" t="s">
        <v>1085</v>
      </c>
      <c r="F40" t="s">
        <v>1039</v>
      </c>
      <c r="G40" t="s">
        <v>1099</v>
      </c>
      <c r="H40" t="s">
        <v>1085</v>
      </c>
      <c r="I40" t="s">
        <v>1039</v>
      </c>
      <c r="J40" s="7">
        <v>36192</v>
      </c>
      <c r="K40" t="str">
        <f t="shared" si="0"/>
        <v>nie</v>
      </c>
    </row>
    <row r="41" spans="1:11" x14ac:dyDescent="0.3">
      <c r="A41" t="s">
        <v>60</v>
      </c>
      <c r="B41" t="s">
        <v>43</v>
      </c>
      <c r="C41" t="s">
        <v>5</v>
      </c>
      <c r="D41" t="s">
        <v>1095</v>
      </c>
      <c r="E41" t="s">
        <v>1046</v>
      </c>
      <c r="F41" t="s">
        <v>1085</v>
      </c>
      <c r="G41" t="s">
        <v>1097</v>
      </c>
      <c r="H41" t="s">
        <v>1046</v>
      </c>
      <c r="I41" t="s">
        <v>1085</v>
      </c>
      <c r="J41" s="7">
        <v>30165</v>
      </c>
      <c r="K41" t="str">
        <f t="shared" si="0"/>
        <v>nie</v>
      </c>
    </row>
    <row r="42" spans="1:11" x14ac:dyDescent="0.3">
      <c r="A42" t="s">
        <v>61</v>
      </c>
      <c r="B42" t="s">
        <v>43</v>
      </c>
      <c r="C42" t="s">
        <v>8</v>
      </c>
      <c r="D42" t="s">
        <v>1063</v>
      </c>
      <c r="E42" t="s">
        <v>1085</v>
      </c>
      <c r="F42" t="s">
        <v>1039</v>
      </c>
      <c r="G42" t="s">
        <v>1065</v>
      </c>
      <c r="H42" t="s">
        <v>1085</v>
      </c>
      <c r="I42" t="s">
        <v>1039</v>
      </c>
      <c r="J42" s="7">
        <v>24139</v>
      </c>
      <c r="K42" t="str">
        <f t="shared" si="0"/>
        <v>nie</v>
      </c>
    </row>
    <row r="43" spans="1:11" x14ac:dyDescent="0.3">
      <c r="A43" t="s">
        <v>62</v>
      </c>
      <c r="B43" t="s">
        <v>39</v>
      </c>
      <c r="C43" t="s">
        <v>5</v>
      </c>
      <c r="D43" t="s">
        <v>1086</v>
      </c>
      <c r="E43" t="s">
        <v>1096</v>
      </c>
      <c r="F43" t="s">
        <v>1050</v>
      </c>
      <c r="G43" t="s">
        <v>1087</v>
      </c>
      <c r="H43" t="s">
        <v>1096</v>
      </c>
      <c r="I43" t="s">
        <v>1050</v>
      </c>
      <c r="J43" s="7">
        <v>31499</v>
      </c>
      <c r="K43" t="str">
        <f t="shared" si="0"/>
        <v>nie</v>
      </c>
    </row>
    <row r="44" spans="1:11" x14ac:dyDescent="0.3">
      <c r="A44" t="s">
        <v>63</v>
      </c>
      <c r="B44" t="s">
        <v>25</v>
      </c>
      <c r="C44" t="s">
        <v>8</v>
      </c>
      <c r="D44" t="s">
        <v>1079</v>
      </c>
      <c r="E44" t="s">
        <v>1064</v>
      </c>
      <c r="F44" t="s">
        <v>1100</v>
      </c>
      <c r="G44" t="s">
        <v>1080</v>
      </c>
      <c r="H44" t="s">
        <v>1064</v>
      </c>
      <c r="I44" t="s">
        <v>1100</v>
      </c>
      <c r="J44" s="7">
        <v>30638</v>
      </c>
      <c r="K44" t="str">
        <f t="shared" si="0"/>
        <v>nie</v>
      </c>
    </row>
    <row r="45" spans="1:11" x14ac:dyDescent="0.3">
      <c r="A45" t="s">
        <v>64</v>
      </c>
      <c r="B45" t="s">
        <v>33</v>
      </c>
      <c r="C45" t="s">
        <v>8</v>
      </c>
      <c r="D45" t="s">
        <v>1101</v>
      </c>
      <c r="E45" t="s">
        <v>1055</v>
      </c>
      <c r="F45" t="s">
        <v>1102</v>
      </c>
      <c r="G45" t="s">
        <v>1103</v>
      </c>
      <c r="H45" t="s">
        <v>1055</v>
      </c>
      <c r="I45" t="s">
        <v>1102</v>
      </c>
      <c r="J45" s="7">
        <v>24740</v>
      </c>
      <c r="K45" t="str">
        <f t="shared" si="0"/>
        <v>nie</v>
      </c>
    </row>
    <row r="46" spans="1:11" x14ac:dyDescent="0.3">
      <c r="A46" t="s">
        <v>65</v>
      </c>
      <c r="B46" t="s">
        <v>43</v>
      </c>
      <c r="C46" t="s">
        <v>5</v>
      </c>
      <c r="D46" t="s">
        <v>1104</v>
      </c>
      <c r="E46" t="s">
        <v>1096</v>
      </c>
      <c r="F46" t="s">
        <v>1043</v>
      </c>
      <c r="G46" t="s">
        <v>1105</v>
      </c>
      <c r="H46" t="s">
        <v>1096</v>
      </c>
      <c r="I46" t="s">
        <v>1043</v>
      </c>
      <c r="J46" s="7">
        <v>20171</v>
      </c>
      <c r="K46" t="str">
        <f t="shared" si="0"/>
        <v>nie</v>
      </c>
    </row>
    <row r="47" spans="1:11" x14ac:dyDescent="0.3">
      <c r="A47" t="s">
        <v>66</v>
      </c>
      <c r="B47" t="s">
        <v>39</v>
      </c>
      <c r="C47" t="s">
        <v>5</v>
      </c>
      <c r="D47" t="s">
        <v>1106</v>
      </c>
      <c r="E47" t="s">
        <v>1064</v>
      </c>
      <c r="F47" t="s">
        <v>1107</v>
      </c>
      <c r="G47" t="s">
        <v>1108</v>
      </c>
      <c r="H47" t="s">
        <v>1064</v>
      </c>
      <c r="I47" t="s">
        <v>1107</v>
      </c>
      <c r="J47" s="7">
        <v>25157</v>
      </c>
      <c r="K47" t="str">
        <f t="shared" si="0"/>
        <v>nie</v>
      </c>
    </row>
    <row r="48" spans="1:11" x14ac:dyDescent="0.3">
      <c r="A48" t="s">
        <v>67</v>
      </c>
      <c r="B48" t="s">
        <v>43</v>
      </c>
      <c r="C48" t="s">
        <v>5</v>
      </c>
      <c r="D48" t="s">
        <v>1045</v>
      </c>
      <c r="E48" t="s">
        <v>1052</v>
      </c>
      <c r="F48" t="s">
        <v>1039</v>
      </c>
      <c r="G48" t="s">
        <v>1048</v>
      </c>
      <c r="H48" t="s">
        <v>1052</v>
      </c>
      <c r="I48" t="s">
        <v>1039</v>
      </c>
      <c r="J48" s="7">
        <v>26420</v>
      </c>
      <c r="K48" t="str">
        <f t="shared" si="0"/>
        <v>nie</v>
      </c>
    </row>
    <row r="49" spans="1:11" x14ac:dyDescent="0.3">
      <c r="A49" t="s">
        <v>68</v>
      </c>
      <c r="B49" t="s">
        <v>39</v>
      </c>
      <c r="C49" t="s">
        <v>5</v>
      </c>
      <c r="D49" t="s">
        <v>1109</v>
      </c>
      <c r="E49" t="s">
        <v>1064</v>
      </c>
      <c r="F49" t="s">
        <v>1060</v>
      </c>
      <c r="G49" t="s">
        <v>1110</v>
      </c>
      <c r="H49" t="s">
        <v>1064</v>
      </c>
      <c r="I49" t="s">
        <v>1060</v>
      </c>
      <c r="J49" s="7">
        <v>32818</v>
      </c>
      <c r="K49" t="str">
        <f t="shared" si="0"/>
        <v>nie</v>
      </c>
    </row>
    <row r="50" spans="1:11" x14ac:dyDescent="0.3">
      <c r="A50" t="s">
        <v>69</v>
      </c>
      <c r="B50" t="s">
        <v>33</v>
      </c>
      <c r="C50" t="s">
        <v>8</v>
      </c>
      <c r="D50" t="s">
        <v>1111</v>
      </c>
      <c r="E50" t="s">
        <v>1060</v>
      </c>
      <c r="F50" t="s">
        <v>1112</v>
      </c>
      <c r="G50" t="s">
        <v>1113</v>
      </c>
      <c r="H50" t="s">
        <v>1060</v>
      </c>
      <c r="I50" t="s">
        <v>1112</v>
      </c>
      <c r="J50" s="7">
        <v>33784</v>
      </c>
      <c r="K50" t="str">
        <f t="shared" si="0"/>
        <v>nie</v>
      </c>
    </row>
    <row r="51" spans="1:11" x14ac:dyDescent="0.3">
      <c r="A51" t="s">
        <v>70</v>
      </c>
      <c r="B51" t="s">
        <v>39</v>
      </c>
      <c r="C51" t="s">
        <v>8</v>
      </c>
      <c r="D51" t="s">
        <v>1114</v>
      </c>
      <c r="E51" t="s">
        <v>1085</v>
      </c>
      <c r="F51" t="s">
        <v>1088</v>
      </c>
      <c r="G51" t="s">
        <v>1115</v>
      </c>
      <c r="H51" t="s">
        <v>1085</v>
      </c>
      <c r="I51" t="s">
        <v>1088</v>
      </c>
      <c r="J51" s="7">
        <v>35122</v>
      </c>
      <c r="K51" t="str">
        <f t="shared" si="0"/>
        <v>nie</v>
      </c>
    </row>
    <row r="52" spans="1:11" x14ac:dyDescent="0.3">
      <c r="A52" t="s">
        <v>71</v>
      </c>
      <c r="B52" t="s">
        <v>25</v>
      </c>
      <c r="C52" t="s">
        <v>8</v>
      </c>
      <c r="D52" t="s">
        <v>1101</v>
      </c>
      <c r="E52" t="s">
        <v>1046</v>
      </c>
      <c r="F52" t="s">
        <v>1088</v>
      </c>
      <c r="G52" t="s">
        <v>1103</v>
      </c>
      <c r="H52" t="s">
        <v>1046</v>
      </c>
      <c r="I52" t="s">
        <v>1088</v>
      </c>
      <c r="J52" s="7">
        <v>24711</v>
      </c>
      <c r="K52" t="str">
        <f t="shared" si="0"/>
        <v>nie</v>
      </c>
    </row>
    <row r="53" spans="1:11" x14ac:dyDescent="0.3">
      <c r="A53" t="s">
        <v>72</v>
      </c>
      <c r="B53" t="s">
        <v>27</v>
      </c>
      <c r="C53" t="s">
        <v>8</v>
      </c>
      <c r="D53" t="s">
        <v>1116</v>
      </c>
      <c r="E53" t="s">
        <v>1042</v>
      </c>
      <c r="F53" t="s">
        <v>1117</v>
      </c>
      <c r="G53" t="s">
        <v>1118</v>
      </c>
      <c r="H53" t="s">
        <v>1042</v>
      </c>
      <c r="I53" t="s">
        <v>1117</v>
      </c>
      <c r="J53" s="7">
        <v>19462</v>
      </c>
      <c r="K53" t="str">
        <f t="shared" si="0"/>
        <v>nie</v>
      </c>
    </row>
    <row r="54" spans="1:11" x14ac:dyDescent="0.3">
      <c r="A54" t="s">
        <v>73</v>
      </c>
      <c r="B54" t="s">
        <v>35</v>
      </c>
      <c r="C54" t="s">
        <v>8</v>
      </c>
      <c r="D54" t="s">
        <v>1119</v>
      </c>
      <c r="E54" t="s">
        <v>1034</v>
      </c>
      <c r="F54" t="s">
        <v>1042</v>
      </c>
      <c r="G54" t="s">
        <v>1120</v>
      </c>
      <c r="H54" t="s">
        <v>1034</v>
      </c>
      <c r="I54" t="s">
        <v>1042</v>
      </c>
      <c r="J54" s="7">
        <v>31232</v>
      </c>
      <c r="K54" t="str">
        <f t="shared" si="0"/>
        <v>nie</v>
      </c>
    </row>
    <row r="55" spans="1:11" x14ac:dyDescent="0.3">
      <c r="A55" t="s">
        <v>74</v>
      </c>
      <c r="B55" t="s">
        <v>4</v>
      </c>
      <c r="C55" t="s">
        <v>5</v>
      </c>
      <c r="D55" t="s">
        <v>1101</v>
      </c>
      <c r="E55" t="s">
        <v>1064</v>
      </c>
      <c r="F55" t="s">
        <v>1042</v>
      </c>
      <c r="G55" t="s">
        <v>1103</v>
      </c>
      <c r="H55" t="s">
        <v>1064</v>
      </c>
      <c r="I55" t="s">
        <v>1042</v>
      </c>
      <c r="J55" s="7">
        <v>24780</v>
      </c>
      <c r="K55" t="str">
        <f t="shared" si="0"/>
        <v>nie</v>
      </c>
    </row>
    <row r="56" spans="1:11" x14ac:dyDescent="0.3">
      <c r="A56" t="s">
        <v>75</v>
      </c>
      <c r="B56" t="s">
        <v>37</v>
      </c>
      <c r="C56" t="s">
        <v>5</v>
      </c>
      <c r="D56" t="s">
        <v>1068</v>
      </c>
      <c r="E56" t="s">
        <v>1064</v>
      </c>
      <c r="F56" t="s">
        <v>1112</v>
      </c>
      <c r="G56" t="s">
        <v>1070</v>
      </c>
      <c r="H56" t="s">
        <v>1064</v>
      </c>
      <c r="I56" t="s">
        <v>1112</v>
      </c>
      <c r="J56" s="7">
        <v>28093</v>
      </c>
      <c r="K56" t="str">
        <f t="shared" si="0"/>
        <v>nie</v>
      </c>
    </row>
    <row r="57" spans="1:11" x14ac:dyDescent="0.3">
      <c r="A57" t="s">
        <v>76</v>
      </c>
      <c r="B57" t="s">
        <v>10</v>
      </c>
      <c r="C57" t="s">
        <v>8</v>
      </c>
      <c r="D57" t="s">
        <v>1121</v>
      </c>
      <c r="E57" t="s">
        <v>1034</v>
      </c>
      <c r="F57" t="s">
        <v>1043</v>
      </c>
      <c r="G57" t="s">
        <v>1122</v>
      </c>
      <c r="H57" t="s">
        <v>1034</v>
      </c>
      <c r="I57" t="s">
        <v>1043</v>
      </c>
      <c r="J57" s="7">
        <v>28694</v>
      </c>
      <c r="K57" t="str">
        <f t="shared" si="0"/>
        <v>nie</v>
      </c>
    </row>
    <row r="58" spans="1:11" x14ac:dyDescent="0.3">
      <c r="A58" t="s">
        <v>77</v>
      </c>
      <c r="B58" t="s">
        <v>27</v>
      </c>
      <c r="C58" t="s">
        <v>8</v>
      </c>
      <c r="D58" t="s">
        <v>1049</v>
      </c>
      <c r="E58" t="s">
        <v>1055</v>
      </c>
      <c r="F58" t="s">
        <v>1088</v>
      </c>
      <c r="G58" t="s">
        <v>1051</v>
      </c>
      <c r="H58" t="s">
        <v>1055</v>
      </c>
      <c r="I58" t="s">
        <v>1088</v>
      </c>
      <c r="J58" s="7">
        <v>18533</v>
      </c>
      <c r="K58" t="str">
        <f t="shared" si="0"/>
        <v>nie</v>
      </c>
    </row>
    <row r="59" spans="1:11" x14ac:dyDescent="0.3">
      <c r="A59" t="s">
        <v>78</v>
      </c>
      <c r="B59" t="s">
        <v>16</v>
      </c>
      <c r="C59" t="s">
        <v>5</v>
      </c>
      <c r="D59" t="s">
        <v>1101</v>
      </c>
      <c r="E59" t="s">
        <v>1055</v>
      </c>
      <c r="F59" t="s">
        <v>1055</v>
      </c>
      <c r="G59" t="s">
        <v>1103</v>
      </c>
      <c r="H59" t="s">
        <v>1055</v>
      </c>
      <c r="I59" t="s">
        <v>1055</v>
      </c>
      <c r="J59" s="7">
        <v>24724</v>
      </c>
      <c r="K59" t="str">
        <f t="shared" si="0"/>
        <v>nie</v>
      </c>
    </row>
    <row r="60" spans="1:11" x14ac:dyDescent="0.3">
      <c r="A60" t="s">
        <v>79</v>
      </c>
      <c r="B60" t="s">
        <v>4</v>
      </c>
      <c r="C60" t="s">
        <v>8</v>
      </c>
      <c r="D60" t="s">
        <v>1093</v>
      </c>
      <c r="E60" t="s">
        <v>1034</v>
      </c>
      <c r="F60" t="s">
        <v>1034</v>
      </c>
      <c r="G60" t="s">
        <v>1094</v>
      </c>
      <c r="H60" t="s">
        <v>1034</v>
      </c>
      <c r="I60" t="s">
        <v>1034</v>
      </c>
      <c r="J60" s="7">
        <v>34522</v>
      </c>
      <c r="K60" t="str">
        <f t="shared" si="0"/>
        <v>nie</v>
      </c>
    </row>
    <row r="61" spans="1:11" x14ac:dyDescent="0.3">
      <c r="A61" t="s">
        <v>80</v>
      </c>
      <c r="B61" t="s">
        <v>27</v>
      </c>
      <c r="C61" t="s">
        <v>5</v>
      </c>
      <c r="D61" t="s">
        <v>1121</v>
      </c>
      <c r="E61" t="s">
        <v>1096</v>
      </c>
      <c r="F61" t="s">
        <v>1053</v>
      </c>
      <c r="G61" t="s">
        <v>1122</v>
      </c>
      <c r="H61" t="s">
        <v>1096</v>
      </c>
      <c r="I61" t="s">
        <v>1053</v>
      </c>
      <c r="J61" s="7">
        <v>28563</v>
      </c>
      <c r="K61" t="str">
        <f t="shared" si="0"/>
        <v>nie</v>
      </c>
    </row>
    <row r="62" spans="1:11" x14ac:dyDescent="0.3">
      <c r="A62" t="s">
        <v>81</v>
      </c>
      <c r="B62" t="s">
        <v>14</v>
      </c>
      <c r="C62" t="s">
        <v>5</v>
      </c>
      <c r="D62" t="s">
        <v>1123</v>
      </c>
      <c r="E62" t="s">
        <v>1064</v>
      </c>
      <c r="F62" t="s">
        <v>1100</v>
      </c>
      <c r="G62" t="s">
        <v>1124</v>
      </c>
      <c r="H62" t="s">
        <v>1064</v>
      </c>
      <c r="I62" t="s">
        <v>1100</v>
      </c>
      <c r="J62" s="7">
        <v>27716</v>
      </c>
      <c r="K62" t="str">
        <f t="shared" si="0"/>
        <v>nie</v>
      </c>
    </row>
    <row r="63" spans="1:11" x14ac:dyDescent="0.3">
      <c r="A63" t="s">
        <v>82</v>
      </c>
      <c r="B63" t="s">
        <v>46</v>
      </c>
      <c r="C63" t="s">
        <v>5</v>
      </c>
      <c r="D63" t="s">
        <v>1066</v>
      </c>
      <c r="E63" t="s">
        <v>1039</v>
      </c>
      <c r="F63" t="s">
        <v>1059</v>
      </c>
      <c r="G63" t="s">
        <v>1067</v>
      </c>
      <c r="H63" t="s">
        <v>1039</v>
      </c>
      <c r="I63" t="s">
        <v>1059</v>
      </c>
      <c r="J63" s="7">
        <v>30698</v>
      </c>
      <c r="K63" t="str">
        <f t="shared" si="0"/>
        <v>tak</v>
      </c>
    </row>
    <row r="64" spans="1:11" x14ac:dyDescent="0.3">
      <c r="A64" t="s">
        <v>83</v>
      </c>
      <c r="B64" t="s">
        <v>12</v>
      </c>
      <c r="C64" t="s">
        <v>8</v>
      </c>
      <c r="D64" t="s">
        <v>1125</v>
      </c>
      <c r="E64" t="s">
        <v>1038</v>
      </c>
      <c r="F64" t="s">
        <v>1126</v>
      </c>
      <c r="G64" t="s">
        <v>1127</v>
      </c>
      <c r="H64" t="s">
        <v>1038</v>
      </c>
      <c r="I64" t="s">
        <v>1126</v>
      </c>
      <c r="J64" s="7">
        <v>26956</v>
      </c>
      <c r="K64" t="str">
        <f t="shared" si="0"/>
        <v>nie</v>
      </c>
    </row>
    <row r="65" spans="1:11" x14ac:dyDescent="0.3">
      <c r="A65" t="s">
        <v>84</v>
      </c>
      <c r="B65" t="s">
        <v>46</v>
      </c>
      <c r="C65" t="s">
        <v>8</v>
      </c>
      <c r="D65" t="s">
        <v>1128</v>
      </c>
      <c r="E65" t="s">
        <v>1064</v>
      </c>
      <c r="F65" t="s">
        <v>1102</v>
      </c>
      <c r="G65" t="s">
        <v>1129</v>
      </c>
      <c r="H65" t="s">
        <v>1064</v>
      </c>
      <c r="I65" t="s">
        <v>1102</v>
      </c>
      <c r="J65" s="7">
        <v>36124</v>
      </c>
      <c r="K65" t="str">
        <f t="shared" si="0"/>
        <v>nie</v>
      </c>
    </row>
    <row r="66" spans="1:11" x14ac:dyDescent="0.3">
      <c r="A66" t="s">
        <v>85</v>
      </c>
      <c r="B66" t="s">
        <v>33</v>
      </c>
      <c r="C66" t="s">
        <v>5</v>
      </c>
      <c r="D66" t="s">
        <v>1130</v>
      </c>
      <c r="E66" t="s">
        <v>1085</v>
      </c>
      <c r="F66" t="s">
        <v>1052</v>
      </c>
      <c r="G66" t="s">
        <v>1131</v>
      </c>
      <c r="H66" t="s">
        <v>1085</v>
      </c>
      <c r="I66" t="s">
        <v>1052</v>
      </c>
      <c r="J66" s="7">
        <v>29256</v>
      </c>
      <c r="K66" t="str">
        <f t="shared" si="0"/>
        <v>nie</v>
      </c>
    </row>
    <row r="67" spans="1:11" x14ac:dyDescent="0.3">
      <c r="A67" t="s">
        <v>86</v>
      </c>
      <c r="B67" t="s">
        <v>39</v>
      </c>
      <c r="C67" t="s">
        <v>5</v>
      </c>
      <c r="D67" t="s">
        <v>1121</v>
      </c>
      <c r="E67" t="s">
        <v>1055</v>
      </c>
      <c r="F67" t="s">
        <v>1060</v>
      </c>
      <c r="G67" t="s">
        <v>1122</v>
      </c>
      <c r="H67" t="s">
        <v>1055</v>
      </c>
      <c r="I67" t="s">
        <v>1060</v>
      </c>
      <c r="J67" s="7">
        <v>28739</v>
      </c>
      <c r="K67" t="str">
        <f t="shared" ref="K67:K130" si="1">IF(AND(VALUE(H67)=12,VALUE(I67)&gt;21),"TAK",IF(AND(VALUE(H67)=1,VALUE(I67)&lt;20),"tak","nie"))</f>
        <v>nie</v>
      </c>
    </row>
    <row r="68" spans="1:11" x14ac:dyDescent="0.3">
      <c r="A68" t="s">
        <v>87</v>
      </c>
      <c r="B68" t="s">
        <v>12</v>
      </c>
      <c r="C68" t="s">
        <v>5</v>
      </c>
      <c r="D68" t="s">
        <v>1119</v>
      </c>
      <c r="E68" t="s">
        <v>1038</v>
      </c>
      <c r="F68" t="s">
        <v>1042</v>
      </c>
      <c r="G68" t="s">
        <v>1120</v>
      </c>
      <c r="H68" t="s">
        <v>1038</v>
      </c>
      <c r="I68" t="s">
        <v>1042</v>
      </c>
      <c r="J68" s="7">
        <v>31324</v>
      </c>
      <c r="K68" t="str">
        <f t="shared" si="1"/>
        <v>nie</v>
      </c>
    </row>
    <row r="69" spans="1:11" x14ac:dyDescent="0.3">
      <c r="A69" t="s">
        <v>88</v>
      </c>
      <c r="B69" t="s">
        <v>39</v>
      </c>
      <c r="C69" t="s">
        <v>8</v>
      </c>
      <c r="D69" t="s">
        <v>1132</v>
      </c>
      <c r="E69" t="s">
        <v>1038</v>
      </c>
      <c r="F69" t="s">
        <v>1133</v>
      </c>
      <c r="G69" t="s">
        <v>1134</v>
      </c>
      <c r="H69" t="s">
        <v>1038</v>
      </c>
      <c r="I69" t="s">
        <v>1133</v>
      </c>
      <c r="J69" s="7">
        <v>22949</v>
      </c>
      <c r="K69" t="str">
        <f t="shared" si="1"/>
        <v>nie</v>
      </c>
    </row>
    <row r="70" spans="1:11" x14ac:dyDescent="0.3">
      <c r="A70" t="s">
        <v>89</v>
      </c>
      <c r="B70" t="s">
        <v>46</v>
      </c>
      <c r="C70" t="s">
        <v>8</v>
      </c>
      <c r="D70" t="s">
        <v>1135</v>
      </c>
      <c r="E70" t="s">
        <v>1055</v>
      </c>
      <c r="F70" t="s">
        <v>1136</v>
      </c>
      <c r="G70" t="s">
        <v>1137</v>
      </c>
      <c r="H70" t="s">
        <v>1055</v>
      </c>
      <c r="I70" t="s">
        <v>1136</v>
      </c>
      <c r="J70" s="7">
        <v>23641</v>
      </c>
      <c r="K70" t="str">
        <f t="shared" si="1"/>
        <v>nie</v>
      </c>
    </row>
    <row r="71" spans="1:11" x14ac:dyDescent="0.3">
      <c r="A71" t="s">
        <v>90</v>
      </c>
      <c r="B71" t="s">
        <v>43</v>
      </c>
      <c r="C71" t="s">
        <v>5</v>
      </c>
      <c r="D71" t="s">
        <v>1045</v>
      </c>
      <c r="E71" t="s">
        <v>1064</v>
      </c>
      <c r="F71" t="s">
        <v>1050</v>
      </c>
      <c r="G71" t="s">
        <v>1048</v>
      </c>
      <c r="H71" t="s">
        <v>1064</v>
      </c>
      <c r="I71" t="s">
        <v>1050</v>
      </c>
      <c r="J71" s="7">
        <v>26631</v>
      </c>
      <c r="K71" t="str">
        <f t="shared" si="1"/>
        <v>nie</v>
      </c>
    </row>
    <row r="72" spans="1:11" x14ac:dyDescent="0.3">
      <c r="A72" t="s">
        <v>91</v>
      </c>
      <c r="B72" t="s">
        <v>35</v>
      </c>
      <c r="C72" t="s">
        <v>8</v>
      </c>
      <c r="D72" t="s">
        <v>1138</v>
      </c>
      <c r="E72" t="s">
        <v>1034</v>
      </c>
      <c r="F72" t="s">
        <v>1064</v>
      </c>
      <c r="G72" t="s">
        <v>1139</v>
      </c>
      <c r="H72" t="s">
        <v>1034</v>
      </c>
      <c r="I72" t="s">
        <v>1064</v>
      </c>
      <c r="J72" s="7">
        <v>33065</v>
      </c>
      <c r="K72" t="str">
        <f t="shared" si="1"/>
        <v>nie</v>
      </c>
    </row>
    <row r="73" spans="1:11" x14ac:dyDescent="0.3">
      <c r="A73" t="s">
        <v>92</v>
      </c>
      <c r="B73" t="s">
        <v>16</v>
      </c>
      <c r="C73" t="s">
        <v>5</v>
      </c>
      <c r="D73" t="s">
        <v>1130</v>
      </c>
      <c r="E73" t="s">
        <v>1038</v>
      </c>
      <c r="F73" t="s">
        <v>1034</v>
      </c>
      <c r="G73" t="s">
        <v>1131</v>
      </c>
      <c r="H73" t="s">
        <v>1038</v>
      </c>
      <c r="I73" t="s">
        <v>1034</v>
      </c>
      <c r="J73" s="7">
        <v>29501</v>
      </c>
      <c r="K73" t="str">
        <f t="shared" si="1"/>
        <v>nie</v>
      </c>
    </row>
    <row r="74" spans="1:11" x14ac:dyDescent="0.3">
      <c r="A74" t="s">
        <v>93</v>
      </c>
      <c r="B74" t="s">
        <v>43</v>
      </c>
      <c r="C74" t="s">
        <v>5</v>
      </c>
      <c r="D74" t="s">
        <v>1101</v>
      </c>
      <c r="E74" t="s">
        <v>1064</v>
      </c>
      <c r="F74" t="s">
        <v>1074</v>
      </c>
      <c r="G74" t="s">
        <v>1103</v>
      </c>
      <c r="H74" t="s">
        <v>1064</v>
      </c>
      <c r="I74" t="s">
        <v>1074</v>
      </c>
      <c r="J74" s="7">
        <v>24792</v>
      </c>
      <c r="K74" t="str">
        <f t="shared" si="1"/>
        <v>nie</v>
      </c>
    </row>
    <row r="75" spans="1:11" x14ac:dyDescent="0.3">
      <c r="A75" t="s">
        <v>94</v>
      </c>
      <c r="B75" t="s">
        <v>14</v>
      </c>
      <c r="C75" t="s">
        <v>5</v>
      </c>
      <c r="D75" t="s">
        <v>1140</v>
      </c>
      <c r="E75" t="s">
        <v>1038</v>
      </c>
      <c r="F75" t="s">
        <v>1042</v>
      </c>
      <c r="G75" t="s">
        <v>1141</v>
      </c>
      <c r="H75" t="s">
        <v>1038</v>
      </c>
      <c r="I75" t="s">
        <v>1042</v>
      </c>
      <c r="J75" s="7">
        <v>32054</v>
      </c>
      <c r="K75" t="str">
        <f t="shared" si="1"/>
        <v>nie</v>
      </c>
    </row>
    <row r="76" spans="1:11" x14ac:dyDescent="0.3">
      <c r="A76" t="s">
        <v>95</v>
      </c>
      <c r="B76" t="s">
        <v>46</v>
      </c>
      <c r="C76" t="s">
        <v>5</v>
      </c>
      <c r="D76" t="s">
        <v>1135</v>
      </c>
      <c r="E76" t="s">
        <v>1055</v>
      </c>
      <c r="F76" t="s">
        <v>1039</v>
      </c>
      <c r="G76" t="s">
        <v>1137</v>
      </c>
      <c r="H76" t="s">
        <v>1055</v>
      </c>
      <c r="I76" t="s">
        <v>1039</v>
      </c>
      <c r="J76" s="7">
        <v>23621</v>
      </c>
      <c r="K76" t="str">
        <f t="shared" si="1"/>
        <v>nie</v>
      </c>
    </row>
    <row r="77" spans="1:11" x14ac:dyDescent="0.3">
      <c r="A77" t="s">
        <v>96</v>
      </c>
      <c r="B77" t="s">
        <v>4</v>
      </c>
      <c r="C77" t="s">
        <v>5</v>
      </c>
      <c r="D77" t="s">
        <v>1057</v>
      </c>
      <c r="E77" t="s">
        <v>1060</v>
      </c>
      <c r="F77" t="s">
        <v>1059</v>
      </c>
      <c r="G77" t="s">
        <v>1058</v>
      </c>
      <c r="H77" t="s">
        <v>1060</v>
      </c>
      <c r="I77" t="s">
        <v>1059</v>
      </c>
      <c r="J77" s="7">
        <v>22449</v>
      </c>
      <c r="K77" t="str">
        <f t="shared" si="1"/>
        <v>nie</v>
      </c>
    </row>
    <row r="78" spans="1:11" x14ac:dyDescent="0.3">
      <c r="A78" t="s">
        <v>97</v>
      </c>
      <c r="B78" t="s">
        <v>14</v>
      </c>
      <c r="C78" t="s">
        <v>8</v>
      </c>
      <c r="D78" t="s">
        <v>1063</v>
      </c>
      <c r="E78" t="s">
        <v>1035</v>
      </c>
      <c r="F78" t="s">
        <v>1107</v>
      </c>
      <c r="G78" t="s">
        <v>1065</v>
      </c>
      <c r="H78" t="s">
        <v>1035</v>
      </c>
      <c r="I78" t="s">
        <v>1107</v>
      </c>
      <c r="J78" s="7">
        <v>24456</v>
      </c>
      <c r="K78" t="str">
        <f t="shared" si="1"/>
        <v>nie</v>
      </c>
    </row>
    <row r="79" spans="1:11" x14ac:dyDescent="0.3">
      <c r="A79" t="s">
        <v>98</v>
      </c>
      <c r="B79" t="s">
        <v>33</v>
      </c>
      <c r="C79" t="s">
        <v>5</v>
      </c>
      <c r="D79" t="s">
        <v>1111</v>
      </c>
      <c r="E79" t="s">
        <v>1038</v>
      </c>
      <c r="F79" t="s">
        <v>1112</v>
      </c>
      <c r="G79" t="s">
        <v>1113</v>
      </c>
      <c r="H79" t="s">
        <v>1038</v>
      </c>
      <c r="I79" t="s">
        <v>1112</v>
      </c>
      <c r="J79" s="7">
        <v>33906</v>
      </c>
      <c r="K79" t="str">
        <f t="shared" si="1"/>
        <v>nie</v>
      </c>
    </row>
    <row r="80" spans="1:11" x14ac:dyDescent="0.3">
      <c r="A80" t="s">
        <v>99</v>
      </c>
      <c r="B80" t="s">
        <v>4</v>
      </c>
      <c r="C80" t="s">
        <v>5</v>
      </c>
      <c r="D80" t="s">
        <v>1081</v>
      </c>
      <c r="E80" t="s">
        <v>1039</v>
      </c>
      <c r="F80" t="s">
        <v>1126</v>
      </c>
      <c r="G80" t="s">
        <v>1082</v>
      </c>
      <c r="H80" t="s">
        <v>1039</v>
      </c>
      <c r="I80" t="s">
        <v>1126</v>
      </c>
      <c r="J80" s="7">
        <v>35449</v>
      </c>
      <c r="K80" t="str">
        <f t="shared" si="1"/>
        <v>tak</v>
      </c>
    </row>
    <row r="81" spans="1:11" x14ac:dyDescent="0.3">
      <c r="A81" t="s">
        <v>100</v>
      </c>
      <c r="B81" t="s">
        <v>33</v>
      </c>
      <c r="C81" t="s">
        <v>8</v>
      </c>
      <c r="D81" t="s">
        <v>1123</v>
      </c>
      <c r="E81" t="s">
        <v>1042</v>
      </c>
      <c r="F81" t="s">
        <v>1142</v>
      </c>
      <c r="G81" t="s">
        <v>1124</v>
      </c>
      <c r="H81" t="s">
        <v>1042</v>
      </c>
      <c r="I81" t="s">
        <v>1142</v>
      </c>
      <c r="J81" s="7">
        <v>27504</v>
      </c>
      <c r="K81" t="str">
        <f t="shared" si="1"/>
        <v>nie</v>
      </c>
    </row>
    <row r="82" spans="1:11" x14ac:dyDescent="0.3">
      <c r="A82" t="s">
        <v>101</v>
      </c>
      <c r="B82" t="s">
        <v>35</v>
      </c>
      <c r="C82" t="s">
        <v>5</v>
      </c>
      <c r="D82" t="s">
        <v>1143</v>
      </c>
      <c r="E82" t="s">
        <v>1038</v>
      </c>
      <c r="F82" t="s">
        <v>1039</v>
      </c>
      <c r="G82" t="s">
        <v>1144</v>
      </c>
      <c r="H82" t="s">
        <v>1038</v>
      </c>
      <c r="I82" t="s">
        <v>1039</v>
      </c>
      <c r="J82" s="7">
        <v>18902</v>
      </c>
      <c r="K82" t="str">
        <f t="shared" si="1"/>
        <v>nie</v>
      </c>
    </row>
    <row r="83" spans="1:11" x14ac:dyDescent="0.3">
      <c r="A83" t="s">
        <v>102</v>
      </c>
      <c r="B83" t="s">
        <v>35</v>
      </c>
      <c r="C83" t="s">
        <v>5</v>
      </c>
      <c r="D83" t="s">
        <v>1045</v>
      </c>
      <c r="E83" t="s">
        <v>1034</v>
      </c>
      <c r="F83" t="s">
        <v>1133</v>
      </c>
      <c r="G83" t="s">
        <v>1048</v>
      </c>
      <c r="H83" t="s">
        <v>1034</v>
      </c>
      <c r="I83" t="s">
        <v>1133</v>
      </c>
      <c r="J83" s="7">
        <v>26510</v>
      </c>
      <c r="K83" t="str">
        <f t="shared" si="1"/>
        <v>nie</v>
      </c>
    </row>
    <row r="84" spans="1:11" x14ac:dyDescent="0.3">
      <c r="A84" t="s">
        <v>103</v>
      </c>
      <c r="B84" t="s">
        <v>7</v>
      </c>
      <c r="C84" t="s">
        <v>5</v>
      </c>
      <c r="D84" t="s">
        <v>1054</v>
      </c>
      <c r="E84" t="s">
        <v>1034</v>
      </c>
      <c r="F84" t="s">
        <v>1107</v>
      </c>
      <c r="G84" t="s">
        <v>1056</v>
      </c>
      <c r="H84" t="s">
        <v>1034</v>
      </c>
      <c r="I84" t="s">
        <v>1107</v>
      </c>
      <c r="J84" s="7">
        <v>34895</v>
      </c>
      <c r="K84" t="str">
        <f t="shared" si="1"/>
        <v>nie</v>
      </c>
    </row>
    <row r="85" spans="1:11" x14ac:dyDescent="0.3">
      <c r="A85" t="s">
        <v>104</v>
      </c>
      <c r="B85" t="s">
        <v>14</v>
      </c>
      <c r="C85" t="s">
        <v>5</v>
      </c>
      <c r="D85" t="s">
        <v>1135</v>
      </c>
      <c r="E85" t="s">
        <v>1046</v>
      </c>
      <c r="F85" t="s">
        <v>1088</v>
      </c>
      <c r="G85" t="s">
        <v>1137</v>
      </c>
      <c r="H85" t="s">
        <v>1046</v>
      </c>
      <c r="I85" t="s">
        <v>1088</v>
      </c>
      <c r="J85" s="7">
        <v>23616</v>
      </c>
      <c r="K85" t="str">
        <f t="shared" si="1"/>
        <v>nie</v>
      </c>
    </row>
    <row r="86" spans="1:11" x14ac:dyDescent="0.3">
      <c r="A86" t="s">
        <v>105</v>
      </c>
      <c r="B86" t="s">
        <v>7</v>
      </c>
      <c r="C86" t="s">
        <v>5</v>
      </c>
      <c r="D86" t="s">
        <v>1076</v>
      </c>
      <c r="E86" t="s">
        <v>1038</v>
      </c>
      <c r="F86" t="s">
        <v>1142</v>
      </c>
      <c r="G86" t="s">
        <v>1078</v>
      </c>
      <c r="H86" t="s">
        <v>1038</v>
      </c>
      <c r="I86" t="s">
        <v>1142</v>
      </c>
      <c r="J86" s="7">
        <v>27322</v>
      </c>
      <c r="K86" t="str">
        <f t="shared" si="1"/>
        <v>nie</v>
      </c>
    </row>
    <row r="87" spans="1:11" x14ac:dyDescent="0.3">
      <c r="A87" t="s">
        <v>106</v>
      </c>
      <c r="B87" t="s">
        <v>33</v>
      </c>
      <c r="C87" t="s">
        <v>8</v>
      </c>
      <c r="D87" t="s">
        <v>1089</v>
      </c>
      <c r="E87" t="s">
        <v>1046</v>
      </c>
      <c r="F87" t="s">
        <v>1117</v>
      </c>
      <c r="G87" t="s">
        <v>1090</v>
      </c>
      <c r="H87" t="s">
        <v>1046</v>
      </c>
      <c r="I87" t="s">
        <v>1117</v>
      </c>
      <c r="J87" s="7">
        <v>21045</v>
      </c>
      <c r="K87" t="str">
        <f t="shared" si="1"/>
        <v>nie</v>
      </c>
    </row>
    <row r="88" spans="1:11" x14ac:dyDescent="0.3">
      <c r="A88" t="s">
        <v>107</v>
      </c>
      <c r="B88" t="s">
        <v>12</v>
      </c>
      <c r="C88" t="s">
        <v>5</v>
      </c>
      <c r="D88" t="s">
        <v>1145</v>
      </c>
      <c r="E88" t="s">
        <v>1055</v>
      </c>
      <c r="F88" t="s">
        <v>1100</v>
      </c>
      <c r="G88" t="s">
        <v>1146</v>
      </c>
      <c r="H88" t="s">
        <v>1055</v>
      </c>
      <c r="I88" t="s">
        <v>1100</v>
      </c>
      <c r="J88" s="7">
        <v>23272</v>
      </c>
      <c r="K88" t="str">
        <f t="shared" si="1"/>
        <v>nie</v>
      </c>
    </row>
    <row r="89" spans="1:11" x14ac:dyDescent="0.3">
      <c r="A89" t="s">
        <v>108</v>
      </c>
      <c r="B89" t="s">
        <v>37</v>
      </c>
      <c r="C89" t="s">
        <v>5</v>
      </c>
      <c r="D89" t="s">
        <v>1138</v>
      </c>
      <c r="E89" t="s">
        <v>1042</v>
      </c>
      <c r="F89" t="s">
        <v>1085</v>
      </c>
      <c r="G89" t="s">
        <v>1139</v>
      </c>
      <c r="H89" t="s">
        <v>1042</v>
      </c>
      <c r="I89" t="s">
        <v>1085</v>
      </c>
      <c r="J89" s="7">
        <v>32965</v>
      </c>
      <c r="K89" t="str">
        <f t="shared" si="1"/>
        <v>nie</v>
      </c>
    </row>
    <row r="90" spans="1:11" x14ac:dyDescent="0.3">
      <c r="A90" t="s">
        <v>109</v>
      </c>
      <c r="B90" t="s">
        <v>39</v>
      </c>
      <c r="C90" t="s">
        <v>5</v>
      </c>
      <c r="D90" t="s">
        <v>1033</v>
      </c>
      <c r="E90" t="s">
        <v>1085</v>
      </c>
      <c r="F90" t="s">
        <v>1038</v>
      </c>
      <c r="G90" t="s">
        <v>1036</v>
      </c>
      <c r="H90" t="s">
        <v>1085</v>
      </c>
      <c r="I90" t="s">
        <v>1038</v>
      </c>
      <c r="J90" s="7">
        <v>34010</v>
      </c>
      <c r="K90" t="str">
        <f t="shared" si="1"/>
        <v>nie</v>
      </c>
    </row>
    <row r="91" spans="1:11" x14ac:dyDescent="0.3">
      <c r="A91" t="s">
        <v>110</v>
      </c>
      <c r="B91" t="s">
        <v>46</v>
      </c>
      <c r="C91" t="s">
        <v>5</v>
      </c>
      <c r="D91" t="s">
        <v>1037</v>
      </c>
      <c r="E91" t="s">
        <v>1060</v>
      </c>
      <c r="F91" t="s">
        <v>1055</v>
      </c>
      <c r="G91" t="s">
        <v>1040</v>
      </c>
      <c r="H91" t="s">
        <v>1060</v>
      </c>
      <c r="I91" t="s">
        <v>1055</v>
      </c>
      <c r="J91" s="7">
        <v>26093</v>
      </c>
      <c r="K91" t="str">
        <f t="shared" si="1"/>
        <v>nie</v>
      </c>
    </row>
    <row r="92" spans="1:11" x14ac:dyDescent="0.3">
      <c r="A92" t="s">
        <v>111</v>
      </c>
      <c r="B92" t="s">
        <v>41</v>
      </c>
      <c r="C92" t="s">
        <v>5</v>
      </c>
      <c r="D92" t="s">
        <v>1063</v>
      </c>
      <c r="E92" t="s">
        <v>1042</v>
      </c>
      <c r="F92" t="s">
        <v>1050</v>
      </c>
      <c r="G92" t="s">
        <v>1065</v>
      </c>
      <c r="H92" t="s">
        <v>1042</v>
      </c>
      <c r="I92" t="s">
        <v>1050</v>
      </c>
      <c r="J92" s="7">
        <v>24225</v>
      </c>
      <c r="K92" t="str">
        <f t="shared" si="1"/>
        <v>nie</v>
      </c>
    </row>
    <row r="93" spans="1:11" x14ac:dyDescent="0.3">
      <c r="A93" t="s">
        <v>112</v>
      </c>
      <c r="B93" t="s">
        <v>4</v>
      </c>
      <c r="C93" t="s">
        <v>5</v>
      </c>
      <c r="D93" t="s">
        <v>1081</v>
      </c>
      <c r="E93" t="s">
        <v>1046</v>
      </c>
      <c r="F93" t="s">
        <v>1085</v>
      </c>
      <c r="G93" t="s">
        <v>1082</v>
      </c>
      <c r="H93" t="s">
        <v>1046</v>
      </c>
      <c r="I93" t="s">
        <v>1085</v>
      </c>
      <c r="J93" s="7">
        <v>35644</v>
      </c>
      <c r="K93" t="str">
        <f t="shared" si="1"/>
        <v>nie</v>
      </c>
    </row>
    <row r="94" spans="1:11" x14ac:dyDescent="0.3">
      <c r="A94" t="s">
        <v>113</v>
      </c>
      <c r="B94" t="s">
        <v>37</v>
      </c>
      <c r="C94" t="s">
        <v>8</v>
      </c>
      <c r="D94" t="s">
        <v>1041</v>
      </c>
      <c r="E94" t="s">
        <v>1052</v>
      </c>
      <c r="F94" t="s">
        <v>1133</v>
      </c>
      <c r="G94" t="s">
        <v>1044</v>
      </c>
      <c r="H94" t="s">
        <v>1052</v>
      </c>
      <c r="I94" t="s">
        <v>1133</v>
      </c>
      <c r="J94" s="7">
        <v>29736</v>
      </c>
      <c r="K94" t="str">
        <f t="shared" si="1"/>
        <v>nie</v>
      </c>
    </row>
    <row r="95" spans="1:11" x14ac:dyDescent="0.3">
      <c r="A95" t="s">
        <v>114</v>
      </c>
      <c r="B95" t="s">
        <v>27</v>
      </c>
      <c r="C95" t="s">
        <v>8</v>
      </c>
      <c r="D95" t="s">
        <v>1073</v>
      </c>
      <c r="E95" t="s">
        <v>1085</v>
      </c>
      <c r="F95" t="s">
        <v>1069</v>
      </c>
      <c r="G95" t="s">
        <v>1075</v>
      </c>
      <c r="H95" t="s">
        <v>1085</v>
      </c>
      <c r="I95" t="s">
        <v>1069</v>
      </c>
      <c r="J95" s="7">
        <v>33293</v>
      </c>
      <c r="K95" t="str">
        <f t="shared" si="1"/>
        <v>nie</v>
      </c>
    </row>
    <row r="96" spans="1:11" x14ac:dyDescent="0.3">
      <c r="A96" t="s">
        <v>115</v>
      </c>
      <c r="B96" t="s">
        <v>35</v>
      </c>
      <c r="C96" t="s">
        <v>8</v>
      </c>
      <c r="D96" t="s">
        <v>1123</v>
      </c>
      <c r="E96" t="s">
        <v>1055</v>
      </c>
      <c r="F96" t="s">
        <v>1039</v>
      </c>
      <c r="G96" t="s">
        <v>1124</v>
      </c>
      <c r="H96" t="s">
        <v>1055</v>
      </c>
      <c r="I96" t="s">
        <v>1039</v>
      </c>
      <c r="J96" s="7">
        <v>27638</v>
      </c>
      <c r="K96" t="str">
        <f t="shared" si="1"/>
        <v>nie</v>
      </c>
    </row>
    <row r="97" spans="1:11" x14ac:dyDescent="0.3">
      <c r="A97" t="s">
        <v>116</v>
      </c>
      <c r="B97" t="s">
        <v>7</v>
      </c>
      <c r="C97" t="s">
        <v>8</v>
      </c>
      <c r="D97" t="s">
        <v>1066</v>
      </c>
      <c r="E97" t="s">
        <v>1034</v>
      </c>
      <c r="F97" t="s">
        <v>1039</v>
      </c>
      <c r="G97" t="s">
        <v>1067</v>
      </c>
      <c r="H97" t="s">
        <v>1034</v>
      </c>
      <c r="I97" t="s">
        <v>1039</v>
      </c>
      <c r="J97" s="7">
        <v>30864</v>
      </c>
      <c r="K97" t="str">
        <f t="shared" si="1"/>
        <v>nie</v>
      </c>
    </row>
    <row r="98" spans="1:11" x14ac:dyDescent="0.3">
      <c r="A98" t="s">
        <v>117</v>
      </c>
      <c r="B98" t="s">
        <v>41</v>
      </c>
      <c r="C98" t="s">
        <v>5</v>
      </c>
      <c r="D98" t="s">
        <v>1063</v>
      </c>
      <c r="E98" t="s">
        <v>1042</v>
      </c>
      <c r="F98" t="s">
        <v>1133</v>
      </c>
      <c r="G98" t="s">
        <v>1065</v>
      </c>
      <c r="H98" t="s">
        <v>1042</v>
      </c>
      <c r="I98" t="s">
        <v>1133</v>
      </c>
      <c r="J98" s="7">
        <v>24227</v>
      </c>
      <c r="K98" t="str">
        <f t="shared" si="1"/>
        <v>nie</v>
      </c>
    </row>
    <row r="99" spans="1:11" x14ac:dyDescent="0.3">
      <c r="A99" t="s">
        <v>118</v>
      </c>
      <c r="B99" t="s">
        <v>39</v>
      </c>
      <c r="C99" t="s">
        <v>8</v>
      </c>
      <c r="D99" t="s">
        <v>1049</v>
      </c>
      <c r="E99" t="s">
        <v>1035</v>
      </c>
      <c r="F99" t="s">
        <v>1035</v>
      </c>
      <c r="G99" t="s">
        <v>1051</v>
      </c>
      <c r="H99" t="s">
        <v>1035</v>
      </c>
      <c r="I99" t="s">
        <v>1035</v>
      </c>
      <c r="J99" s="7">
        <v>18609</v>
      </c>
      <c r="K99" t="str">
        <f t="shared" si="1"/>
        <v>nie</v>
      </c>
    </row>
    <row r="100" spans="1:11" x14ac:dyDescent="0.3">
      <c r="A100" t="s">
        <v>119</v>
      </c>
      <c r="B100" t="s">
        <v>33</v>
      </c>
      <c r="C100" t="s">
        <v>8</v>
      </c>
      <c r="D100" t="s">
        <v>1119</v>
      </c>
      <c r="E100" t="s">
        <v>1035</v>
      </c>
      <c r="F100" t="s">
        <v>1136</v>
      </c>
      <c r="G100" t="s">
        <v>1120</v>
      </c>
      <c r="H100" t="s">
        <v>1035</v>
      </c>
      <c r="I100" t="s">
        <v>1136</v>
      </c>
      <c r="J100" s="7">
        <v>31402</v>
      </c>
      <c r="K100" t="str">
        <f t="shared" si="1"/>
        <v>nie</v>
      </c>
    </row>
    <row r="101" spans="1:11" x14ac:dyDescent="0.3">
      <c r="A101" t="s">
        <v>120</v>
      </c>
      <c r="B101" t="s">
        <v>27</v>
      </c>
      <c r="C101" t="s">
        <v>8</v>
      </c>
      <c r="D101" t="s">
        <v>1138</v>
      </c>
      <c r="E101" t="s">
        <v>1039</v>
      </c>
      <c r="F101" t="s">
        <v>1042</v>
      </c>
      <c r="G101" t="s">
        <v>1139</v>
      </c>
      <c r="H101" t="s">
        <v>1039</v>
      </c>
      <c r="I101" t="s">
        <v>1042</v>
      </c>
      <c r="J101" s="7">
        <v>32877</v>
      </c>
      <c r="K101" t="str">
        <f t="shared" si="1"/>
        <v>tak</v>
      </c>
    </row>
    <row r="102" spans="1:11" x14ac:dyDescent="0.3">
      <c r="A102" t="s">
        <v>121</v>
      </c>
      <c r="B102" t="s">
        <v>14</v>
      </c>
      <c r="C102" t="s">
        <v>8</v>
      </c>
      <c r="D102" t="s">
        <v>1045</v>
      </c>
      <c r="E102" t="s">
        <v>1038</v>
      </c>
      <c r="F102" t="s">
        <v>1034</v>
      </c>
      <c r="G102" t="s">
        <v>1048</v>
      </c>
      <c r="H102" t="s">
        <v>1038</v>
      </c>
      <c r="I102" t="s">
        <v>1034</v>
      </c>
      <c r="J102" s="7">
        <v>26579</v>
      </c>
      <c r="K102" t="str">
        <f t="shared" si="1"/>
        <v>nie</v>
      </c>
    </row>
    <row r="103" spans="1:11" x14ac:dyDescent="0.3">
      <c r="A103" t="s">
        <v>122</v>
      </c>
      <c r="B103" t="s">
        <v>41</v>
      </c>
      <c r="C103" t="s">
        <v>8</v>
      </c>
      <c r="D103" t="s">
        <v>1147</v>
      </c>
      <c r="E103" t="s">
        <v>1046</v>
      </c>
      <c r="F103" t="s">
        <v>1077</v>
      </c>
      <c r="G103" t="s">
        <v>1148</v>
      </c>
      <c r="H103" t="s">
        <v>1046</v>
      </c>
      <c r="I103" t="s">
        <v>1077</v>
      </c>
      <c r="J103" s="7">
        <v>19962</v>
      </c>
      <c r="K103" t="str">
        <f t="shared" si="1"/>
        <v>nie</v>
      </c>
    </row>
    <row r="104" spans="1:11" x14ac:dyDescent="0.3">
      <c r="A104" t="s">
        <v>123</v>
      </c>
      <c r="B104" t="s">
        <v>12</v>
      </c>
      <c r="C104" t="s">
        <v>5</v>
      </c>
      <c r="D104" t="s">
        <v>1071</v>
      </c>
      <c r="E104" t="s">
        <v>1046</v>
      </c>
      <c r="F104" t="s">
        <v>1077</v>
      </c>
      <c r="G104" t="s">
        <v>1072</v>
      </c>
      <c r="H104" t="s">
        <v>1046</v>
      </c>
      <c r="I104" t="s">
        <v>1077</v>
      </c>
      <c r="J104" s="7">
        <v>22154</v>
      </c>
      <c r="K104" t="str">
        <f t="shared" si="1"/>
        <v>nie</v>
      </c>
    </row>
    <row r="105" spans="1:11" x14ac:dyDescent="0.3">
      <c r="A105" t="s">
        <v>124</v>
      </c>
      <c r="B105" t="s">
        <v>27</v>
      </c>
      <c r="C105" t="s">
        <v>8</v>
      </c>
      <c r="D105" t="s">
        <v>1089</v>
      </c>
      <c r="E105" t="s">
        <v>1055</v>
      </c>
      <c r="F105" t="s">
        <v>1074</v>
      </c>
      <c r="G105" t="s">
        <v>1090</v>
      </c>
      <c r="H105" t="s">
        <v>1055</v>
      </c>
      <c r="I105" t="s">
        <v>1074</v>
      </c>
      <c r="J105" s="7">
        <v>21079</v>
      </c>
      <c r="K105" t="str">
        <f t="shared" si="1"/>
        <v>nie</v>
      </c>
    </row>
    <row r="106" spans="1:11" x14ac:dyDescent="0.3">
      <c r="A106" t="s">
        <v>125</v>
      </c>
      <c r="B106" t="s">
        <v>46</v>
      </c>
      <c r="C106" t="s">
        <v>8</v>
      </c>
      <c r="D106" t="s">
        <v>1140</v>
      </c>
      <c r="E106" t="s">
        <v>1064</v>
      </c>
      <c r="F106" t="s">
        <v>1038</v>
      </c>
      <c r="G106" t="s">
        <v>1141</v>
      </c>
      <c r="H106" t="s">
        <v>1064</v>
      </c>
      <c r="I106" t="s">
        <v>1038</v>
      </c>
      <c r="J106" s="7">
        <v>32091</v>
      </c>
      <c r="K106" t="str">
        <f t="shared" si="1"/>
        <v>nie</v>
      </c>
    </row>
    <row r="107" spans="1:11" x14ac:dyDescent="0.3">
      <c r="A107" t="s">
        <v>126</v>
      </c>
      <c r="B107" t="s">
        <v>23</v>
      </c>
      <c r="C107" t="s">
        <v>8</v>
      </c>
      <c r="D107" t="s">
        <v>1049</v>
      </c>
      <c r="E107" t="s">
        <v>1042</v>
      </c>
      <c r="F107" t="s">
        <v>1034</v>
      </c>
      <c r="G107" t="s">
        <v>1051</v>
      </c>
      <c r="H107" t="s">
        <v>1042</v>
      </c>
      <c r="I107" t="s">
        <v>1034</v>
      </c>
      <c r="J107" s="7">
        <v>18360</v>
      </c>
      <c r="K107" t="str">
        <f t="shared" si="1"/>
        <v>nie</v>
      </c>
    </row>
    <row r="108" spans="1:11" x14ac:dyDescent="0.3">
      <c r="A108" t="s">
        <v>127</v>
      </c>
      <c r="B108" t="s">
        <v>12</v>
      </c>
      <c r="C108" t="s">
        <v>5</v>
      </c>
      <c r="D108" t="s">
        <v>1106</v>
      </c>
      <c r="E108" t="s">
        <v>1038</v>
      </c>
      <c r="F108" t="s">
        <v>1038</v>
      </c>
      <c r="G108" t="s">
        <v>1108</v>
      </c>
      <c r="H108" t="s">
        <v>1038</v>
      </c>
      <c r="I108" t="s">
        <v>1038</v>
      </c>
      <c r="J108" s="7">
        <v>25121</v>
      </c>
      <c r="K108" t="str">
        <f t="shared" si="1"/>
        <v>nie</v>
      </c>
    </row>
    <row r="109" spans="1:11" x14ac:dyDescent="0.3">
      <c r="A109" t="s">
        <v>128</v>
      </c>
      <c r="B109" t="s">
        <v>10</v>
      </c>
      <c r="C109" t="s">
        <v>8</v>
      </c>
      <c r="D109" t="s">
        <v>1132</v>
      </c>
      <c r="E109" t="s">
        <v>1096</v>
      </c>
      <c r="F109" t="s">
        <v>1133</v>
      </c>
      <c r="G109" t="s">
        <v>1134</v>
      </c>
      <c r="H109" t="s">
        <v>1096</v>
      </c>
      <c r="I109" t="s">
        <v>1133</v>
      </c>
      <c r="J109" s="7">
        <v>22735</v>
      </c>
      <c r="K109" t="str">
        <f t="shared" si="1"/>
        <v>nie</v>
      </c>
    </row>
    <row r="110" spans="1:11" x14ac:dyDescent="0.3">
      <c r="A110" t="s">
        <v>129</v>
      </c>
      <c r="B110" t="s">
        <v>46</v>
      </c>
      <c r="C110" t="s">
        <v>8</v>
      </c>
      <c r="D110" t="s">
        <v>1061</v>
      </c>
      <c r="E110" t="s">
        <v>1034</v>
      </c>
      <c r="F110" t="s">
        <v>1088</v>
      </c>
      <c r="G110" t="s">
        <v>1062</v>
      </c>
      <c r="H110" t="s">
        <v>1034</v>
      </c>
      <c r="I110" t="s">
        <v>1088</v>
      </c>
      <c r="J110" s="7">
        <v>29063</v>
      </c>
      <c r="K110" t="str">
        <f t="shared" si="1"/>
        <v>nie</v>
      </c>
    </row>
    <row r="111" spans="1:11" x14ac:dyDescent="0.3">
      <c r="A111" t="s">
        <v>130</v>
      </c>
      <c r="B111" t="s">
        <v>35</v>
      </c>
      <c r="C111" t="s">
        <v>8</v>
      </c>
      <c r="D111" t="s">
        <v>1093</v>
      </c>
      <c r="E111" t="s">
        <v>1052</v>
      </c>
      <c r="F111" t="s">
        <v>1038</v>
      </c>
      <c r="G111" t="s">
        <v>1094</v>
      </c>
      <c r="H111" t="s">
        <v>1052</v>
      </c>
      <c r="I111" t="s">
        <v>1038</v>
      </c>
      <c r="J111" s="7">
        <v>34464</v>
      </c>
      <c r="K111" t="str">
        <f t="shared" si="1"/>
        <v>nie</v>
      </c>
    </row>
    <row r="112" spans="1:11" x14ac:dyDescent="0.3">
      <c r="A112" t="s">
        <v>131</v>
      </c>
      <c r="B112" t="s">
        <v>39</v>
      </c>
      <c r="C112" t="s">
        <v>8</v>
      </c>
      <c r="D112" t="s">
        <v>1128</v>
      </c>
      <c r="E112" t="s">
        <v>1039</v>
      </c>
      <c r="F112" t="s">
        <v>1052</v>
      </c>
      <c r="G112" t="s">
        <v>1129</v>
      </c>
      <c r="H112" t="s">
        <v>1039</v>
      </c>
      <c r="I112" t="s">
        <v>1052</v>
      </c>
      <c r="J112" s="7">
        <v>35800</v>
      </c>
      <c r="K112" t="str">
        <f t="shared" si="1"/>
        <v>tak</v>
      </c>
    </row>
    <row r="113" spans="1:11" x14ac:dyDescent="0.3">
      <c r="A113" t="s">
        <v>132</v>
      </c>
      <c r="B113" t="s">
        <v>10</v>
      </c>
      <c r="C113" t="s">
        <v>5</v>
      </c>
      <c r="D113" t="s">
        <v>1128</v>
      </c>
      <c r="E113" t="s">
        <v>1052</v>
      </c>
      <c r="F113" t="s">
        <v>1069</v>
      </c>
      <c r="G113" t="s">
        <v>1129</v>
      </c>
      <c r="H113" t="s">
        <v>1052</v>
      </c>
      <c r="I113" t="s">
        <v>1069</v>
      </c>
      <c r="J113" s="7">
        <v>35939</v>
      </c>
      <c r="K113" t="str">
        <f t="shared" si="1"/>
        <v>nie</v>
      </c>
    </row>
    <row r="114" spans="1:11" x14ac:dyDescent="0.3">
      <c r="A114" t="s">
        <v>133</v>
      </c>
      <c r="B114" t="s">
        <v>35</v>
      </c>
      <c r="C114" t="s">
        <v>5</v>
      </c>
      <c r="D114" t="s">
        <v>1086</v>
      </c>
      <c r="E114" t="s">
        <v>1034</v>
      </c>
      <c r="F114" t="s">
        <v>1112</v>
      </c>
      <c r="G114" t="s">
        <v>1087</v>
      </c>
      <c r="H114" t="s">
        <v>1034</v>
      </c>
      <c r="I114" t="s">
        <v>1112</v>
      </c>
      <c r="J114" s="7">
        <v>31622</v>
      </c>
      <c r="K114" t="str">
        <f t="shared" si="1"/>
        <v>nie</v>
      </c>
    </row>
    <row r="115" spans="1:11" x14ac:dyDescent="0.3">
      <c r="A115" t="s">
        <v>134</v>
      </c>
      <c r="B115" t="s">
        <v>23</v>
      </c>
      <c r="C115" t="s">
        <v>5</v>
      </c>
      <c r="D115" t="s">
        <v>1068</v>
      </c>
      <c r="E115" t="s">
        <v>1060</v>
      </c>
      <c r="F115" t="s">
        <v>1074</v>
      </c>
      <c r="G115" t="s">
        <v>1070</v>
      </c>
      <c r="H115" t="s">
        <v>1060</v>
      </c>
      <c r="I115" t="s">
        <v>1074</v>
      </c>
      <c r="J115" s="7">
        <v>27927</v>
      </c>
      <c r="K115" t="str">
        <f t="shared" si="1"/>
        <v>nie</v>
      </c>
    </row>
    <row r="116" spans="1:11" x14ac:dyDescent="0.3">
      <c r="A116" t="s">
        <v>135</v>
      </c>
      <c r="B116" t="s">
        <v>4</v>
      </c>
      <c r="C116" t="s">
        <v>5</v>
      </c>
      <c r="D116" t="s">
        <v>1149</v>
      </c>
      <c r="E116" t="s">
        <v>1039</v>
      </c>
      <c r="F116" t="s">
        <v>1059</v>
      </c>
      <c r="G116" t="s">
        <v>1150</v>
      </c>
      <c r="H116" t="s">
        <v>1039</v>
      </c>
      <c r="I116" t="s">
        <v>1059</v>
      </c>
      <c r="J116" s="7">
        <v>25220</v>
      </c>
      <c r="K116" t="str">
        <f t="shared" si="1"/>
        <v>tak</v>
      </c>
    </row>
    <row r="117" spans="1:11" x14ac:dyDescent="0.3">
      <c r="A117" t="s">
        <v>136</v>
      </c>
      <c r="B117" t="s">
        <v>14</v>
      </c>
      <c r="C117" t="s">
        <v>5</v>
      </c>
      <c r="D117" t="s">
        <v>1045</v>
      </c>
      <c r="E117" t="s">
        <v>1052</v>
      </c>
      <c r="F117" t="s">
        <v>1047</v>
      </c>
      <c r="G117" t="s">
        <v>1048</v>
      </c>
      <c r="H117" t="s">
        <v>1052</v>
      </c>
      <c r="I117" t="s">
        <v>1047</v>
      </c>
      <c r="J117" s="7">
        <v>26450</v>
      </c>
      <c r="K117" t="str">
        <f t="shared" si="1"/>
        <v>nie</v>
      </c>
    </row>
    <row r="118" spans="1:11" x14ac:dyDescent="0.3">
      <c r="A118" t="s">
        <v>137</v>
      </c>
      <c r="B118" t="s">
        <v>16</v>
      </c>
      <c r="C118" t="s">
        <v>8</v>
      </c>
      <c r="D118" t="s">
        <v>1111</v>
      </c>
      <c r="E118" t="s">
        <v>1064</v>
      </c>
      <c r="F118" t="s">
        <v>1064</v>
      </c>
      <c r="G118" t="s">
        <v>1113</v>
      </c>
      <c r="H118" t="s">
        <v>1064</v>
      </c>
      <c r="I118" t="s">
        <v>1064</v>
      </c>
      <c r="J118" s="7">
        <v>33919</v>
      </c>
      <c r="K118" t="str">
        <f t="shared" si="1"/>
        <v>nie</v>
      </c>
    </row>
    <row r="119" spans="1:11" x14ac:dyDescent="0.3">
      <c r="A119" t="s">
        <v>138</v>
      </c>
      <c r="B119" t="s">
        <v>7</v>
      </c>
      <c r="C119" t="s">
        <v>8</v>
      </c>
      <c r="D119" t="s">
        <v>1083</v>
      </c>
      <c r="E119" t="s">
        <v>1035</v>
      </c>
      <c r="F119" t="s">
        <v>1077</v>
      </c>
      <c r="G119" t="s">
        <v>1084</v>
      </c>
      <c r="H119" t="s">
        <v>1035</v>
      </c>
      <c r="I119" t="s">
        <v>1077</v>
      </c>
      <c r="J119" s="7">
        <v>20815</v>
      </c>
      <c r="K119" t="str">
        <f t="shared" si="1"/>
        <v>TAK</v>
      </c>
    </row>
    <row r="120" spans="1:11" x14ac:dyDescent="0.3">
      <c r="A120" t="s">
        <v>139</v>
      </c>
      <c r="B120" t="s">
        <v>41</v>
      </c>
      <c r="C120" t="s">
        <v>8</v>
      </c>
      <c r="D120" t="s">
        <v>1121</v>
      </c>
      <c r="E120" t="s">
        <v>1085</v>
      </c>
      <c r="F120" t="s">
        <v>1136</v>
      </c>
      <c r="G120" t="s">
        <v>1122</v>
      </c>
      <c r="H120" t="s">
        <v>1085</v>
      </c>
      <c r="I120" t="s">
        <v>1136</v>
      </c>
      <c r="J120" s="7">
        <v>28542</v>
      </c>
      <c r="K120" t="str">
        <f t="shared" si="1"/>
        <v>nie</v>
      </c>
    </row>
    <row r="121" spans="1:11" x14ac:dyDescent="0.3">
      <c r="A121" t="s">
        <v>140</v>
      </c>
      <c r="B121" t="s">
        <v>37</v>
      </c>
      <c r="C121" t="s">
        <v>5</v>
      </c>
      <c r="D121" t="s">
        <v>1033</v>
      </c>
      <c r="E121" t="s">
        <v>1060</v>
      </c>
      <c r="F121" t="s">
        <v>1043</v>
      </c>
      <c r="G121" t="s">
        <v>1036</v>
      </c>
      <c r="H121" t="s">
        <v>1060</v>
      </c>
      <c r="I121" t="s">
        <v>1043</v>
      </c>
      <c r="J121" s="7">
        <v>34143</v>
      </c>
      <c r="K121" t="str">
        <f t="shared" si="1"/>
        <v>nie</v>
      </c>
    </row>
    <row r="122" spans="1:11" x14ac:dyDescent="0.3">
      <c r="A122" t="s">
        <v>141</v>
      </c>
      <c r="B122" t="s">
        <v>27</v>
      </c>
      <c r="C122" t="s">
        <v>5</v>
      </c>
      <c r="D122" t="s">
        <v>1106</v>
      </c>
      <c r="E122" t="s">
        <v>1064</v>
      </c>
      <c r="F122" t="s">
        <v>1035</v>
      </c>
      <c r="G122" t="s">
        <v>1108</v>
      </c>
      <c r="H122" t="s">
        <v>1064</v>
      </c>
      <c r="I122" t="s">
        <v>1035</v>
      </c>
      <c r="J122" s="7">
        <v>25154</v>
      </c>
      <c r="K122" t="str">
        <f t="shared" si="1"/>
        <v>nie</v>
      </c>
    </row>
    <row r="123" spans="1:11" x14ac:dyDescent="0.3">
      <c r="A123" t="s">
        <v>142</v>
      </c>
      <c r="B123" t="s">
        <v>12</v>
      </c>
      <c r="C123" t="s">
        <v>8</v>
      </c>
      <c r="D123" t="s">
        <v>1121</v>
      </c>
      <c r="E123" t="s">
        <v>1034</v>
      </c>
      <c r="F123" t="s">
        <v>1053</v>
      </c>
      <c r="G123" t="s">
        <v>1122</v>
      </c>
      <c r="H123" t="s">
        <v>1034</v>
      </c>
      <c r="I123" t="s">
        <v>1053</v>
      </c>
      <c r="J123" s="7">
        <v>28685</v>
      </c>
      <c r="K123" t="str">
        <f t="shared" si="1"/>
        <v>nie</v>
      </c>
    </row>
    <row r="124" spans="1:11" x14ac:dyDescent="0.3">
      <c r="A124" t="s">
        <v>143</v>
      </c>
      <c r="B124" t="s">
        <v>37</v>
      </c>
      <c r="C124" t="s">
        <v>5</v>
      </c>
      <c r="D124" t="s">
        <v>1068</v>
      </c>
      <c r="E124" t="s">
        <v>1052</v>
      </c>
      <c r="F124" t="s">
        <v>1126</v>
      </c>
      <c r="G124" t="s">
        <v>1070</v>
      </c>
      <c r="H124" t="s">
        <v>1052</v>
      </c>
      <c r="I124" t="s">
        <v>1126</v>
      </c>
      <c r="J124" s="7">
        <v>27899</v>
      </c>
      <c r="K124" t="str">
        <f t="shared" si="1"/>
        <v>nie</v>
      </c>
    </row>
    <row r="125" spans="1:11" x14ac:dyDescent="0.3">
      <c r="A125" t="s">
        <v>144</v>
      </c>
      <c r="B125" t="s">
        <v>4</v>
      </c>
      <c r="C125" t="s">
        <v>8</v>
      </c>
      <c r="D125" t="s">
        <v>1135</v>
      </c>
      <c r="E125" t="s">
        <v>1060</v>
      </c>
      <c r="F125" t="s">
        <v>1112</v>
      </c>
      <c r="G125" t="s">
        <v>1137</v>
      </c>
      <c r="H125" t="s">
        <v>1060</v>
      </c>
      <c r="I125" t="s">
        <v>1112</v>
      </c>
      <c r="J125" s="7">
        <v>23557</v>
      </c>
      <c r="K125" t="str">
        <f t="shared" si="1"/>
        <v>nie</v>
      </c>
    </row>
    <row r="126" spans="1:11" x14ac:dyDescent="0.3">
      <c r="A126" t="s">
        <v>145</v>
      </c>
      <c r="B126" t="s">
        <v>41</v>
      </c>
      <c r="C126" t="s">
        <v>5</v>
      </c>
      <c r="D126" t="s">
        <v>1091</v>
      </c>
      <c r="E126" t="s">
        <v>1042</v>
      </c>
      <c r="F126" t="s">
        <v>1060</v>
      </c>
      <c r="G126" t="s">
        <v>1092</v>
      </c>
      <c r="H126" t="s">
        <v>1042</v>
      </c>
      <c r="I126" t="s">
        <v>1060</v>
      </c>
      <c r="J126" s="7">
        <v>32239</v>
      </c>
      <c r="K126" t="str">
        <f t="shared" si="1"/>
        <v>nie</v>
      </c>
    </row>
    <row r="127" spans="1:11" x14ac:dyDescent="0.3">
      <c r="A127" t="s">
        <v>146</v>
      </c>
      <c r="B127" t="s">
        <v>43</v>
      </c>
      <c r="C127" t="s">
        <v>5</v>
      </c>
      <c r="D127" t="s">
        <v>1095</v>
      </c>
      <c r="E127" t="s">
        <v>1038</v>
      </c>
      <c r="F127" t="s">
        <v>1112</v>
      </c>
      <c r="G127" t="s">
        <v>1097</v>
      </c>
      <c r="H127" t="s">
        <v>1038</v>
      </c>
      <c r="I127" t="s">
        <v>1112</v>
      </c>
      <c r="J127" s="7">
        <v>30253</v>
      </c>
      <c r="K127" t="str">
        <f t="shared" si="1"/>
        <v>nie</v>
      </c>
    </row>
    <row r="128" spans="1:11" x14ac:dyDescent="0.3">
      <c r="A128" t="s">
        <v>147</v>
      </c>
      <c r="B128" t="s">
        <v>35</v>
      </c>
      <c r="C128" t="s">
        <v>8</v>
      </c>
      <c r="D128" t="s">
        <v>1130</v>
      </c>
      <c r="E128" t="s">
        <v>1064</v>
      </c>
      <c r="F128" t="s">
        <v>1107</v>
      </c>
      <c r="G128" t="s">
        <v>1131</v>
      </c>
      <c r="H128" t="s">
        <v>1064</v>
      </c>
      <c r="I128" t="s">
        <v>1107</v>
      </c>
      <c r="J128" s="7">
        <v>29540</v>
      </c>
      <c r="K128" t="str">
        <f t="shared" si="1"/>
        <v>nie</v>
      </c>
    </row>
    <row r="129" spans="1:11" x14ac:dyDescent="0.3">
      <c r="A129" t="s">
        <v>148</v>
      </c>
      <c r="B129" t="s">
        <v>16</v>
      </c>
      <c r="C129" t="s">
        <v>8</v>
      </c>
      <c r="D129" t="s">
        <v>1125</v>
      </c>
      <c r="E129" t="s">
        <v>1042</v>
      </c>
      <c r="F129" t="s">
        <v>1136</v>
      </c>
      <c r="G129" t="s">
        <v>1127</v>
      </c>
      <c r="H129" t="s">
        <v>1042</v>
      </c>
      <c r="I129" t="s">
        <v>1136</v>
      </c>
      <c r="J129" s="7">
        <v>26775</v>
      </c>
      <c r="K129" t="str">
        <f t="shared" si="1"/>
        <v>nie</v>
      </c>
    </row>
    <row r="130" spans="1:11" x14ac:dyDescent="0.3">
      <c r="A130" t="s">
        <v>149</v>
      </c>
      <c r="B130" t="s">
        <v>27</v>
      </c>
      <c r="C130" t="s">
        <v>5</v>
      </c>
      <c r="D130" t="s">
        <v>1037</v>
      </c>
      <c r="E130" t="s">
        <v>1064</v>
      </c>
      <c r="F130" t="s">
        <v>1074</v>
      </c>
      <c r="G130" t="s">
        <v>1040</v>
      </c>
      <c r="H130" t="s">
        <v>1064</v>
      </c>
      <c r="I130" t="s">
        <v>1074</v>
      </c>
      <c r="J130" s="7">
        <v>26253</v>
      </c>
      <c r="K130" t="str">
        <f t="shared" si="1"/>
        <v>nie</v>
      </c>
    </row>
    <row r="131" spans="1:11" x14ac:dyDescent="0.3">
      <c r="A131" t="s">
        <v>150</v>
      </c>
      <c r="B131" t="s">
        <v>4</v>
      </c>
      <c r="C131" t="s">
        <v>8</v>
      </c>
      <c r="D131" t="s">
        <v>1151</v>
      </c>
      <c r="E131" t="s">
        <v>1042</v>
      </c>
      <c r="F131" t="s">
        <v>1069</v>
      </c>
      <c r="G131" t="s">
        <v>1152</v>
      </c>
      <c r="H131" t="s">
        <v>1042</v>
      </c>
      <c r="I131" t="s">
        <v>1069</v>
      </c>
      <c r="J131" s="7">
        <v>19108</v>
      </c>
      <c r="K131" t="str">
        <f t="shared" ref="K131:K194" si="2">IF(AND(VALUE(H131)=12,VALUE(I131)&gt;21),"TAK",IF(AND(VALUE(H131)=1,VALUE(I131)&lt;20),"tak","nie"))</f>
        <v>nie</v>
      </c>
    </row>
    <row r="132" spans="1:11" x14ac:dyDescent="0.3">
      <c r="A132" t="s">
        <v>151</v>
      </c>
      <c r="B132" t="s">
        <v>39</v>
      </c>
      <c r="C132" t="s">
        <v>5</v>
      </c>
      <c r="D132" t="s">
        <v>1093</v>
      </c>
      <c r="E132" t="s">
        <v>1064</v>
      </c>
      <c r="F132" t="s">
        <v>1052</v>
      </c>
      <c r="G132" t="s">
        <v>1094</v>
      </c>
      <c r="H132" t="s">
        <v>1064</v>
      </c>
      <c r="I132" t="s">
        <v>1052</v>
      </c>
      <c r="J132" s="7">
        <v>34643</v>
      </c>
      <c r="K132" t="str">
        <f t="shared" si="2"/>
        <v>nie</v>
      </c>
    </row>
    <row r="133" spans="1:11" x14ac:dyDescent="0.3">
      <c r="A133" t="s">
        <v>152</v>
      </c>
      <c r="B133" t="s">
        <v>10</v>
      </c>
      <c r="C133" t="s">
        <v>5</v>
      </c>
      <c r="D133" t="s">
        <v>1081</v>
      </c>
      <c r="E133" t="s">
        <v>1034</v>
      </c>
      <c r="F133" t="s">
        <v>1096</v>
      </c>
      <c r="G133" t="s">
        <v>1082</v>
      </c>
      <c r="H133" t="s">
        <v>1034</v>
      </c>
      <c r="I133" t="s">
        <v>1096</v>
      </c>
      <c r="J133" s="7">
        <v>35614</v>
      </c>
      <c r="K133" t="str">
        <f t="shared" si="2"/>
        <v>nie</v>
      </c>
    </row>
    <row r="134" spans="1:11" x14ac:dyDescent="0.3">
      <c r="A134" t="s">
        <v>153</v>
      </c>
      <c r="B134" t="s">
        <v>4</v>
      </c>
      <c r="C134" t="s">
        <v>5</v>
      </c>
      <c r="D134" t="s">
        <v>1106</v>
      </c>
      <c r="E134" t="s">
        <v>1085</v>
      </c>
      <c r="F134" t="s">
        <v>1039</v>
      </c>
      <c r="G134" t="s">
        <v>1108</v>
      </c>
      <c r="H134" t="s">
        <v>1085</v>
      </c>
      <c r="I134" t="s">
        <v>1039</v>
      </c>
      <c r="J134" s="7">
        <v>24869</v>
      </c>
      <c r="K134" t="str">
        <f t="shared" si="2"/>
        <v>nie</v>
      </c>
    </row>
    <row r="135" spans="1:11" x14ac:dyDescent="0.3">
      <c r="A135" t="s">
        <v>154</v>
      </c>
      <c r="B135" t="s">
        <v>16</v>
      </c>
      <c r="C135" t="s">
        <v>8</v>
      </c>
      <c r="D135" t="s">
        <v>1057</v>
      </c>
      <c r="E135" t="s">
        <v>1096</v>
      </c>
      <c r="F135" t="s">
        <v>1043</v>
      </c>
      <c r="G135" t="s">
        <v>1058</v>
      </c>
      <c r="H135" t="s">
        <v>1096</v>
      </c>
      <c r="I135" t="s">
        <v>1043</v>
      </c>
      <c r="J135" s="7">
        <v>22363</v>
      </c>
      <c r="K135" t="str">
        <f t="shared" si="2"/>
        <v>nie</v>
      </c>
    </row>
    <row r="136" spans="1:11" x14ac:dyDescent="0.3">
      <c r="A136" t="s">
        <v>155</v>
      </c>
      <c r="B136" t="s">
        <v>35</v>
      </c>
      <c r="C136" t="s">
        <v>8</v>
      </c>
      <c r="D136" t="s">
        <v>1109</v>
      </c>
      <c r="E136" t="s">
        <v>1052</v>
      </c>
      <c r="F136" t="s">
        <v>1100</v>
      </c>
      <c r="G136" t="s">
        <v>1110</v>
      </c>
      <c r="H136" t="s">
        <v>1052</v>
      </c>
      <c r="I136" t="s">
        <v>1100</v>
      </c>
      <c r="J136" s="7">
        <v>32646</v>
      </c>
      <c r="K136" t="str">
        <f t="shared" si="2"/>
        <v>nie</v>
      </c>
    </row>
    <row r="137" spans="1:11" x14ac:dyDescent="0.3">
      <c r="A137" t="s">
        <v>156</v>
      </c>
      <c r="B137" t="s">
        <v>43</v>
      </c>
      <c r="C137" t="s">
        <v>5</v>
      </c>
      <c r="D137" t="s">
        <v>1081</v>
      </c>
      <c r="E137" t="s">
        <v>1055</v>
      </c>
      <c r="F137" t="s">
        <v>1034</v>
      </c>
      <c r="G137" t="s">
        <v>1082</v>
      </c>
      <c r="H137" t="s">
        <v>1055</v>
      </c>
      <c r="I137" t="s">
        <v>1034</v>
      </c>
      <c r="J137" s="7">
        <v>35680</v>
      </c>
      <c r="K137" t="str">
        <f t="shared" si="2"/>
        <v>nie</v>
      </c>
    </row>
    <row r="138" spans="1:11" x14ac:dyDescent="0.3">
      <c r="A138" t="s">
        <v>157</v>
      </c>
      <c r="B138" t="s">
        <v>10</v>
      </c>
      <c r="C138" t="s">
        <v>8</v>
      </c>
      <c r="D138" t="s">
        <v>1057</v>
      </c>
      <c r="E138" t="s">
        <v>1046</v>
      </c>
      <c r="F138" t="s">
        <v>1052</v>
      </c>
      <c r="G138" t="s">
        <v>1058</v>
      </c>
      <c r="H138" t="s">
        <v>1046</v>
      </c>
      <c r="I138" t="s">
        <v>1052</v>
      </c>
      <c r="J138" s="7">
        <v>22498</v>
      </c>
      <c r="K138" t="str">
        <f t="shared" si="2"/>
        <v>nie</v>
      </c>
    </row>
    <row r="139" spans="1:11" x14ac:dyDescent="0.3">
      <c r="A139" t="s">
        <v>158</v>
      </c>
      <c r="B139" t="s">
        <v>41</v>
      </c>
      <c r="C139" t="s">
        <v>8</v>
      </c>
      <c r="D139" t="s">
        <v>1063</v>
      </c>
      <c r="E139" t="s">
        <v>1085</v>
      </c>
      <c r="F139" t="s">
        <v>1153</v>
      </c>
      <c r="G139" t="s">
        <v>1065</v>
      </c>
      <c r="H139" t="s">
        <v>1085</v>
      </c>
      <c r="I139" t="s">
        <v>1153</v>
      </c>
      <c r="J139" s="7">
        <v>24160</v>
      </c>
      <c r="K139" t="str">
        <f t="shared" si="2"/>
        <v>nie</v>
      </c>
    </row>
    <row r="140" spans="1:11" x14ac:dyDescent="0.3">
      <c r="A140" t="s">
        <v>159</v>
      </c>
      <c r="B140" t="s">
        <v>33</v>
      </c>
      <c r="C140" t="s">
        <v>5</v>
      </c>
      <c r="D140" t="s">
        <v>1116</v>
      </c>
      <c r="E140" t="s">
        <v>1035</v>
      </c>
      <c r="F140" t="s">
        <v>1055</v>
      </c>
      <c r="G140" t="s">
        <v>1118</v>
      </c>
      <c r="H140" t="s">
        <v>1035</v>
      </c>
      <c r="I140" t="s">
        <v>1055</v>
      </c>
      <c r="J140" s="7">
        <v>19702</v>
      </c>
      <c r="K140" t="str">
        <f t="shared" si="2"/>
        <v>nie</v>
      </c>
    </row>
    <row r="141" spans="1:11" x14ac:dyDescent="0.3">
      <c r="A141" t="s">
        <v>160</v>
      </c>
      <c r="B141" t="s">
        <v>4</v>
      </c>
      <c r="C141" t="s">
        <v>5</v>
      </c>
      <c r="D141" t="s">
        <v>1066</v>
      </c>
      <c r="E141" t="s">
        <v>1039</v>
      </c>
      <c r="F141" t="s">
        <v>1052</v>
      </c>
      <c r="G141" t="s">
        <v>1067</v>
      </c>
      <c r="H141" t="s">
        <v>1039</v>
      </c>
      <c r="I141" t="s">
        <v>1052</v>
      </c>
      <c r="J141" s="7">
        <v>30686</v>
      </c>
      <c r="K141" t="str">
        <f t="shared" si="2"/>
        <v>tak</v>
      </c>
    </row>
    <row r="142" spans="1:11" x14ac:dyDescent="0.3">
      <c r="A142" t="s">
        <v>161</v>
      </c>
      <c r="B142" t="s">
        <v>27</v>
      </c>
      <c r="C142" t="s">
        <v>8</v>
      </c>
      <c r="D142" t="s">
        <v>1093</v>
      </c>
      <c r="E142" t="s">
        <v>1064</v>
      </c>
      <c r="F142" t="s">
        <v>1074</v>
      </c>
      <c r="G142" t="s">
        <v>1094</v>
      </c>
      <c r="H142" t="s">
        <v>1064</v>
      </c>
      <c r="I142" t="s">
        <v>1074</v>
      </c>
      <c r="J142" s="7">
        <v>34654</v>
      </c>
      <c r="K142" t="str">
        <f t="shared" si="2"/>
        <v>nie</v>
      </c>
    </row>
    <row r="143" spans="1:11" x14ac:dyDescent="0.3">
      <c r="A143" t="s">
        <v>162</v>
      </c>
      <c r="B143" t="s">
        <v>14</v>
      </c>
      <c r="C143" t="s">
        <v>5</v>
      </c>
      <c r="D143" t="s">
        <v>1079</v>
      </c>
      <c r="E143" t="s">
        <v>1046</v>
      </c>
      <c r="F143" t="s">
        <v>1055</v>
      </c>
      <c r="G143" t="s">
        <v>1080</v>
      </c>
      <c r="H143" t="s">
        <v>1046</v>
      </c>
      <c r="I143" t="s">
        <v>1055</v>
      </c>
      <c r="J143" s="7">
        <v>30537</v>
      </c>
      <c r="K143" t="str">
        <f t="shared" si="2"/>
        <v>nie</v>
      </c>
    </row>
    <row r="144" spans="1:11" x14ac:dyDescent="0.3">
      <c r="A144" t="s">
        <v>163</v>
      </c>
      <c r="B144" t="s">
        <v>12</v>
      </c>
      <c r="C144" t="s">
        <v>5</v>
      </c>
      <c r="D144" t="s">
        <v>1098</v>
      </c>
      <c r="E144" t="s">
        <v>1085</v>
      </c>
      <c r="F144" t="s">
        <v>1060</v>
      </c>
      <c r="G144" t="s">
        <v>1099</v>
      </c>
      <c r="H144" t="s">
        <v>1085</v>
      </c>
      <c r="I144" t="s">
        <v>1060</v>
      </c>
      <c r="J144" s="7">
        <v>36197</v>
      </c>
      <c r="K144" t="str">
        <f t="shared" si="2"/>
        <v>nie</v>
      </c>
    </row>
    <row r="145" spans="1:11" x14ac:dyDescent="0.3">
      <c r="A145" t="s">
        <v>164</v>
      </c>
      <c r="B145" t="s">
        <v>39</v>
      </c>
      <c r="C145" t="s">
        <v>8</v>
      </c>
      <c r="D145" t="s">
        <v>1098</v>
      </c>
      <c r="E145" t="s">
        <v>1064</v>
      </c>
      <c r="F145" t="s">
        <v>1117</v>
      </c>
      <c r="G145" t="s">
        <v>1099</v>
      </c>
      <c r="H145" t="s">
        <v>1064</v>
      </c>
      <c r="I145" t="s">
        <v>1117</v>
      </c>
      <c r="J145" s="7">
        <v>36477</v>
      </c>
      <c r="K145" t="str">
        <f t="shared" si="2"/>
        <v>nie</v>
      </c>
    </row>
    <row r="146" spans="1:11" x14ac:dyDescent="0.3">
      <c r="A146" t="s">
        <v>165</v>
      </c>
      <c r="B146" t="s">
        <v>46</v>
      </c>
      <c r="C146" t="s">
        <v>5</v>
      </c>
      <c r="D146" t="s">
        <v>1143</v>
      </c>
      <c r="E146" t="s">
        <v>1055</v>
      </c>
      <c r="F146" t="s">
        <v>1102</v>
      </c>
      <c r="G146" t="s">
        <v>1144</v>
      </c>
      <c r="H146" t="s">
        <v>1055</v>
      </c>
      <c r="I146" t="s">
        <v>1102</v>
      </c>
      <c r="J146" s="7">
        <v>18896</v>
      </c>
      <c r="K146" t="str">
        <f t="shared" si="2"/>
        <v>nie</v>
      </c>
    </row>
    <row r="147" spans="1:11" x14ac:dyDescent="0.3">
      <c r="A147" t="s">
        <v>166</v>
      </c>
      <c r="B147" t="s">
        <v>14</v>
      </c>
      <c r="C147" t="s">
        <v>5</v>
      </c>
      <c r="D147" t="s">
        <v>1083</v>
      </c>
      <c r="E147" t="s">
        <v>1085</v>
      </c>
      <c r="F147" t="s">
        <v>1053</v>
      </c>
      <c r="G147" t="s">
        <v>1084</v>
      </c>
      <c r="H147" t="s">
        <v>1085</v>
      </c>
      <c r="I147" t="s">
        <v>1053</v>
      </c>
      <c r="J147" s="7">
        <v>20499</v>
      </c>
      <c r="K147" t="str">
        <f t="shared" si="2"/>
        <v>nie</v>
      </c>
    </row>
    <row r="148" spans="1:11" x14ac:dyDescent="0.3">
      <c r="A148" t="s">
        <v>167</v>
      </c>
      <c r="B148" t="s">
        <v>27</v>
      </c>
      <c r="C148" t="s">
        <v>5</v>
      </c>
      <c r="D148" t="s">
        <v>1057</v>
      </c>
      <c r="E148" t="s">
        <v>1052</v>
      </c>
      <c r="F148" t="s">
        <v>1043</v>
      </c>
      <c r="G148" t="s">
        <v>1058</v>
      </c>
      <c r="H148" t="s">
        <v>1052</v>
      </c>
      <c r="I148" t="s">
        <v>1043</v>
      </c>
      <c r="J148" s="7">
        <v>22424</v>
      </c>
      <c r="K148" t="str">
        <f t="shared" si="2"/>
        <v>nie</v>
      </c>
    </row>
    <row r="149" spans="1:11" x14ac:dyDescent="0.3">
      <c r="A149" t="s">
        <v>168</v>
      </c>
      <c r="B149" t="s">
        <v>27</v>
      </c>
      <c r="C149" t="s">
        <v>5</v>
      </c>
      <c r="D149" t="s">
        <v>1143</v>
      </c>
      <c r="E149" t="s">
        <v>1035</v>
      </c>
      <c r="F149" t="s">
        <v>1050</v>
      </c>
      <c r="G149" t="s">
        <v>1144</v>
      </c>
      <c r="H149" t="s">
        <v>1035</v>
      </c>
      <c r="I149" t="s">
        <v>1050</v>
      </c>
      <c r="J149" s="7">
        <v>18990</v>
      </c>
      <c r="K149" t="str">
        <f t="shared" si="2"/>
        <v>TAK</v>
      </c>
    </row>
    <row r="150" spans="1:11" x14ac:dyDescent="0.3">
      <c r="A150" t="s">
        <v>169</v>
      </c>
      <c r="B150" t="s">
        <v>43</v>
      </c>
      <c r="C150" t="s">
        <v>5</v>
      </c>
      <c r="D150" t="s">
        <v>1037</v>
      </c>
      <c r="E150" t="s">
        <v>1060</v>
      </c>
      <c r="F150" t="s">
        <v>1133</v>
      </c>
      <c r="G150" t="s">
        <v>1040</v>
      </c>
      <c r="H150" t="s">
        <v>1060</v>
      </c>
      <c r="I150" t="s">
        <v>1133</v>
      </c>
      <c r="J150" s="7">
        <v>26114</v>
      </c>
      <c r="K150" t="str">
        <f t="shared" si="2"/>
        <v>nie</v>
      </c>
    </row>
    <row r="151" spans="1:11" x14ac:dyDescent="0.3">
      <c r="A151" t="s">
        <v>170</v>
      </c>
      <c r="B151" t="s">
        <v>7</v>
      </c>
      <c r="C151" t="s">
        <v>8</v>
      </c>
      <c r="D151" t="s">
        <v>1076</v>
      </c>
      <c r="E151" t="s">
        <v>1034</v>
      </c>
      <c r="F151" t="s">
        <v>1153</v>
      </c>
      <c r="G151" t="s">
        <v>1078</v>
      </c>
      <c r="H151" t="s">
        <v>1034</v>
      </c>
      <c r="I151" t="s">
        <v>1153</v>
      </c>
      <c r="J151" s="7">
        <v>27232</v>
      </c>
      <c r="K151" t="str">
        <f t="shared" si="2"/>
        <v>nie</v>
      </c>
    </row>
    <row r="152" spans="1:11" x14ac:dyDescent="0.3">
      <c r="A152" t="s">
        <v>171</v>
      </c>
      <c r="B152" t="s">
        <v>16</v>
      </c>
      <c r="C152" t="s">
        <v>5</v>
      </c>
      <c r="D152" t="s">
        <v>1073</v>
      </c>
      <c r="E152" t="s">
        <v>1055</v>
      </c>
      <c r="F152" t="s">
        <v>1053</v>
      </c>
      <c r="G152" t="s">
        <v>1075</v>
      </c>
      <c r="H152" t="s">
        <v>1055</v>
      </c>
      <c r="I152" t="s">
        <v>1053</v>
      </c>
      <c r="J152" s="7">
        <v>33495</v>
      </c>
      <c r="K152" t="str">
        <f t="shared" si="2"/>
        <v>nie</v>
      </c>
    </row>
    <row r="153" spans="1:11" x14ac:dyDescent="0.3">
      <c r="A153" t="s">
        <v>172</v>
      </c>
      <c r="B153" t="s">
        <v>14</v>
      </c>
      <c r="C153" t="s">
        <v>8</v>
      </c>
      <c r="D153" t="s">
        <v>1089</v>
      </c>
      <c r="E153" t="s">
        <v>1035</v>
      </c>
      <c r="F153" t="s">
        <v>1043</v>
      </c>
      <c r="G153" t="s">
        <v>1090</v>
      </c>
      <c r="H153" t="s">
        <v>1035</v>
      </c>
      <c r="I153" t="s">
        <v>1043</v>
      </c>
      <c r="J153" s="7">
        <v>21177</v>
      </c>
      <c r="K153" t="str">
        <f t="shared" si="2"/>
        <v>TAK</v>
      </c>
    </row>
    <row r="154" spans="1:11" x14ac:dyDescent="0.3">
      <c r="A154" t="s">
        <v>173</v>
      </c>
      <c r="B154" t="s">
        <v>10</v>
      </c>
      <c r="C154" t="s">
        <v>8</v>
      </c>
      <c r="D154" t="s">
        <v>1098</v>
      </c>
      <c r="E154" t="s">
        <v>1042</v>
      </c>
      <c r="F154" t="s">
        <v>1053</v>
      </c>
      <c r="G154" t="s">
        <v>1099</v>
      </c>
      <c r="H154" t="s">
        <v>1042</v>
      </c>
      <c r="I154" t="s">
        <v>1053</v>
      </c>
      <c r="J154" s="7">
        <v>36264</v>
      </c>
      <c r="K154" t="str">
        <f t="shared" si="2"/>
        <v>nie</v>
      </c>
    </row>
    <row r="155" spans="1:11" x14ac:dyDescent="0.3">
      <c r="A155" t="s">
        <v>174</v>
      </c>
      <c r="B155" t="s">
        <v>41</v>
      </c>
      <c r="C155" t="s">
        <v>5</v>
      </c>
      <c r="D155" t="s">
        <v>1101</v>
      </c>
      <c r="E155" t="s">
        <v>1038</v>
      </c>
      <c r="F155" t="s">
        <v>1096</v>
      </c>
      <c r="G155" t="s">
        <v>1103</v>
      </c>
      <c r="H155" t="s">
        <v>1038</v>
      </c>
      <c r="I155" t="s">
        <v>1096</v>
      </c>
      <c r="J155" s="7">
        <v>24748</v>
      </c>
      <c r="K155" t="str">
        <f t="shared" si="2"/>
        <v>nie</v>
      </c>
    </row>
    <row r="156" spans="1:11" x14ac:dyDescent="0.3">
      <c r="A156" t="s">
        <v>175</v>
      </c>
      <c r="B156" t="s">
        <v>39</v>
      </c>
      <c r="C156" t="s">
        <v>5</v>
      </c>
      <c r="D156" t="s">
        <v>1095</v>
      </c>
      <c r="E156" t="s">
        <v>1060</v>
      </c>
      <c r="F156" t="s">
        <v>1142</v>
      </c>
      <c r="G156" t="s">
        <v>1097</v>
      </c>
      <c r="H156" t="s">
        <v>1060</v>
      </c>
      <c r="I156" t="s">
        <v>1142</v>
      </c>
      <c r="J156" s="7">
        <v>30122</v>
      </c>
      <c r="K156" t="str">
        <f t="shared" si="2"/>
        <v>nie</v>
      </c>
    </row>
    <row r="157" spans="1:11" x14ac:dyDescent="0.3">
      <c r="A157" t="s">
        <v>176</v>
      </c>
      <c r="B157" t="s">
        <v>23</v>
      </c>
      <c r="C157" t="s">
        <v>5</v>
      </c>
      <c r="D157" t="s">
        <v>1089</v>
      </c>
      <c r="E157" t="s">
        <v>1035</v>
      </c>
      <c r="F157" t="s">
        <v>1142</v>
      </c>
      <c r="G157" t="s">
        <v>1090</v>
      </c>
      <c r="H157" t="s">
        <v>1035</v>
      </c>
      <c r="I157" t="s">
        <v>1142</v>
      </c>
      <c r="J157" s="7">
        <v>21174</v>
      </c>
      <c r="K157" t="str">
        <f t="shared" si="2"/>
        <v>nie</v>
      </c>
    </row>
    <row r="158" spans="1:11" x14ac:dyDescent="0.3">
      <c r="A158" t="s">
        <v>177</v>
      </c>
      <c r="B158" t="s">
        <v>37</v>
      </c>
      <c r="C158" t="s">
        <v>8</v>
      </c>
      <c r="D158" t="s">
        <v>1101</v>
      </c>
      <c r="E158" t="s">
        <v>1064</v>
      </c>
      <c r="F158" t="s">
        <v>1136</v>
      </c>
      <c r="G158" t="s">
        <v>1103</v>
      </c>
      <c r="H158" t="s">
        <v>1064</v>
      </c>
      <c r="I158" t="s">
        <v>1136</v>
      </c>
      <c r="J158" s="7">
        <v>24797</v>
      </c>
      <c r="K158" t="str">
        <f t="shared" si="2"/>
        <v>nie</v>
      </c>
    </row>
    <row r="159" spans="1:11" x14ac:dyDescent="0.3">
      <c r="A159" t="s">
        <v>178</v>
      </c>
      <c r="B159" t="s">
        <v>14</v>
      </c>
      <c r="C159" t="s">
        <v>5</v>
      </c>
      <c r="D159" t="s">
        <v>1140</v>
      </c>
      <c r="E159" t="s">
        <v>1055</v>
      </c>
      <c r="F159" t="s">
        <v>1085</v>
      </c>
      <c r="G159" t="s">
        <v>1141</v>
      </c>
      <c r="H159" t="s">
        <v>1055</v>
      </c>
      <c r="I159" t="s">
        <v>1085</v>
      </c>
      <c r="J159" s="7">
        <v>32022</v>
      </c>
      <c r="K159" t="str">
        <f t="shared" si="2"/>
        <v>nie</v>
      </c>
    </row>
    <row r="160" spans="1:11" x14ac:dyDescent="0.3">
      <c r="A160" t="s">
        <v>179</v>
      </c>
      <c r="B160" t="s">
        <v>10</v>
      </c>
      <c r="C160" t="s">
        <v>8</v>
      </c>
      <c r="D160" t="s">
        <v>1057</v>
      </c>
      <c r="E160" t="s">
        <v>1096</v>
      </c>
      <c r="F160" t="s">
        <v>1069</v>
      </c>
      <c r="G160" t="s">
        <v>1058</v>
      </c>
      <c r="H160" t="s">
        <v>1096</v>
      </c>
      <c r="I160" t="s">
        <v>1069</v>
      </c>
      <c r="J160" s="7">
        <v>22364</v>
      </c>
      <c r="K160" t="str">
        <f t="shared" si="2"/>
        <v>nie</v>
      </c>
    </row>
    <row r="161" spans="1:11" x14ac:dyDescent="0.3">
      <c r="A161" t="s">
        <v>180</v>
      </c>
      <c r="B161" t="s">
        <v>7</v>
      </c>
      <c r="C161" t="s">
        <v>8</v>
      </c>
      <c r="D161" t="s">
        <v>1135</v>
      </c>
      <c r="E161" t="s">
        <v>1046</v>
      </c>
      <c r="F161" t="s">
        <v>1034</v>
      </c>
      <c r="G161" t="s">
        <v>1137</v>
      </c>
      <c r="H161" t="s">
        <v>1046</v>
      </c>
      <c r="I161" t="s">
        <v>1034</v>
      </c>
      <c r="J161" s="7">
        <v>23596</v>
      </c>
      <c r="K161" t="str">
        <f t="shared" si="2"/>
        <v>nie</v>
      </c>
    </row>
    <row r="162" spans="1:11" x14ac:dyDescent="0.3">
      <c r="A162" t="s">
        <v>181</v>
      </c>
      <c r="B162" t="s">
        <v>14</v>
      </c>
      <c r="C162" t="s">
        <v>8</v>
      </c>
      <c r="D162" t="s">
        <v>1154</v>
      </c>
      <c r="E162" t="s">
        <v>1060</v>
      </c>
      <c r="F162" t="s">
        <v>1088</v>
      </c>
      <c r="G162" t="s">
        <v>1155</v>
      </c>
      <c r="H162" t="s">
        <v>1060</v>
      </c>
      <c r="I162" t="s">
        <v>1088</v>
      </c>
      <c r="J162" s="7">
        <v>21728</v>
      </c>
      <c r="K162" t="str">
        <f t="shared" si="2"/>
        <v>nie</v>
      </c>
    </row>
    <row r="163" spans="1:11" x14ac:dyDescent="0.3">
      <c r="A163" t="s">
        <v>182</v>
      </c>
      <c r="B163" t="s">
        <v>46</v>
      </c>
      <c r="C163" t="s">
        <v>8</v>
      </c>
      <c r="D163" t="s">
        <v>1156</v>
      </c>
      <c r="E163" t="s">
        <v>1042</v>
      </c>
      <c r="F163" t="s">
        <v>1060</v>
      </c>
      <c r="G163" t="s">
        <v>1157</v>
      </c>
      <c r="H163" t="s">
        <v>1042</v>
      </c>
      <c r="I163" t="s">
        <v>1060</v>
      </c>
      <c r="J163" s="7">
        <v>23838</v>
      </c>
      <c r="K163" t="str">
        <f t="shared" si="2"/>
        <v>nie</v>
      </c>
    </row>
    <row r="164" spans="1:11" x14ac:dyDescent="0.3">
      <c r="A164" t="s">
        <v>183</v>
      </c>
      <c r="B164" t="s">
        <v>27</v>
      </c>
      <c r="C164" t="s">
        <v>8</v>
      </c>
      <c r="D164" t="s">
        <v>1093</v>
      </c>
      <c r="E164" t="s">
        <v>1035</v>
      </c>
      <c r="F164" t="s">
        <v>1077</v>
      </c>
      <c r="G164" t="s">
        <v>1094</v>
      </c>
      <c r="H164" t="s">
        <v>1035</v>
      </c>
      <c r="I164" t="s">
        <v>1077</v>
      </c>
      <c r="J164" s="7">
        <v>34694</v>
      </c>
      <c r="K164" t="str">
        <f t="shared" si="2"/>
        <v>TAK</v>
      </c>
    </row>
    <row r="165" spans="1:11" x14ac:dyDescent="0.3">
      <c r="A165" t="s">
        <v>184</v>
      </c>
      <c r="B165" t="s">
        <v>46</v>
      </c>
      <c r="C165" t="s">
        <v>5</v>
      </c>
      <c r="D165" t="s">
        <v>1158</v>
      </c>
      <c r="E165" t="s">
        <v>1055</v>
      </c>
      <c r="F165" t="s">
        <v>1117</v>
      </c>
      <c r="G165" t="s">
        <v>1159</v>
      </c>
      <c r="H165" t="s">
        <v>1055</v>
      </c>
      <c r="I165" t="s">
        <v>1117</v>
      </c>
      <c r="J165" s="7">
        <v>21441</v>
      </c>
      <c r="K165" t="str">
        <f t="shared" si="2"/>
        <v>nie</v>
      </c>
    </row>
    <row r="166" spans="1:11" x14ac:dyDescent="0.3">
      <c r="A166" t="s">
        <v>185</v>
      </c>
      <c r="B166" t="s">
        <v>10</v>
      </c>
      <c r="C166" t="s">
        <v>5</v>
      </c>
      <c r="D166" t="s">
        <v>1125</v>
      </c>
      <c r="E166" t="s">
        <v>1064</v>
      </c>
      <c r="F166" t="s">
        <v>1043</v>
      </c>
      <c r="G166" t="s">
        <v>1127</v>
      </c>
      <c r="H166" t="s">
        <v>1064</v>
      </c>
      <c r="I166" t="s">
        <v>1043</v>
      </c>
      <c r="J166" s="7">
        <v>26991</v>
      </c>
      <c r="K166" t="str">
        <f t="shared" si="2"/>
        <v>nie</v>
      </c>
    </row>
    <row r="167" spans="1:11" x14ac:dyDescent="0.3">
      <c r="A167" t="s">
        <v>186</v>
      </c>
      <c r="B167" t="s">
        <v>37</v>
      </c>
      <c r="C167" t="s">
        <v>5</v>
      </c>
      <c r="D167" t="s">
        <v>1057</v>
      </c>
      <c r="E167" t="s">
        <v>1052</v>
      </c>
      <c r="F167" t="s">
        <v>1050</v>
      </c>
      <c r="G167" t="s">
        <v>1058</v>
      </c>
      <c r="H167" t="s">
        <v>1052</v>
      </c>
      <c r="I167" t="s">
        <v>1050</v>
      </c>
      <c r="J167" s="7">
        <v>22429</v>
      </c>
      <c r="K167" t="str">
        <f t="shared" si="2"/>
        <v>nie</v>
      </c>
    </row>
    <row r="168" spans="1:11" x14ac:dyDescent="0.3">
      <c r="A168" t="s">
        <v>187</v>
      </c>
      <c r="B168" t="s">
        <v>41</v>
      </c>
      <c r="C168" t="s">
        <v>8</v>
      </c>
      <c r="D168" t="s">
        <v>1037</v>
      </c>
      <c r="E168" t="s">
        <v>1085</v>
      </c>
      <c r="F168" t="s">
        <v>1074</v>
      </c>
      <c r="G168" t="s">
        <v>1040</v>
      </c>
      <c r="H168" t="s">
        <v>1085</v>
      </c>
      <c r="I168" t="s">
        <v>1074</v>
      </c>
      <c r="J168" s="7">
        <v>25980</v>
      </c>
      <c r="K168" t="str">
        <f t="shared" si="2"/>
        <v>nie</v>
      </c>
    </row>
    <row r="169" spans="1:11" x14ac:dyDescent="0.3">
      <c r="A169" t="s">
        <v>188</v>
      </c>
      <c r="B169" t="s">
        <v>35</v>
      </c>
      <c r="C169" t="s">
        <v>8</v>
      </c>
      <c r="D169" t="s">
        <v>1083</v>
      </c>
      <c r="E169" t="s">
        <v>1046</v>
      </c>
      <c r="F169" t="s">
        <v>1153</v>
      </c>
      <c r="G169" t="s">
        <v>1084</v>
      </c>
      <c r="H169" t="s">
        <v>1046</v>
      </c>
      <c r="I169" t="s">
        <v>1153</v>
      </c>
      <c r="J169" s="7">
        <v>20689</v>
      </c>
      <c r="K169" t="str">
        <f t="shared" si="2"/>
        <v>nie</v>
      </c>
    </row>
    <row r="170" spans="1:11" x14ac:dyDescent="0.3">
      <c r="A170" t="s">
        <v>189</v>
      </c>
      <c r="B170" t="s">
        <v>43</v>
      </c>
      <c r="C170" t="s">
        <v>8</v>
      </c>
      <c r="D170" t="s">
        <v>1098</v>
      </c>
      <c r="E170" t="s">
        <v>1038</v>
      </c>
      <c r="F170" t="s">
        <v>1035</v>
      </c>
      <c r="G170" t="s">
        <v>1099</v>
      </c>
      <c r="H170" t="s">
        <v>1038</v>
      </c>
      <c r="I170" t="s">
        <v>1035</v>
      </c>
      <c r="J170" s="7">
        <v>36445</v>
      </c>
      <c r="K170" t="str">
        <f t="shared" si="2"/>
        <v>nie</v>
      </c>
    </row>
    <row r="171" spans="1:11" x14ac:dyDescent="0.3">
      <c r="A171" t="s">
        <v>190</v>
      </c>
      <c r="B171" t="s">
        <v>41</v>
      </c>
      <c r="C171" t="s">
        <v>8</v>
      </c>
      <c r="D171" t="s">
        <v>1151</v>
      </c>
      <c r="E171" t="s">
        <v>1038</v>
      </c>
      <c r="F171" t="s">
        <v>1059</v>
      </c>
      <c r="G171" t="s">
        <v>1152</v>
      </c>
      <c r="H171" t="s">
        <v>1038</v>
      </c>
      <c r="I171" t="s">
        <v>1059</v>
      </c>
      <c r="J171" s="7">
        <v>19284</v>
      </c>
      <c r="K171" t="str">
        <f t="shared" si="2"/>
        <v>nie</v>
      </c>
    </row>
    <row r="172" spans="1:11" x14ac:dyDescent="0.3">
      <c r="A172" t="s">
        <v>191</v>
      </c>
      <c r="B172" t="s">
        <v>23</v>
      </c>
      <c r="C172" t="s">
        <v>8</v>
      </c>
      <c r="D172" t="s">
        <v>1086</v>
      </c>
      <c r="E172" t="s">
        <v>1055</v>
      </c>
      <c r="F172" t="s">
        <v>1074</v>
      </c>
      <c r="G172" t="s">
        <v>1087</v>
      </c>
      <c r="H172" t="s">
        <v>1055</v>
      </c>
      <c r="I172" t="s">
        <v>1074</v>
      </c>
      <c r="J172" s="7">
        <v>31671</v>
      </c>
      <c r="K172" t="str">
        <f t="shared" si="2"/>
        <v>nie</v>
      </c>
    </row>
    <row r="173" spans="1:11" x14ac:dyDescent="0.3">
      <c r="A173" t="s">
        <v>192</v>
      </c>
      <c r="B173" t="s">
        <v>16</v>
      </c>
      <c r="C173" t="s">
        <v>5</v>
      </c>
      <c r="D173" t="s">
        <v>1158</v>
      </c>
      <c r="E173" t="s">
        <v>1034</v>
      </c>
      <c r="F173" t="s">
        <v>1126</v>
      </c>
      <c r="G173" t="s">
        <v>1159</v>
      </c>
      <c r="H173" t="s">
        <v>1034</v>
      </c>
      <c r="I173" t="s">
        <v>1126</v>
      </c>
      <c r="J173" s="7">
        <v>21385</v>
      </c>
      <c r="K173" t="str">
        <f t="shared" si="2"/>
        <v>nie</v>
      </c>
    </row>
    <row r="174" spans="1:11" x14ac:dyDescent="0.3">
      <c r="A174" t="s">
        <v>193</v>
      </c>
      <c r="B174" t="s">
        <v>37</v>
      </c>
      <c r="C174" t="s">
        <v>8</v>
      </c>
      <c r="D174" t="s">
        <v>1054</v>
      </c>
      <c r="E174" t="s">
        <v>1096</v>
      </c>
      <c r="F174" t="s">
        <v>1042</v>
      </c>
      <c r="G174" t="s">
        <v>1056</v>
      </c>
      <c r="H174" t="s">
        <v>1096</v>
      </c>
      <c r="I174" t="s">
        <v>1042</v>
      </c>
      <c r="J174" s="7">
        <v>34762</v>
      </c>
      <c r="K174" t="str">
        <f t="shared" si="2"/>
        <v>nie</v>
      </c>
    </row>
    <row r="175" spans="1:11" x14ac:dyDescent="0.3">
      <c r="A175" t="s">
        <v>194</v>
      </c>
      <c r="B175" t="s">
        <v>27</v>
      </c>
      <c r="C175" t="s">
        <v>8</v>
      </c>
      <c r="D175" t="s">
        <v>1073</v>
      </c>
      <c r="E175" t="s">
        <v>1064</v>
      </c>
      <c r="F175" t="s">
        <v>1096</v>
      </c>
      <c r="G175" t="s">
        <v>1075</v>
      </c>
      <c r="H175" t="s">
        <v>1064</v>
      </c>
      <c r="I175" t="s">
        <v>1096</v>
      </c>
      <c r="J175" s="7">
        <v>33545</v>
      </c>
      <c r="K175" t="str">
        <f t="shared" si="2"/>
        <v>nie</v>
      </c>
    </row>
    <row r="176" spans="1:11" x14ac:dyDescent="0.3">
      <c r="A176" t="s">
        <v>195</v>
      </c>
      <c r="B176" t="s">
        <v>37</v>
      </c>
      <c r="C176" t="s">
        <v>8</v>
      </c>
      <c r="D176" t="s">
        <v>1083</v>
      </c>
      <c r="E176" t="s">
        <v>1039</v>
      </c>
      <c r="F176" t="s">
        <v>1060</v>
      </c>
      <c r="G176" t="s">
        <v>1084</v>
      </c>
      <c r="H176" t="s">
        <v>1039</v>
      </c>
      <c r="I176" t="s">
        <v>1060</v>
      </c>
      <c r="J176" s="7">
        <v>20460</v>
      </c>
      <c r="K176" t="str">
        <f t="shared" si="2"/>
        <v>tak</v>
      </c>
    </row>
    <row r="177" spans="1:11" x14ac:dyDescent="0.3">
      <c r="A177" t="s">
        <v>196</v>
      </c>
      <c r="B177" t="s">
        <v>41</v>
      </c>
      <c r="C177" t="s">
        <v>5</v>
      </c>
      <c r="D177" t="s">
        <v>1123</v>
      </c>
      <c r="E177" t="s">
        <v>1060</v>
      </c>
      <c r="F177" t="s">
        <v>1088</v>
      </c>
      <c r="G177" t="s">
        <v>1124</v>
      </c>
      <c r="H177" t="s">
        <v>1060</v>
      </c>
      <c r="I177" t="s">
        <v>1088</v>
      </c>
      <c r="J177" s="7">
        <v>27572</v>
      </c>
      <c r="K177" t="str">
        <f t="shared" si="2"/>
        <v>nie</v>
      </c>
    </row>
    <row r="178" spans="1:11" x14ac:dyDescent="0.3">
      <c r="A178" t="s">
        <v>197</v>
      </c>
      <c r="B178" t="s">
        <v>39</v>
      </c>
      <c r="C178" t="s">
        <v>5</v>
      </c>
      <c r="D178" t="s">
        <v>1093</v>
      </c>
      <c r="E178" t="s">
        <v>1064</v>
      </c>
      <c r="F178" t="s">
        <v>1064</v>
      </c>
      <c r="G178" t="s">
        <v>1094</v>
      </c>
      <c r="H178" t="s">
        <v>1064</v>
      </c>
      <c r="I178" t="s">
        <v>1064</v>
      </c>
      <c r="J178" s="7">
        <v>34649</v>
      </c>
      <c r="K178" t="str">
        <f t="shared" si="2"/>
        <v>nie</v>
      </c>
    </row>
    <row r="179" spans="1:11" x14ac:dyDescent="0.3">
      <c r="A179" t="s">
        <v>198</v>
      </c>
      <c r="B179" t="s">
        <v>25</v>
      </c>
      <c r="C179" t="s">
        <v>8</v>
      </c>
      <c r="D179" t="s">
        <v>1041</v>
      </c>
      <c r="E179" t="s">
        <v>1085</v>
      </c>
      <c r="F179" t="s">
        <v>1107</v>
      </c>
      <c r="G179" t="s">
        <v>1044</v>
      </c>
      <c r="H179" t="s">
        <v>1085</v>
      </c>
      <c r="I179" t="s">
        <v>1107</v>
      </c>
      <c r="J179" s="7">
        <v>29632</v>
      </c>
      <c r="K179" t="str">
        <f t="shared" si="2"/>
        <v>nie</v>
      </c>
    </row>
    <row r="180" spans="1:11" x14ac:dyDescent="0.3">
      <c r="A180" t="s">
        <v>199</v>
      </c>
      <c r="B180" t="s">
        <v>23</v>
      </c>
      <c r="C180" t="s">
        <v>8</v>
      </c>
      <c r="D180" t="s">
        <v>1138</v>
      </c>
      <c r="E180" t="s">
        <v>1038</v>
      </c>
      <c r="F180" t="s">
        <v>1047</v>
      </c>
      <c r="G180" t="s">
        <v>1139</v>
      </c>
      <c r="H180" t="s">
        <v>1038</v>
      </c>
      <c r="I180" t="s">
        <v>1047</v>
      </c>
      <c r="J180" s="7">
        <v>33177</v>
      </c>
      <c r="K180" t="str">
        <f t="shared" si="2"/>
        <v>nie</v>
      </c>
    </row>
    <row r="181" spans="1:11" x14ac:dyDescent="0.3">
      <c r="A181" t="s">
        <v>200</v>
      </c>
      <c r="B181" t="s">
        <v>23</v>
      </c>
      <c r="C181" t="s">
        <v>8</v>
      </c>
      <c r="D181" t="s">
        <v>1045</v>
      </c>
      <c r="E181" t="s">
        <v>1096</v>
      </c>
      <c r="F181" t="s">
        <v>1047</v>
      </c>
      <c r="G181" t="s">
        <v>1048</v>
      </c>
      <c r="H181" t="s">
        <v>1096</v>
      </c>
      <c r="I181" t="s">
        <v>1047</v>
      </c>
      <c r="J181" s="7">
        <v>26389</v>
      </c>
      <c r="K181" t="str">
        <f t="shared" si="2"/>
        <v>nie</v>
      </c>
    </row>
    <row r="182" spans="1:11" x14ac:dyDescent="0.3">
      <c r="A182" t="s">
        <v>201</v>
      </c>
      <c r="B182" t="s">
        <v>37</v>
      </c>
      <c r="C182" t="s">
        <v>8</v>
      </c>
      <c r="D182" t="s">
        <v>1138</v>
      </c>
      <c r="E182" t="s">
        <v>1039</v>
      </c>
      <c r="F182" t="s">
        <v>1042</v>
      </c>
      <c r="G182" t="s">
        <v>1139</v>
      </c>
      <c r="H182" t="s">
        <v>1039</v>
      </c>
      <c r="I182" t="s">
        <v>1042</v>
      </c>
      <c r="J182" s="7">
        <v>32877</v>
      </c>
      <c r="K182" t="str">
        <f t="shared" si="2"/>
        <v>tak</v>
      </c>
    </row>
    <row r="183" spans="1:11" x14ac:dyDescent="0.3">
      <c r="A183" t="s">
        <v>202</v>
      </c>
      <c r="B183" t="s">
        <v>10</v>
      </c>
      <c r="C183" t="s">
        <v>5</v>
      </c>
      <c r="D183" t="s">
        <v>1033</v>
      </c>
      <c r="E183" t="s">
        <v>1038</v>
      </c>
      <c r="F183" t="s">
        <v>1064</v>
      </c>
      <c r="G183" t="s">
        <v>1036</v>
      </c>
      <c r="H183" t="s">
        <v>1038</v>
      </c>
      <c r="I183" t="s">
        <v>1064</v>
      </c>
      <c r="J183" s="7">
        <v>34253</v>
      </c>
      <c r="K183" t="str">
        <f t="shared" si="2"/>
        <v>nie</v>
      </c>
    </row>
    <row r="184" spans="1:11" x14ac:dyDescent="0.3">
      <c r="A184" t="s">
        <v>203</v>
      </c>
      <c r="B184" t="s">
        <v>46</v>
      </c>
      <c r="C184" t="s">
        <v>5</v>
      </c>
      <c r="D184" t="s">
        <v>1114</v>
      </c>
      <c r="E184" t="s">
        <v>1055</v>
      </c>
      <c r="F184" t="s">
        <v>1107</v>
      </c>
      <c r="G184" t="s">
        <v>1115</v>
      </c>
      <c r="H184" t="s">
        <v>1055</v>
      </c>
      <c r="I184" t="s">
        <v>1107</v>
      </c>
      <c r="J184" s="7">
        <v>35323</v>
      </c>
      <c r="K184" t="str">
        <f t="shared" si="2"/>
        <v>nie</v>
      </c>
    </row>
    <row r="185" spans="1:11" x14ac:dyDescent="0.3">
      <c r="A185" t="s">
        <v>204</v>
      </c>
      <c r="B185" t="s">
        <v>35</v>
      </c>
      <c r="C185" t="s">
        <v>5</v>
      </c>
      <c r="D185" t="s">
        <v>1156</v>
      </c>
      <c r="E185" t="s">
        <v>1039</v>
      </c>
      <c r="F185" t="s">
        <v>1038</v>
      </c>
      <c r="G185" t="s">
        <v>1157</v>
      </c>
      <c r="H185" t="s">
        <v>1039</v>
      </c>
      <c r="I185" t="s">
        <v>1038</v>
      </c>
      <c r="J185" s="7">
        <v>23752</v>
      </c>
      <c r="K185" t="str">
        <f t="shared" si="2"/>
        <v>tak</v>
      </c>
    </row>
    <row r="186" spans="1:11" x14ac:dyDescent="0.3">
      <c r="A186" t="s">
        <v>205</v>
      </c>
      <c r="B186" t="s">
        <v>14</v>
      </c>
      <c r="C186" t="s">
        <v>8</v>
      </c>
      <c r="D186" t="s">
        <v>1116</v>
      </c>
      <c r="E186" t="s">
        <v>1035</v>
      </c>
      <c r="F186" t="s">
        <v>1047</v>
      </c>
      <c r="G186" t="s">
        <v>1118</v>
      </c>
      <c r="H186" t="s">
        <v>1035</v>
      </c>
      <c r="I186" t="s">
        <v>1047</v>
      </c>
      <c r="J186" s="7">
        <v>19724</v>
      </c>
      <c r="K186" t="str">
        <f t="shared" si="2"/>
        <v>TAK</v>
      </c>
    </row>
    <row r="187" spans="1:11" x14ac:dyDescent="0.3">
      <c r="A187" t="s">
        <v>206</v>
      </c>
      <c r="B187" t="s">
        <v>33</v>
      </c>
      <c r="C187" t="s">
        <v>8</v>
      </c>
      <c r="D187" t="s">
        <v>1125</v>
      </c>
      <c r="E187" t="s">
        <v>1060</v>
      </c>
      <c r="F187" t="s">
        <v>1085</v>
      </c>
      <c r="G187" t="s">
        <v>1127</v>
      </c>
      <c r="H187" t="s">
        <v>1060</v>
      </c>
      <c r="I187" t="s">
        <v>1085</v>
      </c>
      <c r="J187" s="7">
        <v>26817</v>
      </c>
      <c r="K187" t="str">
        <f t="shared" si="2"/>
        <v>nie</v>
      </c>
    </row>
    <row r="188" spans="1:11" x14ac:dyDescent="0.3">
      <c r="A188" t="s">
        <v>207</v>
      </c>
      <c r="B188" t="s">
        <v>33</v>
      </c>
      <c r="C188" t="s">
        <v>5</v>
      </c>
      <c r="D188" t="s">
        <v>1160</v>
      </c>
      <c r="E188" t="s">
        <v>1035</v>
      </c>
      <c r="F188" t="s">
        <v>1126</v>
      </c>
      <c r="G188" t="s">
        <v>1161</v>
      </c>
      <c r="H188" t="s">
        <v>1035</v>
      </c>
      <c r="I188" t="s">
        <v>1126</v>
      </c>
      <c r="J188" s="7">
        <v>28478</v>
      </c>
      <c r="K188" t="str">
        <f t="shared" si="2"/>
        <v>nie</v>
      </c>
    </row>
    <row r="189" spans="1:11" x14ac:dyDescent="0.3">
      <c r="A189" t="s">
        <v>208</v>
      </c>
      <c r="B189" t="s">
        <v>10</v>
      </c>
      <c r="C189" t="s">
        <v>5</v>
      </c>
      <c r="D189" t="s">
        <v>1106</v>
      </c>
      <c r="E189" t="s">
        <v>1096</v>
      </c>
      <c r="F189" t="s">
        <v>1038</v>
      </c>
      <c r="G189" t="s">
        <v>1108</v>
      </c>
      <c r="H189" t="s">
        <v>1096</v>
      </c>
      <c r="I189" t="s">
        <v>1038</v>
      </c>
      <c r="J189" s="7">
        <v>24907</v>
      </c>
      <c r="K189" t="str">
        <f t="shared" si="2"/>
        <v>nie</v>
      </c>
    </row>
    <row r="190" spans="1:11" x14ac:dyDescent="0.3">
      <c r="A190" t="s">
        <v>209</v>
      </c>
      <c r="B190" t="s">
        <v>37</v>
      </c>
      <c r="C190" t="s">
        <v>8</v>
      </c>
      <c r="D190" t="s">
        <v>1128</v>
      </c>
      <c r="E190" t="s">
        <v>1038</v>
      </c>
      <c r="F190" t="s">
        <v>1060</v>
      </c>
      <c r="G190" t="s">
        <v>1129</v>
      </c>
      <c r="H190" t="s">
        <v>1038</v>
      </c>
      <c r="I190" t="s">
        <v>1060</v>
      </c>
      <c r="J190" s="7">
        <v>36074</v>
      </c>
      <c r="K190" t="str">
        <f t="shared" si="2"/>
        <v>nie</v>
      </c>
    </row>
    <row r="191" spans="1:11" x14ac:dyDescent="0.3">
      <c r="A191" t="s">
        <v>210</v>
      </c>
      <c r="B191" t="s">
        <v>25</v>
      </c>
      <c r="C191" t="s">
        <v>5</v>
      </c>
      <c r="D191" t="s">
        <v>1068</v>
      </c>
      <c r="E191" t="s">
        <v>1034</v>
      </c>
      <c r="F191" t="s">
        <v>1112</v>
      </c>
      <c r="G191" t="s">
        <v>1070</v>
      </c>
      <c r="H191" t="s">
        <v>1034</v>
      </c>
      <c r="I191" t="s">
        <v>1112</v>
      </c>
      <c r="J191" s="7">
        <v>27970</v>
      </c>
      <c r="K191" t="str">
        <f t="shared" si="2"/>
        <v>nie</v>
      </c>
    </row>
    <row r="192" spans="1:11" x14ac:dyDescent="0.3">
      <c r="A192" t="s">
        <v>211</v>
      </c>
      <c r="B192" t="s">
        <v>35</v>
      </c>
      <c r="C192" t="s">
        <v>5</v>
      </c>
      <c r="D192" t="s">
        <v>1104</v>
      </c>
      <c r="E192" t="s">
        <v>1042</v>
      </c>
      <c r="F192" t="s">
        <v>1053</v>
      </c>
      <c r="G192" t="s">
        <v>1105</v>
      </c>
      <c r="H192" t="s">
        <v>1042</v>
      </c>
      <c r="I192" t="s">
        <v>1053</v>
      </c>
      <c r="J192" s="7">
        <v>20193</v>
      </c>
      <c r="K192" t="str">
        <f t="shared" si="2"/>
        <v>nie</v>
      </c>
    </row>
    <row r="193" spans="1:11" x14ac:dyDescent="0.3">
      <c r="A193" t="s">
        <v>212</v>
      </c>
      <c r="B193" t="s">
        <v>27</v>
      </c>
      <c r="C193" t="s">
        <v>5</v>
      </c>
      <c r="D193" t="s">
        <v>1114</v>
      </c>
      <c r="E193" t="s">
        <v>1039</v>
      </c>
      <c r="F193" t="s">
        <v>1060</v>
      </c>
      <c r="G193" t="s">
        <v>1115</v>
      </c>
      <c r="H193" t="s">
        <v>1039</v>
      </c>
      <c r="I193" t="s">
        <v>1060</v>
      </c>
      <c r="J193" s="7">
        <v>35070</v>
      </c>
      <c r="K193" t="str">
        <f t="shared" si="2"/>
        <v>tak</v>
      </c>
    </row>
    <row r="194" spans="1:11" x14ac:dyDescent="0.3">
      <c r="A194" t="s">
        <v>213</v>
      </c>
      <c r="B194" t="s">
        <v>33</v>
      </c>
      <c r="C194" t="s">
        <v>8</v>
      </c>
      <c r="D194" t="s">
        <v>1066</v>
      </c>
      <c r="E194" t="s">
        <v>1096</v>
      </c>
      <c r="F194" t="s">
        <v>1043</v>
      </c>
      <c r="G194" t="s">
        <v>1067</v>
      </c>
      <c r="H194" t="s">
        <v>1096</v>
      </c>
      <c r="I194" t="s">
        <v>1043</v>
      </c>
      <c r="J194" s="7">
        <v>30764</v>
      </c>
      <c r="K194" t="str">
        <f t="shared" si="2"/>
        <v>nie</v>
      </c>
    </row>
    <row r="195" spans="1:11" x14ac:dyDescent="0.3">
      <c r="A195" t="s">
        <v>214</v>
      </c>
      <c r="B195" t="s">
        <v>16</v>
      </c>
      <c r="C195" t="s">
        <v>5</v>
      </c>
      <c r="D195" t="s">
        <v>1049</v>
      </c>
      <c r="E195" t="s">
        <v>1038</v>
      </c>
      <c r="F195" t="s">
        <v>1053</v>
      </c>
      <c r="G195" t="s">
        <v>1051</v>
      </c>
      <c r="H195" t="s">
        <v>1038</v>
      </c>
      <c r="I195" t="s">
        <v>1053</v>
      </c>
      <c r="J195" s="7">
        <v>18550</v>
      </c>
      <c r="K195" t="str">
        <f t="shared" ref="K195:K258" si="3">IF(AND(VALUE(H195)=12,VALUE(I195)&gt;21),"TAK",IF(AND(VALUE(H195)=1,VALUE(I195)&lt;20),"tak","nie"))</f>
        <v>nie</v>
      </c>
    </row>
    <row r="196" spans="1:11" x14ac:dyDescent="0.3">
      <c r="A196" t="s">
        <v>215</v>
      </c>
      <c r="B196" t="s">
        <v>43</v>
      </c>
      <c r="C196" t="s">
        <v>8</v>
      </c>
      <c r="D196" t="s">
        <v>1147</v>
      </c>
      <c r="E196" t="s">
        <v>1035</v>
      </c>
      <c r="F196" t="s">
        <v>1153</v>
      </c>
      <c r="G196" t="s">
        <v>1148</v>
      </c>
      <c r="H196" t="s">
        <v>1035</v>
      </c>
      <c r="I196" t="s">
        <v>1153</v>
      </c>
      <c r="J196" s="7">
        <v>20080</v>
      </c>
      <c r="K196" t="str">
        <f t="shared" si="3"/>
        <v>TAK</v>
      </c>
    </row>
    <row r="197" spans="1:11" x14ac:dyDescent="0.3">
      <c r="A197" t="s">
        <v>216</v>
      </c>
      <c r="B197" t="s">
        <v>25</v>
      </c>
      <c r="C197" t="s">
        <v>5</v>
      </c>
      <c r="D197" t="s">
        <v>1101</v>
      </c>
      <c r="E197" t="s">
        <v>1055</v>
      </c>
      <c r="F197" t="s">
        <v>1069</v>
      </c>
      <c r="G197" t="s">
        <v>1103</v>
      </c>
      <c r="H197" t="s">
        <v>1055</v>
      </c>
      <c r="I197" t="s">
        <v>1069</v>
      </c>
      <c r="J197" s="7">
        <v>24739</v>
      </c>
      <c r="K197" t="str">
        <f t="shared" si="3"/>
        <v>nie</v>
      </c>
    </row>
    <row r="198" spans="1:11" x14ac:dyDescent="0.3">
      <c r="A198" t="s">
        <v>217</v>
      </c>
      <c r="B198" t="s">
        <v>10</v>
      </c>
      <c r="C198" t="s">
        <v>5</v>
      </c>
      <c r="D198" t="s">
        <v>1101</v>
      </c>
      <c r="E198" t="s">
        <v>1085</v>
      </c>
      <c r="F198" t="s">
        <v>1043</v>
      </c>
      <c r="G198" t="s">
        <v>1103</v>
      </c>
      <c r="H198" t="s">
        <v>1085</v>
      </c>
      <c r="I198" t="s">
        <v>1043</v>
      </c>
      <c r="J198" s="7">
        <v>24526</v>
      </c>
      <c r="K198" t="str">
        <f t="shared" si="3"/>
        <v>nie</v>
      </c>
    </row>
    <row r="199" spans="1:11" x14ac:dyDescent="0.3">
      <c r="A199" t="s">
        <v>218</v>
      </c>
      <c r="B199" t="s">
        <v>33</v>
      </c>
      <c r="C199" t="s">
        <v>8</v>
      </c>
      <c r="D199" t="s">
        <v>1081</v>
      </c>
      <c r="E199" t="s">
        <v>1042</v>
      </c>
      <c r="F199" t="s">
        <v>1126</v>
      </c>
      <c r="G199" t="s">
        <v>1082</v>
      </c>
      <c r="H199" t="s">
        <v>1042</v>
      </c>
      <c r="I199" t="s">
        <v>1126</v>
      </c>
      <c r="J199" s="7">
        <v>35539</v>
      </c>
      <c r="K199" t="str">
        <f t="shared" si="3"/>
        <v>nie</v>
      </c>
    </row>
    <row r="200" spans="1:11" x14ac:dyDescent="0.3">
      <c r="A200" t="s">
        <v>219</v>
      </c>
      <c r="B200" t="s">
        <v>27</v>
      </c>
      <c r="C200" t="s">
        <v>8</v>
      </c>
      <c r="D200" t="s">
        <v>1098</v>
      </c>
      <c r="E200" t="s">
        <v>1039</v>
      </c>
      <c r="F200" t="s">
        <v>1035</v>
      </c>
      <c r="G200" t="s">
        <v>1099</v>
      </c>
      <c r="H200" t="s">
        <v>1039</v>
      </c>
      <c r="I200" t="s">
        <v>1035</v>
      </c>
      <c r="J200" s="7">
        <v>36172</v>
      </c>
      <c r="K200" t="str">
        <f t="shared" si="3"/>
        <v>tak</v>
      </c>
    </row>
    <row r="201" spans="1:11" x14ac:dyDescent="0.3">
      <c r="A201" t="s">
        <v>220</v>
      </c>
      <c r="B201" t="s">
        <v>23</v>
      </c>
      <c r="C201" t="s">
        <v>8</v>
      </c>
      <c r="D201" t="s">
        <v>1089</v>
      </c>
      <c r="E201" t="s">
        <v>1034</v>
      </c>
      <c r="F201" t="s">
        <v>1035</v>
      </c>
      <c r="G201" t="s">
        <v>1090</v>
      </c>
      <c r="H201" t="s">
        <v>1034</v>
      </c>
      <c r="I201" t="s">
        <v>1035</v>
      </c>
      <c r="J201" s="7">
        <v>21013</v>
      </c>
      <c r="K201" t="str">
        <f t="shared" si="3"/>
        <v>nie</v>
      </c>
    </row>
    <row r="202" spans="1:11" x14ac:dyDescent="0.3">
      <c r="A202" t="s">
        <v>221</v>
      </c>
      <c r="B202" t="s">
        <v>39</v>
      </c>
      <c r="C202" t="s">
        <v>8</v>
      </c>
      <c r="D202" t="s">
        <v>1033</v>
      </c>
      <c r="E202" t="s">
        <v>1039</v>
      </c>
      <c r="F202" t="s">
        <v>1112</v>
      </c>
      <c r="G202" t="s">
        <v>1036</v>
      </c>
      <c r="H202" t="s">
        <v>1039</v>
      </c>
      <c r="I202" t="s">
        <v>1112</v>
      </c>
      <c r="J202" s="7">
        <v>33998</v>
      </c>
      <c r="K202" t="str">
        <f t="shared" si="3"/>
        <v>nie</v>
      </c>
    </row>
    <row r="203" spans="1:11" x14ac:dyDescent="0.3">
      <c r="A203" t="s">
        <v>222</v>
      </c>
      <c r="B203" t="s">
        <v>14</v>
      </c>
      <c r="C203" t="s">
        <v>5</v>
      </c>
      <c r="D203" t="s">
        <v>1154</v>
      </c>
      <c r="E203" t="s">
        <v>1046</v>
      </c>
      <c r="F203" t="s">
        <v>1088</v>
      </c>
      <c r="G203" t="s">
        <v>1155</v>
      </c>
      <c r="H203" t="s">
        <v>1046</v>
      </c>
      <c r="I203" t="s">
        <v>1088</v>
      </c>
      <c r="J203" s="7">
        <v>21789</v>
      </c>
      <c r="K203" t="str">
        <f t="shared" si="3"/>
        <v>nie</v>
      </c>
    </row>
    <row r="204" spans="1:11" x14ac:dyDescent="0.3">
      <c r="A204" t="s">
        <v>223</v>
      </c>
      <c r="B204" t="s">
        <v>46</v>
      </c>
      <c r="C204" t="s">
        <v>5</v>
      </c>
      <c r="D204" t="s">
        <v>1041</v>
      </c>
      <c r="E204" t="s">
        <v>1055</v>
      </c>
      <c r="F204" t="s">
        <v>1074</v>
      </c>
      <c r="G204" t="s">
        <v>1044</v>
      </c>
      <c r="H204" t="s">
        <v>1055</v>
      </c>
      <c r="I204" t="s">
        <v>1074</v>
      </c>
      <c r="J204" s="7">
        <v>29845</v>
      </c>
      <c r="K204" t="str">
        <f t="shared" si="3"/>
        <v>nie</v>
      </c>
    </row>
    <row r="205" spans="1:11" x14ac:dyDescent="0.3">
      <c r="A205" t="s">
        <v>224</v>
      </c>
      <c r="B205" t="s">
        <v>33</v>
      </c>
      <c r="C205" t="s">
        <v>5</v>
      </c>
      <c r="D205" t="s">
        <v>1037</v>
      </c>
      <c r="E205" t="s">
        <v>1085</v>
      </c>
      <c r="F205" t="s">
        <v>1050</v>
      </c>
      <c r="G205" t="s">
        <v>1040</v>
      </c>
      <c r="H205" t="s">
        <v>1085</v>
      </c>
      <c r="I205" t="s">
        <v>1050</v>
      </c>
      <c r="J205" s="7">
        <v>25992</v>
      </c>
      <c r="K205" t="str">
        <f t="shared" si="3"/>
        <v>nie</v>
      </c>
    </row>
    <row r="206" spans="1:11" x14ac:dyDescent="0.3">
      <c r="A206" t="s">
        <v>225</v>
      </c>
      <c r="B206" t="s">
        <v>14</v>
      </c>
      <c r="C206" t="s">
        <v>8</v>
      </c>
      <c r="D206" t="s">
        <v>1076</v>
      </c>
      <c r="E206" t="s">
        <v>1035</v>
      </c>
      <c r="F206" t="s">
        <v>1133</v>
      </c>
      <c r="G206" t="s">
        <v>1078</v>
      </c>
      <c r="H206" t="s">
        <v>1035</v>
      </c>
      <c r="I206" t="s">
        <v>1133</v>
      </c>
      <c r="J206" s="7">
        <v>27393</v>
      </c>
      <c r="K206" t="str">
        <f t="shared" si="3"/>
        <v>TAK</v>
      </c>
    </row>
    <row r="207" spans="1:11" x14ac:dyDescent="0.3">
      <c r="A207" t="s">
        <v>226</v>
      </c>
      <c r="B207" t="s">
        <v>46</v>
      </c>
      <c r="C207" t="s">
        <v>8</v>
      </c>
      <c r="D207" t="s">
        <v>1091</v>
      </c>
      <c r="E207" t="s">
        <v>1060</v>
      </c>
      <c r="F207" t="s">
        <v>1042</v>
      </c>
      <c r="G207" t="s">
        <v>1092</v>
      </c>
      <c r="H207" t="s">
        <v>1060</v>
      </c>
      <c r="I207" t="s">
        <v>1042</v>
      </c>
      <c r="J207" s="7">
        <v>32298</v>
      </c>
      <c r="K207" t="str">
        <f t="shared" si="3"/>
        <v>nie</v>
      </c>
    </row>
    <row r="208" spans="1:11" x14ac:dyDescent="0.3">
      <c r="A208" t="s">
        <v>227</v>
      </c>
      <c r="B208" t="s">
        <v>46</v>
      </c>
      <c r="C208" t="s">
        <v>8</v>
      </c>
      <c r="D208" t="s">
        <v>1119</v>
      </c>
      <c r="E208" t="s">
        <v>1039</v>
      </c>
      <c r="F208" t="s">
        <v>1088</v>
      </c>
      <c r="G208" t="s">
        <v>1120</v>
      </c>
      <c r="H208" t="s">
        <v>1039</v>
      </c>
      <c r="I208" t="s">
        <v>1088</v>
      </c>
      <c r="J208" s="7">
        <v>31074</v>
      </c>
      <c r="K208" t="str">
        <f t="shared" si="3"/>
        <v>nie</v>
      </c>
    </row>
    <row r="209" spans="1:11" x14ac:dyDescent="0.3">
      <c r="A209" t="s">
        <v>228</v>
      </c>
      <c r="B209" t="s">
        <v>25</v>
      </c>
      <c r="C209" t="s">
        <v>5</v>
      </c>
      <c r="D209" t="s">
        <v>1093</v>
      </c>
      <c r="E209" t="s">
        <v>1064</v>
      </c>
      <c r="F209" t="s">
        <v>1136</v>
      </c>
      <c r="G209" t="s">
        <v>1094</v>
      </c>
      <c r="H209" t="s">
        <v>1064</v>
      </c>
      <c r="I209" t="s">
        <v>1136</v>
      </c>
      <c r="J209" s="7">
        <v>34659</v>
      </c>
      <c r="K209" t="str">
        <f t="shared" si="3"/>
        <v>nie</v>
      </c>
    </row>
    <row r="210" spans="1:11" x14ac:dyDescent="0.3">
      <c r="A210" t="s">
        <v>229</v>
      </c>
      <c r="B210" t="s">
        <v>25</v>
      </c>
      <c r="C210" t="s">
        <v>5</v>
      </c>
      <c r="D210" t="s">
        <v>1106</v>
      </c>
      <c r="E210" t="s">
        <v>1055</v>
      </c>
      <c r="F210" t="s">
        <v>1074</v>
      </c>
      <c r="G210" t="s">
        <v>1108</v>
      </c>
      <c r="H210" t="s">
        <v>1055</v>
      </c>
      <c r="I210" t="s">
        <v>1074</v>
      </c>
      <c r="J210" s="7">
        <v>25097</v>
      </c>
      <c r="K210" t="str">
        <f t="shared" si="3"/>
        <v>nie</v>
      </c>
    </row>
    <row r="211" spans="1:11" x14ac:dyDescent="0.3">
      <c r="A211" t="s">
        <v>230</v>
      </c>
      <c r="B211" t="s">
        <v>33</v>
      </c>
      <c r="C211" t="s">
        <v>8</v>
      </c>
      <c r="D211" t="s">
        <v>1147</v>
      </c>
      <c r="E211" t="s">
        <v>1046</v>
      </c>
      <c r="F211" t="s">
        <v>1117</v>
      </c>
      <c r="G211" t="s">
        <v>1148</v>
      </c>
      <c r="H211" t="s">
        <v>1046</v>
      </c>
      <c r="I211" t="s">
        <v>1117</v>
      </c>
      <c r="J211" s="7">
        <v>19949</v>
      </c>
      <c r="K211" t="str">
        <f t="shared" si="3"/>
        <v>nie</v>
      </c>
    </row>
    <row r="212" spans="1:11" x14ac:dyDescent="0.3">
      <c r="A212" t="s">
        <v>231</v>
      </c>
      <c r="B212" t="s">
        <v>33</v>
      </c>
      <c r="C212" t="s">
        <v>5</v>
      </c>
      <c r="D212" t="s">
        <v>1071</v>
      </c>
      <c r="E212" t="s">
        <v>1039</v>
      </c>
      <c r="F212" t="s">
        <v>1043</v>
      </c>
      <c r="G212" t="s">
        <v>1072</v>
      </c>
      <c r="H212" t="s">
        <v>1039</v>
      </c>
      <c r="I212" t="s">
        <v>1043</v>
      </c>
      <c r="J212" s="7">
        <v>21938</v>
      </c>
      <c r="K212" t="str">
        <f t="shared" si="3"/>
        <v>nie</v>
      </c>
    </row>
    <row r="213" spans="1:11" x14ac:dyDescent="0.3">
      <c r="A213" t="s">
        <v>232</v>
      </c>
      <c r="B213" t="s">
        <v>33</v>
      </c>
      <c r="C213" t="s">
        <v>5</v>
      </c>
      <c r="D213" t="s">
        <v>1057</v>
      </c>
      <c r="E213" t="s">
        <v>1042</v>
      </c>
      <c r="F213" t="s">
        <v>1112</v>
      </c>
      <c r="G213" t="s">
        <v>1058</v>
      </c>
      <c r="H213" t="s">
        <v>1042</v>
      </c>
      <c r="I213" t="s">
        <v>1112</v>
      </c>
      <c r="J213" s="7">
        <v>22400</v>
      </c>
      <c r="K213" t="str">
        <f t="shared" si="3"/>
        <v>nie</v>
      </c>
    </row>
    <row r="214" spans="1:11" x14ac:dyDescent="0.3">
      <c r="A214" t="s">
        <v>233</v>
      </c>
      <c r="B214" t="s">
        <v>23</v>
      </c>
      <c r="C214" t="s">
        <v>5</v>
      </c>
      <c r="D214" t="s">
        <v>1101</v>
      </c>
      <c r="E214" t="s">
        <v>1035</v>
      </c>
      <c r="F214" t="s">
        <v>1102</v>
      </c>
      <c r="G214" t="s">
        <v>1103</v>
      </c>
      <c r="H214" t="s">
        <v>1035</v>
      </c>
      <c r="I214" t="s">
        <v>1102</v>
      </c>
      <c r="J214" s="7">
        <v>24831</v>
      </c>
      <c r="K214" t="str">
        <f t="shared" si="3"/>
        <v>TAK</v>
      </c>
    </row>
    <row r="215" spans="1:11" x14ac:dyDescent="0.3">
      <c r="A215" t="s">
        <v>234</v>
      </c>
      <c r="B215" t="s">
        <v>7</v>
      </c>
      <c r="C215" t="s">
        <v>8</v>
      </c>
      <c r="D215" t="s">
        <v>1119</v>
      </c>
      <c r="E215" t="s">
        <v>1060</v>
      </c>
      <c r="F215" t="s">
        <v>1052</v>
      </c>
      <c r="G215" t="s">
        <v>1120</v>
      </c>
      <c r="H215" t="s">
        <v>1060</v>
      </c>
      <c r="I215" t="s">
        <v>1052</v>
      </c>
      <c r="J215" s="7">
        <v>31203</v>
      </c>
      <c r="K215" t="str">
        <f t="shared" si="3"/>
        <v>nie</v>
      </c>
    </row>
    <row r="216" spans="1:11" x14ac:dyDescent="0.3">
      <c r="A216" t="s">
        <v>235</v>
      </c>
      <c r="B216" t="s">
        <v>39</v>
      </c>
      <c r="C216" t="s">
        <v>8</v>
      </c>
      <c r="D216" t="s">
        <v>1132</v>
      </c>
      <c r="E216" t="s">
        <v>1096</v>
      </c>
      <c r="F216" t="s">
        <v>1052</v>
      </c>
      <c r="G216" t="s">
        <v>1134</v>
      </c>
      <c r="H216" t="s">
        <v>1096</v>
      </c>
      <c r="I216" t="s">
        <v>1052</v>
      </c>
      <c r="J216" s="7">
        <v>22710</v>
      </c>
      <c r="K216" t="str">
        <f t="shared" si="3"/>
        <v>nie</v>
      </c>
    </row>
    <row r="217" spans="1:11" x14ac:dyDescent="0.3">
      <c r="A217" t="s">
        <v>236</v>
      </c>
      <c r="B217" t="s">
        <v>14</v>
      </c>
      <c r="C217" t="s">
        <v>8</v>
      </c>
      <c r="D217" t="s">
        <v>1140</v>
      </c>
      <c r="E217" t="s">
        <v>1034</v>
      </c>
      <c r="F217" t="s">
        <v>1074</v>
      </c>
      <c r="G217" t="s">
        <v>1141</v>
      </c>
      <c r="H217" t="s">
        <v>1034</v>
      </c>
      <c r="I217" t="s">
        <v>1074</v>
      </c>
      <c r="J217" s="7">
        <v>31974</v>
      </c>
      <c r="K217" t="str">
        <f t="shared" si="3"/>
        <v>nie</v>
      </c>
    </row>
    <row r="218" spans="1:11" x14ac:dyDescent="0.3">
      <c r="A218" t="s">
        <v>237</v>
      </c>
      <c r="B218" t="s">
        <v>14</v>
      </c>
      <c r="C218" t="s">
        <v>8</v>
      </c>
      <c r="D218" t="s">
        <v>1130</v>
      </c>
      <c r="E218" t="s">
        <v>1052</v>
      </c>
      <c r="F218" t="s">
        <v>1117</v>
      </c>
      <c r="G218" t="s">
        <v>1131</v>
      </c>
      <c r="H218" t="s">
        <v>1052</v>
      </c>
      <c r="I218" t="s">
        <v>1117</v>
      </c>
      <c r="J218" s="7">
        <v>29354</v>
      </c>
      <c r="K218" t="str">
        <f t="shared" si="3"/>
        <v>nie</v>
      </c>
    </row>
    <row r="219" spans="1:11" x14ac:dyDescent="0.3">
      <c r="A219" t="s">
        <v>238</v>
      </c>
      <c r="B219" t="s">
        <v>14</v>
      </c>
      <c r="C219" t="s">
        <v>8</v>
      </c>
      <c r="D219" t="s">
        <v>1145</v>
      </c>
      <c r="E219" t="s">
        <v>1096</v>
      </c>
      <c r="F219" t="s">
        <v>1035</v>
      </c>
      <c r="G219" t="s">
        <v>1146</v>
      </c>
      <c r="H219" t="s">
        <v>1096</v>
      </c>
      <c r="I219" t="s">
        <v>1035</v>
      </c>
      <c r="J219" s="7">
        <v>23082</v>
      </c>
      <c r="K219" t="str">
        <f t="shared" si="3"/>
        <v>nie</v>
      </c>
    </row>
    <row r="220" spans="1:11" x14ac:dyDescent="0.3">
      <c r="A220" t="s">
        <v>239</v>
      </c>
      <c r="B220" t="s">
        <v>41</v>
      </c>
      <c r="C220" t="s">
        <v>5</v>
      </c>
      <c r="D220" t="s">
        <v>1098</v>
      </c>
      <c r="E220" t="s">
        <v>1064</v>
      </c>
      <c r="F220" t="s">
        <v>1088</v>
      </c>
      <c r="G220" t="s">
        <v>1099</v>
      </c>
      <c r="H220" t="s">
        <v>1064</v>
      </c>
      <c r="I220" t="s">
        <v>1088</v>
      </c>
      <c r="J220" s="7">
        <v>36491</v>
      </c>
      <c r="K220" t="str">
        <f t="shared" si="3"/>
        <v>nie</v>
      </c>
    </row>
    <row r="221" spans="1:11" x14ac:dyDescent="0.3">
      <c r="A221" t="s">
        <v>240</v>
      </c>
      <c r="B221" t="s">
        <v>25</v>
      </c>
      <c r="C221" t="s">
        <v>5</v>
      </c>
      <c r="D221" t="s">
        <v>1138</v>
      </c>
      <c r="E221" t="s">
        <v>1034</v>
      </c>
      <c r="F221" t="s">
        <v>1117</v>
      </c>
      <c r="G221" t="s">
        <v>1139</v>
      </c>
      <c r="H221" t="s">
        <v>1034</v>
      </c>
      <c r="I221" t="s">
        <v>1117</v>
      </c>
      <c r="J221" s="7">
        <v>33067</v>
      </c>
      <c r="K221" t="str">
        <f t="shared" si="3"/>
        <v>nie</v>
      </c>
    </row>
    <row r="222" spans="1:11" x14ac:dyDescent="0.3">
      <c r="A222" t="s">
        <v>241</v>
      </c>
      <c r="B222" t="s">
        <v>35</v>
      </c>
      <c r="C222" t="s">
        <v>8</v>
      </c>
      <c r="D222" t="s">
        <v>1061</v>
      </c>
      <c r="E222" t="s">
        <v>1038</v>
      </c>
      <c r="F222" t="s">
        <v>1039</v>
      </c>
      <c r="G222" t="s">
        <v>1062</v>
      </c>
      <c r="H222" t="s">
        <v>1038</v>
      </c>
      <c r="I222" t="s">
        <v>1039</v>
      </c>
      <c r="J222" s="7">
        <v>29129</v>
      </c>
      <c r="K222" t="str">
        <f t="shared" si="3"/>
        <v>nie</v>
      </c>
    </row>
    <row r="223" spans="1:11" x14ac:dyDescent="0.3">
      <c r="A223" t="s">
        <v>242</v>
      </c>
      <c r="B223" t="s">
        <v>12</v>
      </c>
      <c r="C223" t="s">
        <v>8</v>
      </c>
      <c r="D223" t="s">
        <v>1101</v>
      </c>
      <c r="E223" t="s">
        <v>1085</v>
      </c>
      <c r="F223" t="s">
        <v>1074</v>
      </c>
      <c r="G223" t="s">
        <v>1103</v>
      </c>
      <c r="H223" t="s">
        <v>1085</v>
      </c>
      <c r="I223" t="s">
        <v>1074</v>
      </c>
      <c r="J223" s="7">
        <v>24519</v>
      </c>
      <c r="K223" t="str">
        <f t="shared" si="3"/>
        <v>nie</v>
      </c>
    </row>
    <row r="224" spans="1:11" x14ac:dyDescent="0.3">
      <c r="A224" t="s">
        <v>243</v>
      </c>
      <c r="B224" t="s">
        <v>46</v>
      </c>
      <c r="C224" t="s">
        <v>5</v>
      </c>
      <c r="D224" t="s">
        <v>1130</v>
      </c>
      <c r="E224" t="s">
        <v>1035</v>
      </c>
      <c r="F224" t="s">
        <v>1112</v>
      </c>
      <c r="G224" t="s">
        <v>1131</v>
      </c>
      <c r="H224" t="s">
        <v>1035</v>
      </c>
      <c r="I224" t="s">
        <v>1112</v>
      </c>
      <c r="J224" s="7">
        <v>29584</v>
      </c>
      <c r="K224" t="str">
        <f t="shared" si="3"/>
        <v>TAK</v>
      </c>
    </row>
    <row r="225" spans="1:11" x14ac:dyDescent="0.3">
      <c r="A225" t="s">
        <v>244</v>
      </c>
      <c r="B225" t="s">
        <v>10</v>
      </c>
      <c r="C225" t="s">
        <v>8</v>
      </c>
      <c r="D225" t="s">
        <v>1106</v>
      </c>
      <c r="E225" t="s">
        <v>1085</v>
      </c>
      <c r="F225" t="s">
        <v>1107</v>
      </c>
      <c r="G225" t="s">
        <v>1108</v>
      </c>
      <c r="H225" t="s">
        <v>1085</v>
      </c>
      <c r="I225" t="s">
        <v>1107</v>
      </c>
      <c r="J225" s="7">
        <v>24883</v>
      </c>
      <c r="K225" t="str">
        <f t="shared" si="3"/>
        <v>nie</v>
      </c>
    </row>
    <row r="226" spans="1:11" x14ac:dyDescent="0.3">
      <c r="A226" t="s">
        <v>245</v>
      </c>
      <c r="B226" t="s">
        <v>37</v>
      </c>
      <c r="C226" t="s">
        <v>5</v>
      </c>
      <c r="D226" t="s">
        <v>1089</v>
      </c>
      <c r="E226" t="s">
        <v>1052</v>
      </c>
      <c r="F226" t="s">
        <v>1059</v>
      </c>
      <c r="G226" t="s">
        <v>1090</v>
      </c>
      <c r="H226" t="s">
        <v>1052</v>
      </c>
      <c r="I226" t="s">
        <v>1059</v>
      </c>
      <c r="J226" s="7">
        <v>20957</v>
      </c>
      <c r="K226" t="str">
        <f t="shared" si="3"/>
        <v>nie</v>
      </c>
    </row>
    <row r="227" spans="1:11" x14ac:dyDescent="0.3">
      <c r="A227" t="s">
        <v>246</v>
      </c>
      <c r="B227" t="s">
        <v>23</v>
      </c>
      <c r="C227" t="s">
        <v>8</v>
      </c>
      <c r="D227" t="s">
        <v>1114</v>
      </c>
      <c r="E227" t="s">
        <v>1064</v>
      </c>
      <c r="F227" t="s">
        <v>1035</v>
      </c>
      <c r="G227" t="s">
        <v>1115</v>
      </c>
      <c r="H227" t="s">
        <v>1064</v>
      </c>
      <c r="I227" t="s">
        <v>1035</v>
      </c>
      <c r="J227" s="7">
        <v>35381</v>
      </c>
      <c r="K227" t="str">
        <f t="shared" si="3"/>
        <v>nie</v>
      </c>
    </row>
    <row r="228" spans="1:11" x14ac:dyDescent="0.3">
      <c r="A228" t="s">
        <v>247</v>
      </c>
      <c r="B228" t="s">
        <v>35</v>
      </c>
      <c r="C228" t="s">
        <v>8</v>
      </c>
      <c r="D228" t="s">
        <v>1109</v>
      </c>
      <c r="E228" t="s">
        <v>1096</v>
      </c>
      <c r="F228" t="s">
        <v>1038</v>
      </c>
      <c r="G228" t="s">
        <v>1110</v>
      </c>
      <c r="H228" t="s">
        <v>1096</v>
      </c>
      <c r="I228" t="s">
        <v>1038</v>
      </c>
      <c r="J228" s="7">
        <v>32577</v>
      </c>
      <c r="K228" t="str">
        <f t="shared" si="3"/>
        <v>nie</v>
      </c>
    </row>
    <row r="229" spans="1:11" x14ac:dyDescent="0.3">
      <c r="A229" t="s">
        <v>248</v>
      </c>
      <c r="B229" t="s">
        <v>43</v>
      </c>
      <c r="C229" t="s">
        <v>5</v>
      </c>
      <c r="D229" t="s">
        <v>1095</v>
      </c>
      <c r="E229" t="s">
        <v>1055</v>
      </c>
      <c r="F229" t="s">
        <v>1117</v>
      </c>
      <c r="G229" t="s">
        <v>1097</v>
      </c>
      <c r="H229" t="s">
        <v>1055</v>
      </c>
      <c r="I229" t="s">
        <v>1117</v>
      </c>
      <c r="J229" s="7">
        <v>30207</v>
      </c>
      <c r="K229" t="str">
        <f t="shared" si="3"/>
        <v>nie</v>
      </c>
    </row>
    <row r="230" spans="1:11" x14ac:dyDescent="0.3">
      <c r="A230" t="s">
        <v>249</v>
      </c>
      <c r="B230" t="s">
        <v>10</v>
      </c>
      <c r="C230" t="s">
        <v>5</v>
      </c>
      <c r="D230" t="s">
        <v>1143</v>
      </c>
      <c r="E230" t="s">
        <v>1035</v>
      </c>
      <c r="F230" t="s">
        <v>1142</v>
      </c>
      <c r="G230" t="s">
        <v>1144</v>
      </c>
      <c r="H230" t="s">
        <v>1035</v>
      </c>
      <c r="I230" t="s">
        <v>1142</v>
      </c>
      <c r="J230" s="7">
        <v>18982</v>
      </c>
      <c r="K230" t="str">
        <f t="shared" si="3"/>
        <v>nie</v>
      </c>
    </row>
    <row r="231" spans="1:11" x14ac:dyDescent="0.3">
      <c r="A231" t="s">
        <v>250</v>
      </c>
      <c r="B231" t="s">
        <v>14</v>
      </c>
      <c r="C231" t="s">
        <v>8</v>
      </c>
      <c r="D231" t="s">
        <v>1156</v>
      </c>
      <c r="E231" t="s">
        <v>1046</v>
      </c>
      <c r="F231" t="s">
        <v>1100</v>
      </c>
      <c r="G231" t="s">
        <v>1157</v>
      </c>
      <c r="H231" t="s">
        <v>1046</v>
      </c>
      <c r="I231" t="s">
        <v>1100</v>
      </c>
      <c r="J231" s="7">
        <v>23972</v>
      </c>
      <c r="K231" t="str">
        <f t="shared" si="3"/>
        <v>nie</v>
      </c>
    </row>
    <row r="232" spans="1:11" x14ac:dyDescent="0.3">
      <c r="A232" t="s">
        <v>251</v>
      </c>
      <c r="B232" t="s">
        <v>33</v>
      </c>
      <c r="C232" t="s">
        <v>5</v>
      </c>
      <c r="D232" t="s">
        <v>1151</v>
      </c>
      <c r="E232" t="s">
        <v>1034</v>
      </c>
      <c r="F232" t="s">
        <v>1047</v>
      </c>
      <c r="G232" t="s">
        <v>1152</v>
      </c>
      <c r="H232" t="s">
        <v>1034</v>
      </c>
      <c r="I232" t="s">
        <v>1047</v>
      </c>
      <c r="J232" s="7">
        <v>19206</v>
      </c>
      <c r="K232" t="str">
        <f t="shared" si="3"/>
        <v>nie</v>
      </c>
    </row>
    <row r="233" spans="1:11" x14ac:dyDescent="0.3">
      <c r="A233" t="s">
        <v>252</v>
      </c>
      <c r="B233" t="s">
        <v>12</v>
      </c>
      <c r="C233" t="s">
        <v>8</v>
      </c>
      <c r="D233" t="s">
        <v>1151</v>
      </c>
      <c r="E233" t="s">
        <v>1034</v>
      </c>
      <c r="F233" t="s">
        <v>1088</v>
      </c>
      <c r="G233" t="s">
        <v>1152</v>
      </c>
      <c r="H233" t="s">
        <v>1034</v>
      </c>
      <c r="I233" t="s">
        <v>1088</v>
      </c>
      <c r="J233" s="7">
        <v>19202</v>
      </c>
      <c r="K233" t="str">
        <f t="shared" si="3"/>
        <v>nie</v>
      </c>
    </row>
    <row r="234" spans="1:11" x14ac:dyDescent="0.3">
      <c r="A234" t="s">
        <v>253</v>
      </c>
      <c r="B234" t="s">
        <v>37</v>
      </c>
      <c r="C234" t="s">
        <v>5</v>
      </c>
      <c r="D234" t="s">
        <v>1125</v>
      </c>
      <c r="E234" t="s">
        <v>1052</v>
      </c>
      <c r="F234" t="s">
        <v>1046</v>
      </c>
      <c r="G234" t="s">
        <v>1127</v>
      </c>
      <c r="H234" t="s">
        <v>1052</v>
      </c>
      <c r="I234" t="s">
        <v>1046</v>
      </c>
      <c r="J234" s="7">
        <v>26792</v>
      </c>
      <c r="K234" t="str">
        <f t="shared" si="3"/>
        <v>nie</v>
      </c>
    </row>
    <row r="235" spans="1:11" x14ac:dyDescent="0.3">
      <c r="A235" t="s">
        <v>254</v>
      </c>
      <c r="B235" t="s">
        <v>43</v>
      </c>
      <c r="C235" t="s">
        <v>8</v>
      </c>
      <c r="D235" t="s">
        <v>1057</v>
      </c>
      <c r="E235" t="s">
        <v>1042</v>
      </c>
      <c r="F235" t="s">
        <v>1100</v>
      </c>
      <c r="G235" t="s">
        <v>1058</v>
      </c>
      <c r="H235" t="s">
        <v>1042</v>
      </c>
      <c r="I235" t="s">
        <v>1100</v>
      </c>
      <c r="J235" s="7">
        <v>22389</v>
      </c>
      <c r="K235" t="str">
        <f t="shared" si="3"/>
        <v>nie</v>
      </c>
    </row>
    <row r="236" spans="1:11" x14ac:dyDescent="0.3">
      <c r="A236" t="s">
        <v>255</v>
      </c>
      <c r="B236" t="s">
        <v>12</v>
      </c>
      <c r="C236" t="s">
        <v>5</v>
      </c>
      <c r="D236" t="s">
        <v>1063</v>
      </c>
      <c r="E236" t="s">
        <v>1034</v>
      </c>
      <c r="F236" t="s">
        <v>1142</v>
      </c>
      <c r="G236" t="s">
        <v>1065</v>
      </c>
      <c r="H236" t="s">
        <v>1034</v>
      </c>
      <c r="I236" t="s">
        <v>1142</v>
      </c>
      <c r="J236" s="7">
        <v>24308</v>
      </c>
      <c r="K236" t="str">
        <f t="shared" si="3"/>
        <v>nie</v>
      </c>
    </row>
    <row r="237" spans="1:11" x14ac:dyDescent="0.3">
      <c r="A237" t="s">
        <v>256</v>
      </c>
      <c r="B237" t="s">
        <v>4</v>
      </c>
      <c r="C237" t="s">
        <v>5</v>
      </c>
      <c r="D237" t="s">
        <v>1151</v>
      </c>
      <c r="E237" t="s">
        <v>1039</v>
      </c>
      <c r="F237" t="s">
        <v>1107</v>
      </c>
      <c r="G237" t="s">
        <v>1152</v>
      </c>
      <c r="H237" t="s">
        <v>1039</v>
      </c>
      <c r="I237" t="s">
        <v>1107</v>
      </c>
      <c r="J237" s="7">
        <v>19008</v>
      </c>
      <c r="K237" t="str">
        <f t="shared" si="3"/>
        <v>tak</v>
      </c>
    </row>
    <row r="238" spans="1:11" x14ac:dyDescent="0.3">
      <c r="A238" t="s">
        <v>257</v>
      </c>
      <c r="B238" t="s">
        <v>39</v>
      </c>
      <c r="C238" t="s">
        <v>8</v>
      </c>
      <c r="D238" t="s">
        <v>1138</v>
      </c>
      <c r="E238" t="s">
        <v>1096</v>
      </c>
      <c r="F238" t="s">
        <v>1034</v>
      </c>
      <c r="G238" t="s">
        <v>1139</v>
      </c>
      <c r="H238" t="s">
        <v>1096</v>
      </c>
      <c r="I238" t="s">
        <v>1034</v>
      </c>
      <c r="J238" s="7">
        <v>32939</v>
      </c>
      <c r="K238" t="str">
        <f t="shared" si="3"/>
        <v>nie</v>
      </c>
    </row>
    <row r="239" spans="1:11" x14ac:dyDescent="0.3">
      <c r="A239" t="s">
        <v>258</v>
      </c>
      <c r="B239" t="s">
        <v>41</v>
      </c>
      <c r="C239" t="s">
        <v>5</v>
      </c>
      <c r="D239" t="s">
        <v>1061</v>
      </c>
      <c r="E239" t="s">
        <v>1039</v>
      </c>
      <c r="F239" t="s">
        <v>1126</v>
      </c>
      <c r="G239" t="s">
        <v>1062</v>
      </c>
      <c r="H239" t="s">
        <v>1039</v>
      </c>
      <c r="I239" t="s">
        <v>1126</v>
      </c>
      <c r="J239" s="7">
        <v>28874</v>
      </c>
      <c r="K239" t="str">
        <f t="shared" si="3"/>
        <v>tak</v>
      </c>
    </row>
    <row r="240" spans="1:11" x14ac:dyDescent="0.3">
      <c r="A240" t="s">
        <v>259</v>
      </c>
      <c r="B240" t="s">
        <v>27</v>
      </c>
      <c r="C240" t="s">
        <v>5</v>
      </c>
      <c r="D240" t="s">
        <v>1033</v>
      </c>
      <c r="E240" t="s">
        <v>1046</v>
      </c>
      <c r="F240" t="s">
        <v>1142</v>
      </c>
      <c r="G240" t="s">
        <v>1036</v>
      </c>
      <c r="H240" t="s">
        <v>1046</v>
      </c>
      <c r="I240" t="s">
        <v>1142</v>
      </c>
      <c r="J240" s="7">
        <v>34201</v>
      </c>
      <c r="K240" t="str">
        <f t="shared" si="3"/>
        <v>nie</v>
      </c>
    </row>
    <row r="241" spans="1:11" x14ac:dyDescent="0.3">
      <c r="A241" t="s">
        <v>260</v>
      </c>
      <c r="B241" t="s">
        <v>37</v>
      </c>
      <c r="C241" t="s">
        <v>8</v>
      </c>
      <c r="D241" t="s">
        <v>1054</v>
      </c>
      <c r="E241" t="s">
        <v>1085</v>
      </c>
      <c r="F241" t="s">
        <v>1052</v>
      </c>
      <c r="G241" t="s">
        <v>1056</v>
      </c>
      <c r="H241" t="s">
        <v>1085</v>
      </c>
      <c r="I241" t="s">
        <v>1052</v>
      </c>
      <c r="J241" s="7">
        <v>34735</v>
      </c>
      <c r="K241" t="str">
        <f t="shared" si="3"/>
        <v>nie</v>
      </c>
    </row>
    <row r="242" spans="1:11" x14ac:dyDescent="0.3">
      <c r="A242" t="s">
        <v>261</v>
      </c>
      <c r="B242" t="s">
        <v>23</v>
      </c>
      <c r="C242" t="s">
        <v>5</v>
      </c>
      <c r="D242" t="s">
        <v>1132</v>
      </c>
      <c r="E242" t="s">
        <v>1035</v>
      </c>
      <c r="F242" t="s">
        <v>1038</v>
      </c>
      <c r="G242" t="s">
        <v>1134</v>
      </c>
      <c r="H242" t="s">
        <v>1035</v>
      </c>
      <c r="I242" t="s">
        <v>1038</v>
      </c>
      <c r="J242" s="7">
        <v>22990</v>
      </c>
      <c r="K242" t="str">
        <f t="shared" si="3"/>
        <v>nie</v>
      </c>
    </row>
    <row r="243" spans="1:11" x14ac:dyDescent="0.3">
      <c r="A243" t="s">
        <v>262</v>
      </c>
      <c r="B243" t="s">
        <v>12</v>
      </c>
      <c r="C243" t="s">
        <v>8</v>
      </c>
      <c r="D243" t="s">
        <v>1128</v>
      </c>
      <c r="E243" t="s">
        <v>1034</v>
      </c>
      <c r="F243" t="s">
        <v>1052</v>
      </c>
      <c r="G243" t="s">
        <v>1129</v>
      </c>
      <c r="H243" t="s">
        <v>1034</v>
      </c>
      <c r="I243" t="s">
        <v>1052</v>
      </c>
      <c r="J243" s="7">
        <v>35981</v>
      </c>
      <c r="K243" t="str">
        <f t="shared" si="3"/>
        <v>nie</v>
      </c>
    </row>
    <row r="244" spans="1:11" x14ac:dyDescent="0.3">
      <c r="A244" t="s">
        <v>263</v>
      </c>
      <c r="B244" t="s">
        <v>4</v>
      </c>
      <c r="C244" t="s">
        <v>5</v>
      </c>
      <c r="D244" t="s">
        <v>1033</v>
      </c>
      <c r="E244" t="s">
        <v>1096</v>
      </c>
      <c r="F244" t="s">
        <v>1052</v>
      </c>
      <c r="G244" t="s">
        <v>1036</v>
      </c>
      <c r="H244" t="s">
        <v>1096</v>
      </c>
      <c r="I244" t="s">
        <v>1052</v>
      </c>
      <c r="J244" s="7">
        <v>34033</v>
      </c>
      <c r="K244" t="str">
        <f t="shared" si="3"/>
        <v>nie</v>
      </c>
    </row>
    <row r="245" spans="1:11" x14ac:dyDescent="0.3">
      <c r="A245" t="s">
        <v>264</v>
      </c>
      <c r="B245" t="s">
        <v>35</v>
      </c>
      <c r="C245" t="s">
        <v>8</v>
      </c>
      <c r="D245" t="s">
        <v>1109</v>
      </c>
      <c r="E245" t="s">
        <v>1052</v>
      </c>
      <c r="F245" t="s">
        <v>1126</v>
      </c>
      <c r="G245" t="s">
        <v>1110</v>
      </c>
      <c r="H245" t="s">
        <v>1052</v>
      </c>
      <c r="I245" t="s">
        <v>1126</v>
      </c>
      <c r="J245" s="7">
        <v>32647</v>
      </c>
      <c r="K245" t="str">
        <f t="shared" si="3"/>
        <v>nie</v>
      </c>
    </row>
    <row r="246" spans="1:11" x14ac:dyDescent="0.3">
      <c r="A246" t="s">
        <v>265</v>
      </c>
      <c r="B246" t="s">
        <v>23</v>
      </c>
      <c r="C246" t="s">
        <v>8</v>
      </c>
      <c r="D246" t="s">
        <v>1128</v>
      </c>
      <c r="E246" t="s">
        <v>1096</v>
      </c>
      <c r="F246" t="s">
        <v>1107</v>
      </c>
      <c r="G246" t="s">
        <v>1129</v>
      </c>
      <c r="H246" t="s">
        <v>1096</v>
      </c>
      <c r="I246" t="s">
        <v>1107</v>
      </c>
      <c r="J246" s="7">
        <v>35869</v>
      </c>
      <c r="K246" t="str">
        <f t="shared" si="3"/>
        <v>nie</v>
      </c>
    </row>
    <row r="247" spans="1:11" x14ac:dyDescent="0.3">
      <c r="A247" t="s">
        <v>266</v>
      </c>
      <c r="B247" t="s">
        <v>14</v>
      </c>
      <c r="C247" t="s">
        <v>5</v>
      </c>
      <c r="D247" t="s">
        <v>1114</v>
      </c>
      <c r="E247" t="s">
        <v>1096</v>
      </c>
      <c r="F247" t="s">
        <v>1069</v>
      </c>
      <c r="G247" t="s">
        <v>1115</v>
      </c>
      <c r="H247" t="s">
        <v>1096</v>
      </c>
      <c r="I247" t="s">
        <v>1069</v>
      </c>
      <c r="J247" s="7">
        <v>35148</v>
      </c>
      <c r="K247" t="str">
        <f t="shared" si="3"/>
        <v>nie</v>
      </c>
    </row>
    <row r="248" spans="1:11" x14ac:dyDescent="0.3">
      <c r="A248" t="s">
        <v>267</v>
      </c>
      <c r="B248" t="s">
        <v>25</v>
      </c>
      <c r="C248" t="s">
        <v>5</v>
      </c>
      <c r="D248" t="s">
        <v>1068</v>
      </c>
      <c r="E248" t="s">
        <v>1060</v>
      </c>
      <c r="F248" t="s">
        <v>1042</v>
      </c>
      <c r="G248" t="s">
        <v>1070</v>
      </c>
      <c r="H248" t="s">
        <v>1060</v>
      </c>
      <c r="I248" t="s">
        <v>1042</v>
      </c>
      <c r="J248" s="7">
        <v>27915</v>
      </c>
      <c r="K248" t="str">
        <f t="shared" si="3"/>
        <v>nie</v>
      </c>
    </row>
    <row r="249" spans="1:11" x14ac:dyDescent="0.3">
      <c r="A249" t="s">
        <v>268</v>
      </c>
      <c r="B249" t="s">
        <v>10</v>
      </c>
      <c r="C249" t="s">
        <v>8</v>
      </c>
      <c r="D249" t="s">
        <v>1086</v>
      </c>
      <c r="E249" t="s">
        <v>1038</v>
      </c>
      <c r="F249" t="s">
        <v>1043</v>
      </c>
      <c r="G249" t="s">
        <v>1087</v>
      </c>
      <c r="H249" t="s">
        <v>1038</v>
      </c>
      <c r="I249" t="s">
        <v>1043</v>
      </c>
      <c r="J249" s="7">
        <v>31708</v>
      </c>
      <c r="K249" t="str">
        <f t="shared" si="3"/>
        <v>nie</v>
      </c>
    </row>
    <row r="250" spans="1:11" x14ac:dyDescent="0.3">
      <c r="A250" t="s">
        <v>269</v>
      </c>
      <c r="B250" t="s">
        <v>43</v>
      </c>
      <c r="C250" t="s">
        <v>8</v>
      </c>
      <c r="D250" t="s">
        <v>1049</v>
      </c>
      <c r="E250" t="s">
        <v>1039</v>
      </c>
      <c r="F250" t="s">
        <v>1038</v>
      </c>
      <c r="G250" t="s">
        <v>1051</v>
      </c>
      <c r="H250" t="s">
        <v>1039</v>
      </c>
      <c r="I250" t="s">
        <v>1038</v>
      </c>
      <c r="J250" s="7">
        <v>18273</v>
      </c>
      <c r="K250" t="str">
        <f t="shared" si="3"/>
        <v>tak</v>
      </c>
    </row>
    <row r="251" spans="1:11" x14ac:dyDescent="0.3">
      <c r="A251" t="s">
        <v>270</v>
      </c>
      <c r="B251" t="s">
        <v>23</v>
      </c>
      <c r="C251" t="s">
        <v>8</v>
      </c>
      <c r="D251" t="s">
        <v>1061</v>
      </c>
      <c r="E251" t="s">
        <v>1085</v>
      </c>
      <c r="F251" t="s">
        <v>1055</v>
      </c>
      <c r="G251" t="s">
        <v>1062</v>
      </c>
      <c r="H251" t="s">
        <v>1085</v>
      </c>
      <c r="I251" t="s">
        <v>1055</v>
      </c>
      <c r="J251" s="7">
        <v>28895</v>
      </c>
      <c r="K251" t="str">
        <f t="shared" si="3"/>
        <v>nie</v>
      </c>
    </row>
    <row r="252" spans="1:11" x14ac:dyDescent="0.3">
      <c r="A252" t="s">
        <v>271</v>
      </c>
      <c r="B252" t="s">
        <v>27</v>
      </c>
      <c r="C252" t="s">
        <v>8</v>
      </c>
      <c r="D252" t="s">
        <v>1121</v>
      </c>
      <c r="E252" t="s">
        <v>1085</v>
      </c>
      <c r="F252" t="s">
        <v>1069</v>
      </c>
      <c r="G252" t="s">
        <v>1122</v>
      </c>
      <c r="H252" t="s">
        <v>1085</v>
      </c>
      <c r="I252" t="s">
        <v>1069</v>
      </c>
      <c r="J252" s="7">
        <v>28545</v>
      </c>
      <c r="K252" t="str">
        <f t="shared" si="3"/>
        <v>nie</v>
      </c>
    </row>
    <row r="253" spans="1:11" x14ac:dyDescent="0.3">
      <c r="A253" t="s">
        <v>272</v>
      </c>
      <c r="B253" t="s">
        <v>33</v>
      </c>
      <c r="C253" t="s">
        <v>5</v>
      </c>
      <c r="D253" t="s">
        <v>1145</v>
      </c>
      <c r="E253" t="s">
        <v>1035</v>
      </c>
      <c r="F253" t="s">
        <v>1038</v>
      </c>
      <c r="G253" t="s">
        <v>1146</v>
      </c>
      <c r="H253" t="s">
        <v>1035</v>
      </c>
      <c r="I253" t="s">
        <v>1038</v>
      </c>
      <c r="J253" s="7">
        <v>23355</v>
      </c>
      <c r="K253" t="str">
        <f t="shared" si="3"/>
        <v>nie</v>
      </c>
    </row>
    <row r="254" spans="1:11" x14ac:dyDescent="0.3">
      <c r="A254" t="s">
        <v>273</v>
      </c>
      <c r="B254" t="s">
        <v>43</v>
      </c>
      <c r="C254" t="s">
        <v>5</v>
      </c>
      <c r="D254" t="s">
        <v>1083</v>
      </c>
      <c r="E254" t="s">
        <v>1046</v>
      </c>
      <c r="F254" t="s">
        <v>1046</v>
      </c>
      <c r="G254" t="s">
        <v>1084</v>
      </c>
      <c r="H254" t="s">
        <v>1046</v>
      </c>
      <c r="I254" t="s">
        <v>1046</v>
      </c>
      <c r="J254" s="7">
        <v>20675</v>
      </c>
      <c r="K254" t="str">
        <f t="shared" si="3"/>
        <v>nie</v>
      </c>
    </row>
    <row r="255" spans="1:11" x14ac:dyDescent="0.3">
      <c r="A255" t="s">
        <v>274</v>
      </c>
      <c r="B255" t="s">
        <v>39</v>
      </c>
      <c r="C255" t="s">
        <v>5</v>
      </c>
      <c r="D255" t="s">
        <v>1063</v>
      </c>
      <c r="E255" t="s">
        <v>1038</v>
      </c>
      <c r="F255" t="s">
        <v>1038</v>
      </c>
      <c r="G255" t="s">
        <v>1065</v>
      </c>
      <c r="H255" t="s">
        <v>1038</v>
      </c>
      <c r="I255" t="s">
        <v>1038</v>
      </c>
      <c r="J255" s="7">
        <v>24390</v>
      </c>
      <c r="K255" t="str">
        <f t="shared" si="3"/>
        <v>nie</v>
      </c>
    </row>
    <row r="256" spans="1:11" x14ac:dyDescent="0.3">
      <c r="A256" t="s">
        <v>275</v>
      </c>
      <c r="B256" t="s">
        <v>27</v>
      </c>
      <c r="C256" t="s">
        <v>8</v>
      </c>
      <c r="D256" t="s">
        <v>1156</v>
      </c>
      <c r="E256" t="s">
        <v>1052</v>
      </c>
      <c r="F256" t="s">
        <v>1043</v>
      </c>
      <c r="G256" t="s">
        <v>1157</v>
      </c>
      <c r="H256" t="s">
        <v>1052</v>
      </c>
      <c r="I256" t="s">
        <v>1043</v>
      </c>
      <c r="J256" s="7">
        <v>23885</v>
      </c>
      <c r="K256" t="str">
        <f t="shared" si="3"/>
        <v>nie</v>
      </c>
    </row>
    <row r="257" spans="1:11" x14ac:dyDescent="0.3">
      <c r="A257" t="s">
        <v>276</v>
      </c>
      <c r="B257" t="s">
        <v>14</v>
      </c>
      <c r="C257" t="s">
        <v>8</v>
      </c>
      <c r="D257" t="s">
        <v>1147</v>
      </c>
      <c r="E257" t="s">
        <v>1060</v>
      </c>
      <c r="F257" t="s">
        <v>1100</v>
      </c>
      <c r="G257" t="s">
        <v>1148</v>
      </c>
      <c r="H257" t="s">
        <v>1060</v>
      </c>
      <c r="I257" t="s">
        <v>1100</v>
      </c>
      <c r="J257" s="7">
        <v>19893</v>
      </c>
      <c r="K257" t="str">
        <f t="shared" si="3"/>
        <v>nie</v>
      </c>
    </row>
    <row r="258" spans="1:11" x14ac:dyDescent="0.3">
      <c r="A258" t="s">
        <v>277</v>
      </c>
      <c r="B258" t="s">
        <v>12</v>
      </c>
      <c r="C258" t="s">
        <v>8</v>
      </c>
      <c r="D258" t="s">
        <v>1138</v>
      </c>
      <c r="E258" t="s">
        <v>1042</v>
      </c>
      <c r="F258" t="s">
        <v>1153</v>
      </c>
      <c r="G258" t="s">
        <v>1139</v>
      </c>
      <c r="H258" t="s">
        <v>1042</v>
      </c>
      <c r="I258" t="s">
        <v>1153</v>
      </c>
      <c r="J258" s="7">
        <v>32985</v>
      </c>
      <c r="K258" t="str">
        <f t="shared" si="3"/>
        <v>nie</v>
      </c>
    </row>
    <row r="259" spans="1:11" x14ac:dyDescent="0.3">
      <c r="A259" t="s">
        <v>278</v>
      </c>
      <c r="B259" t="s">
        <v>10</v>
      </c>
      <c r="C259" t="s">
        <v>8</v>
      </c>
      <c r="D259" t="s">
        <v>1158</v>
      </c>
      <c r="E259" t="s">
        <v>1039</v>
      </c>
      <c r="F259" t="s">
        <v>1153</v>
      </c>
      <c r="G259" t="s">
        <v>1159</v>
      </c>
      <c r="H259" t="s">
        <v>1039</v>
      </c>
      <c r="I259" t="s">
        <v>1153</v>
      </c>
      <c r="J259" s="7">
        <v>21207</v>
      </c>
      <c r="K259" t="str">
        <f t="shared" ref="K259:K322" si="4">IF(AND(VALUE(H259)=12,VALUE(I259)&gt;21),"TAK",IF(AND(VALUE(H259)=1,VALUE(I259)&lt;20),"tak","nie"))</f>
        <v>nie</v>
      </c>
    </row>
    <row r="260" spans="1:11" x14ac:dyDescent="0.3">
      <c r="A260" t="s">
        <v>279</v>
      </c>
      <c r="B260" t="s">
        <v>35</v>
      </c>
      <c r="C260" t="s">
        <v>5</v>
      </c>
      <c r="D260" t="s">
        <v>1091</v>
      </c>
      <c r="E260" t="s">
        <v>1085</v>
      </c>
      <c r="F260" t="s">
        <v>1085</v>
      </c>
      <c r="G260" t="s">
        <v>1092</v>
      </c>
      <c r="H260" t="s">
        <v>1085</v>
      </c>
      <c r="I260" t="s">
        <v>1085</v>
      </c>
      <c r="J260" s="7">
        <v>32175</v>
      </c>
      <c r="K260" t="str">
        <f t="shared" si="4"/>
        <v>nie</v>
      </c>
    </row>
    <row r="261" spans="1:11" x14ac:dyDescent="0.3">
      <c r="A261" t="s">
        <v>280</v>
      </c>
      <c r="B261" t="s">
        <v>43</v>
      </c>
      <c r="C261" t="s">
        <v>8</v>
      </c>
      <c r="D261" t="s">
        <v>1076</v>
      </c>
      <c r="E261" t="s">
        <v>1034</v>
      </c>
      <c r="F261" t="s">
        <v>1043</v>
      </c>
      <c r="G261" t="s">
        <v>1078</v>
      </c>
      <c r="H261" t="s">
        <v>1034</v>
      </c>
      <c r="I261" t="s">
        <v>1043</v>
      </c>
      <c r="J261" s="7">
        <v>27233</v>
      </c>
      <c r="K261" t="str">
        <f t="shared" si="4"/>
        <v>nie</v>
      </c>
    </row>
    <row r="262" spans="1:11" x14ac:dyDescent="0.3">
      <c r="A262" t="s">
        <v>281</v>
      </c>
      <c r="B262" t="s">
        <v>43</v>
      </c>
      <c r="C262" t="s">
        <v>8</v>
      </c>
      <c r="D262" t="s">
        <v>1045</v>
      </c>
      <c r="E262" t="s">
        <v>1035</v>
      </c>
      <c r="F262" t="s">
        <v>1088</v>
      </c>
      <c r="G262" t="s">
        <v>1048</v>
      </c>
      <c r="H262" t="s">
        <v>1035</v>
      </c>
      <c r="I262" t="s">
        <v>1088</v>
      </c>
      <c r="J262" s="7">
        <v>26660</v>
      </c>
      <c r="K262" t="str">
        <f t="shared" si="4"/>
        <v>TAK</v>
      </c>
    </row>
    <row r="263" spans="1:11" x14ac:dyDescent="0.3">
      <c r="A263" t="s">
        <v>282</v>
      </c>
      <c r="B263" t="s">
        <v>37</v>
      </c>
      <c r="C263" t="s">
        <v>8</v>
      </c>
      <c r="D263" t="s">
        <v>1068</v>
      </c>
      <c r="E263" t="s">
        <v>1046</v>
      </c>
      <c r="F263" t="s">
        <v>1100</v>
      </c>
      <c r="G263" t="s">
        <v>1070</v>
      </c>
      <c r="H263" t="s">
        <v>1046</v>
      </c>
      <c r="I263" t="s">
        <v>1100</v>
      </c>
      <c r="J263" s="7">
        <v>27990</v>
      </c>
      <c r="K263" t="str">
        <f t="shared" si="4"/>
        <v>nie</v>
      </c>
    </row>
    <row r="264" spans="1:11" x14ac:dyDescent="0.3">
      <c r="A264" t="s">
        <v>283</v>
      </c>
      <c r="B264" t="s">
        <v>16</v>
      </c>
      <c r="C264" t="s">
        <v>8</v>
      </c>
      <c r="D264" t="s">
        <v>1061</v>
      </c>
      <c r="E264" t="s">
        <v>1042</v>
      </c>
      <c r="F264" t="s">
        <v>1102</v>
      </c>
      <c r="G264" t="s">
        <v>1062</v>
      </c>
      <c r="H264" t="s">
        <v>1042</v>
      </c>
      <c r="I264" t="s">
        <v>1102</v>
      </c>
      <c r="J264" s="7">
        <v>28970</v>
      </c>
      <c r="K264" t="str">
        <f t="shared" si="4"/>
        <v>nie</v>
      </c>
    </row>
    <row r="265" spans="1:11" x14ac:dyDescent="0.3">
      <c r="A265" t="s">
        <v>284</v>
      </c>
      <c r="B265" t="s">
        <v>10</v>
      </c>
      <c r="C265" t="s">
        <v>5</v>
      </c>
      <c r="D265" t="s">
        <v>1089</v>
      </c>
      <c r="E265" t="s">
        <v>1034</v>
      </c>
      <c r="F265" t="s">
        <v>1059</v>
      </c>
      <c r="G265" t="s">
        <v>1090</v>
      </c>
      <c r="H265" t="s">
        <v>1034</v>
      </c>
      <c r="I265" t="s">
        <v>1059</v>
      </c>
      <c r="J265" s="7">
        <v>21018</v>
      </c>
      <c r="K265" t="str">
        <f t="shared" si="4"/>
        <v>nie</v>
      </c>
    </row>
    <row r="266" spans="1:11" x14ac:dyDescent="0.3">
      <c r="A266" t="s">
        <v>285</v>
      </c>
      <c r="B266" t="s">
        <v>7</v>
      </c>
      <c r="C266" t="s">
        <v>5</v>
      </c>
      <c r="D266" t="s">
        <v>1149</v>
      </c>
      <c r="E266" t="s">
        <v>1042</v>
      </c>
      <c r="F266" t="s">
        <v>1050</v>
      </c>
      <c r="G266" t="s">
        <v>1150</v>
      </c>
      <c r="H266" t="s">
        <v>1042</v>
      </c>
      <c r="I266" t="s">
        <v>1050</v>
      </c>
      <c r="J266" s="7">
        <v>25321</v>
      </c>
      <c r="K266" t="str">
        <f t="shared" si="4"/>
        <v>nie</v>
      </c>
    </row>
    <row r="267" spans="1:11" x14ac:dyDescent="0.3">
      <c r="A267" t="s">
        <v>286</v>
      </c>
      <c r="B267" t="s">
        <v>14</v>
      </c>
      <c r="C267" t="s">
        <v>5</v>
      </c>
      <c r="D267" t="s">
        <v>1143</v>
      </c>
      <c r="E267" t="s">
        <v>1035</v>
      </c>
      <c r="F267" t="s">
        <v>1050</v>
      </c>
      <c r="G267" t="s">
        <v>1144</v>
      </c>
      <c r="H267" t="s">
        <v>1035</v>
      </c>
      <c r="I267" t="s">
        <v>1050</v>
      </c>
      <c r="J267" s="7">
        <v>18990</v>
      </c>
      <c r="K267" t="str">
        <f t="shared" si="4"/>
        <v>TAK</v>
      </c>
    </row>
    <row r="268" spans="1:11" x14ac:dyDescent="0.3">
      <c r="A268" t="s">
        <v>287</v>
      </c>
      <c r="B268" t="s">
        <v>33</v>
      </c>
      <c r="C268" t="s">
        <v>8</v>
      </c>
      <c r="D268" t="s">
        <v>1071</v>
      </c>
      <c r="E268" t="s">
        <v>1038</v>
      </c>
      <c r="F268" t="s">
        <v>1060</v>
      </c>
      <c r="G268" t="s">
        <v>1072</v>
      </c>
      <c r="H268" t="s">
        <v>1038</v>
      </c>
      <c r="I268" t="s">
        <v>1060</v>
      </c>
      <c r="J268" s="7">
        <v>22195</v>
      </c>
      <c r="K268" t="str">
        <f t="shared" si="4"/>
        <v>nie</v>
      </c>
    </row>
    <row r="269" spans="1:11" x14ac:dyDescent="0.3">
      <c r="A269" t="s">
        <v>288</v>
      </c>
      <c r="B269" t="s">
        <v>35</v>
      </c>
      <c r="C269" t="s">
        <v>8</v>
      </c>
      <c r="D269" t="s">
        <v>1037</v>
      </c>
      <c r="E269" t="s">
        <v>1096</v>
      </c>
      <c r="F269" t="s">
        <v>1077</v>
      </c>
      <c r="G269" t="s">
        <v>1040</v>
      </c>
      <c r="H269" t="s">
        <v>1096</v>
      </c>
      <c r="I269" t="s">
        <v>1077</v>
      </c>
      <c r="J269" s="7">
        <v>26018</v>
      </c>
      <c r="K269" t="str">
        <f t="shared" si="4"/>
        <v>nie</v>
      </c>
    </row>
    <row r="270" spans="1:11" x14ac:dyDescent="0.3">
      <c r="A270" t="s">
        <v>289</v>
      </c>
      <c r="B270" t="s">
        <v>12</v>
      </c>
      <c r="C270" t="s">
        <v>5</v>
      </c>
      <c r="D270" t="s">
        <v>1156</v>
      </c>
      <c r="E270" t="s">
        <v>1085</v>
      </c>
      <c r="F270" t="s">
        <v>1039</v>
      </c>
      <c r="G270" t="s">
        <v>1157</v>
      </c>
      <c r="H270" t="s">
        <v>1085</v>
      </c>
      <c r="I270" t="s">
        <v>1039</v>
      </c>
      <c r="J270" s="7">
        <v>23774</v>
      </c>
      <c r="K270" t="str">
        <f t="shared" si="4"/>
        <v>nie</v>
      </c>
    </row>
    <row r="271" spans="1:11" x14ac:dyDescent="0.3">
      <c r="A271" t="s">
        <v>290</v>
      </c>
      <c r="B271" t="s">
        <v>23</v>
      </c>
      <c r="C271" t="s">
        <v>5</v>
      </c>
      <c r="D271" t="s">
        <v>1114</v>
      </c>
      <c r="E271" t="s">
        <v>1096</v>
      </c>
      <c r="F271" t="s">
        <v>1034</v>
      </c>
      <c r="G271" t="s">
        <v>1115</v>
      </c>
      <c r="H271" t="s">
        <v>1096</v>
      </c>
      <c r="I271" t="s">
        <v>1034</v>
      </c>
      <c r="J271" s="7">
        <v>35131</v>
      </c>
      <c r="K271" t="str">
        <f t="shared" si="4"/>
        <v>nie</v>
      </c>
    </row>
    <row r="272" spans="1:11" x14ac:dyDescent="0.3">
      <c r="A272" t="s">
        <v>291</v>
      </c>
      <c r="B272" t="s">
        <v>23</v>
      </c>
      <c r="C272" t="s">
        <v>8</v>
      </c>
      <c r="D272" t="s">
        <v>1158</v>
      </c>
      <c r="E272" t="s">
        <v>1034</v>
      </c>
      <c r="F272" t="s">
        <v>1069</v>
      </c>
      <c r="G272" t="s">
        <v>1159</v>
      </c>
      <c r="H272" t="s">
        <v>1034</v>
      </c>
      <c r="I272" t="s">
        <v>1069</v>
      </c>
      <c r="J272" s="7">
        <v>21390</v>
      </c>
      <c r="K272" t="str">
        <f t="shared" si="4"/>
        <v>nie</v>
      </c>
    </row>
    <row r="273" spans="1:11" x14ac:dyDescent="0.3">
      <c r="A273" t="s">
        <v>292</v>
      </c>
      <c r="B273" t="s">
        <v>43</v>
      </c>
      <c r="C273" t="s">
        <v>8</v>
      </c>
      <c r="D273" t="s">
        <v>1068</v>
      </c>
      <c r="E273" t="s">
        <v>1035</v>
      </c>
      <c r="F273" t="s">
        <v>1126</v>
      </c>
      <c r="G273" t="s">
        <v>1070</v>
      </c>
      <c r="H273" t="s">
        <v>1035</v>
      </c>
      <c r="I273" t="s">
        <v>1126</v>
      </c>
      <c r="J273" s="7">
        <v>28113</v>
      </c>
      <c r="K273" t="str">
        <f t="shared" si="4"/>
        <v>nie</v>
      </c>
    </row>
    <row r="274" spans="1:11" x14ac:dyDescent="0.3">
      <c r="A274" t="s">
        <v>293</v>
      </c>
      <c r="B274" t="s">
        <v>39</v>
      </c>
      <c r="C274" t="s">
        <v>5</v>
      </c>
      <c r="D274" t="s">
        <v>1145</v>
      </c>
      <c r="E274" t="s">
        <v>1038</v>
      </c>
      <c r="F274" t="s">
        <v>1153</v>
      </c>
      <c r="G274" t="s">
        <v>1146</v>
      </c>
      <c r="H274" t="s">
        <v>1038</v>
      </c>
      <c r="I274" t="s">
        <v>1153</v>
      </c>
      <c r="J274" s="7">
        <v>23306</v>
      </c>
      <c r="K274" t="str">
        <f t="shared" si="4"/>
        <v>nie</v>
      </c>
    </row>
    <row r="275" spans="1:11" x14ac:dyDescent="0.3">
      <c r="A275" t="s">
        <v>294</v>
      </c>
      <c r="B275" t="s">
        <v>35</v>
      </c>
      <c r="C275" t="s">
        <v>8</v>
      </c>
      <c r="D275" t="s">
        <v>1071</v>
      </c>
      <c r="E275" t="s">
        <v>1038</v>
      </c>
      <c r="F275" t="s">
        <v>1142</v>
      </c>
      <c r="G275" t="s">
        <v>1072</v>
      </c>
      <c r="H275" t="s">
        <v>1038</v>
      </c>
      <c r="I275" t="s">
        <v>1142</v>
      </c>
      <c r="J275" s="7">
        <v>22209</v>
      </c>
      <c r="K275" t="str">
        <f t="shared" si="4"/>
        <v>nie</v>
      </c>
    </row>
    <row r="276" spans="1:11" x14ac:dyDescent="0.3">
      <c r="A276" t="s">
        <v>295</v>
      </c>
      <c r="B276" t="s">
        <v>41</v>
      </c>
      <c r="C276" t="s">
        <v>5</v>
      </c>
      <c r="D276" t="s">
        <v>1061</v>
      </c>
      <c r="E276" t="s">
        <v>1064</v>
      </c>
      <c r="F276" t="s">
        <v>1060</v>
      </c>
      <c r="G276" t="s">
        <v>1062</v>
      </c>
      <c r="H276" t="s">
        <v>1064</v>
      </c>
      <c r="I276" t="s">
        <v>1060</v>
      </c>
      <c r="J276" s="7">
        <v>29165</v>
      </c>
      <c r="K276" t="str">
        <f t="shared" si="4"/>
        <v>nie</v>
      </c>
    </row>
    <row r="277" spans="1:11" x14ac:dyDescent="0.3">
      <c r="A277" t="s">
        <v>296</v>
      </c>
      <c r="B277" t="s">
        <v>12</v>
      </c>
      <c r="C277" t="s">
        <v>5</v>
      </c>
      <c r="D277" t="s">
        <v>1083</v>
      </c>
      <c r="E277" t="s">
        <v>1096</v>
      </c>
      <c r="F277" t="s">
        <v>1117</v>
      </c>
      <c r="G277" t="s">
        <v>1084</v>
      </c>
      <c r="H277" t="s">
        <v>1096</v>
      </c>
      <c r="I277" t="s">
        <v>1117</v>
      </c>
      <c r="J277" s="7">
        <v>20527</v>
      </c>
      <c r="K277" t="str">
        <f t="shared" si="4"/>
        <v>nie</v>
      </c>
    </row>
    <row r="278" spans="1:11" x14ac:dyDescent="0.3">
      <c r="A278" t="s">
        <v>297</v>
      </c>
      <c r="B278" t="s">
        <v>12</v>
      </c>
      <c r="C278" t="s">
        <v>8</v>
      </c>
      <c r="D278" t="s">
        <v>1091</v>
      </c>
      <c r="E278" t="s">
        <v>1096</v>
      </c>
      <c r="F278" t="s">
        <v>1126</v>
      </c>
      <c r="G278" t="s">
        <v>1092</v>
      </c>
      <c r="H278" t="s">
        <v>1096</v>
      </c>
      <c r="I278" t="s">
        <v>1126</v>
      </c>
      <c r="J278" s="7">
        <v>32221</v>
      </c>
      <c r="K278" t="str">
        <f t="shared" si="4"/>
        <v>nie</v>
      </c>
    </row>
    <row r="279" spans="1:11" x14ac:dyDescent="0.3">
      <c r="A279" t="s">
        <v>298</v>
      </c>
      <c r="B279" t="s">
        <v>37</v>
      </c>
      <c r="C279" t="s">
        <v>5</v>
      </c>
      <c r="D279" t="s">
        <v>1071</v>
      </c>
      <c r="E279" t="s">
        <v>1038</v>
      </c>
      <c r="F279" t="s">
        <v>1085</v>
      </c>
      <c r="G279" t="s">
        <v>1072</v>
      </c>
      <c r="H279" t="s">
        <v>1038</v>
      </c>
      <c r="I279" t="s">
        <v>1085</v>
      </c>
      <c r="J279" s="7">
        <v>22191</v>
      </c>
      <c r="K279" t="str">
        <f t="shared" si="4"/>
        <v>nie</v>
      </c>
    </row>
    <row r="280" spans="1:11" x14ac:dyDescent="0.3">
      <c r="A280" t="s">
        <v>299</v>
      </c>
      <c r="B280" t="s">
        <v>37</v>
      </c>
      <c r="C280" t="s">
        <v>8</v>
      </c>
      <c r="D280" t="s">
        <v>1162</v>
      </c>
      <c r="E280" t="s">
        <v>1046</v>
      </c>
      <c r="F280" t="s">
        <v>1042</v>
      </c>
      <c r="G280" t="s">
        <v>1163</v>
      </c>
      <c r="H280" t="s">
        <v>1046</v>
      </c>
      <c r="I280" t="s">
        <v>1042</v>
      </c>
      <c r="J280" s="7">
        <v>25784</v>
      </c>
      <c r="K280" t="str">
        <f t="shared" si="4"/>
        <v>nie</v>
      </c>
    </row>
    <row r="281" spans="1:11" x14ac:dyDescent="0.3">
      <c r="A281" t="s">
        <v>300</v>
      </c>
      <c r="B281" t="s">
        <v>46</v>
      </c>
      <c r="C281" t="s">
        <v>5</v>
      </c>
      <c r="D281" t="s">
        <v>1037</v>
      </c>
      <c r="E281" t="s">
        <v>1064</v>
      </c>
      <c r="F281" t="s">
        <v>1126</v>
      </c>
      <c r="G281" t="s">
        <v>1040</v>
      </c>
      <c r="H281" t="s">
        <v>1064</v>
      </c>
      <c r="I281" t="s">
        <v>1126</v>
      </c>
      <c r="J281" s="7">
        <v>26256</v>
      </c>
      <c r="K281" t="str">
        <f t="shared" si="4"/>
        <v>nie</v>
      </c>
    </row>
    <row r="282" spans="1:11" x14ac:dyDescent="0.3">
      <c r="A282" t="s">
        <v>301</v>
      </c>
      <c r="B282" t="s">
        <v>37</v>
      </c>
      <c r="C282" t="s">
        <v>5</v>
      </c>
      <c r="D282" t="s">
        <v>1160</v>
      </c>
      <c r="E282" t="s">
        <v>1042</v>
      </c>
      <c r="F282" t="s">
        <v>1100</v>
      </c>
      <c r="G282" t="s">
        <v>1161</v>
      </c>
      <c r="H282" t="s">
        <v>1042</v>
      </c>
      <c r="I282" t="s">
        <v>1100</v>
      </c>
      <c r="J282" s="7">
        <v>28233</v>
      </c>
      <c r="K282" t="str">
        <f t="shared" si="4"/>
        <v>nie</v>
      </c>
    </row>
    <row r="283" spans="1:11" x14ac:dyDescent="0.3">
      <c r="A283" t="s">
        <v>302</v>
      </c>
      <c r="B283" t="s">
        <v>37</v>
      </c>
      <c r="C283" t="s">
        <v>8</v>
      </c>
      <c r="D283" t="s">
        <v>1057</v>
      </c>
      <c r="E283" t="s">
        <v>1046</v>
      </c>
      <c r="F283" t="s">
        <v>1069</v>
      </c>
      <c r="G283" t="s">
        <v>1058</v>
      </c>
      <c r="H283" t="s">
        <v>1046</v>
      </c>
      <c r="I283" t="s">
        <v>1069</v>
      </c>
      <c r="J283" s="7">
        <v>22517</v>
      </c>
      <c r="K283" t="str">
        <f t="shared" si="4"/>
        <v>nie</v>
      </c>
    </row>
    <row r="284" spans="1:11" x14ac:dyDescent="0.3">
      <c r="A284" t="s">
        <v>303</v>
      </c>
      <c r="B284" t="s">
        <v>27</v>
      </c>
      <c r="C284" t="s">
        <v>5</v>
      </c>
      <c r="D284" t="s">
        <v>1116</v>
      </c>
      <c r="E284" t="s">
        <v>1046</v>
      </c>
      <c r="F284" t="s">
        <v>1096</v>
      </c>
      <c r="G284" t="s">
        <v>1118</v>
      </c>
      <c r="H284" t="s">
        <v>1046</v>
      </c>
      <c r="I284" t="s">
        <v>1096</v>
      </c>
      <c r="J284" s="7">
        <v>19574</v>
      </c>
      <c r="K284" t="str">
        <f t="shared" si="4"/>
        <v>nie</v>
      </c>
    </row>
    <row r="285" spans="1:11" x14ac:dyDescent="0.3">
      <c r="A285" t="s">
        <v>304</v>
      </c>
      <c r="B285" t="s">
        <v>46</v>
      </c>
      <c r="C285" t="s">
        <v>8</v>
      </c>
      <c r="D285" t="s">
        <v>1041</v>
      </c>
      <c r="E285" t="s">
        <v>1055</v>
      </c>
      <c r="F285" t="s">
        <v>1136</v>
      </c>
      <c r="G285" t="s">
        <v>1044</v>
      </c>
      <c r="H285" t="s">
        <v>1055</v>
      </c>
      <c r="I285" t="s">
        <v>1136</v>
      </c>
      <c r="J285" s="7">
        <v>29850</v>
      </c>
      <c r="K285" t="str">
        <f t="shared" si="4"/>
        <v>nie</v>
      </c>
    </row>
    <row r="286" spans="1:11" x14ac:dyDescent="0.3">
      <c r="A286" t="s">
        <v>305</v>
      </c>
      <c r="B286" t="s">
        <v>27</v>
      </c>
      <c r="C286" t="s">
        <v>5</v>
      </c>
      <c r="D286" t="s">
        <v>1079</v>
      </c>
      <c r="E286" t="s">
        <v>1038</v>
      </c>
      <c r="F286" t="s">
        <v>1142</v>
      </c>
      <c r="G286" t="s">
        <v>1080</v>
      </c>
      <c r="H286" t="s">
        <v>1038</v>
      </c>
      <c r="I286" t="s">
        <v>1142</v>
      </c>
      <c r="J286" s="7">
        <v>30609</v>
      </c>
      <c r="K286" t="str">
        <f t="shared" si="4"/>
        <v>nie</v>
      </c>
    </row>
    <row r="287" spans="1:11" x14ac:dyDescent="0.3">
      <c r="A287" t="s">
        <v>306</v>
      </c>
      <c r="B287" t="s">
        <v>16</v>
      </c>
      <c r="C287" t="s">
        <v>8</v>
      </c>
      <c r="D287" t="s">
        <v>1089</v>
      </c>
      <c r="E287" t="s">
        <v>1046</v>
      </c>
      <c r="F287" t="s">
        <v>1034</v>
      </c>
      <c r="G287" t="s">
        <v>1090</v>
      </c>
      <c r="H287" t="s">
        <v>1046</v>
      </c>
      <c r="I287" t="s">
        <v>1034</v>
      </c>
      <c r="J287" s="7">
        <v>21039</v>
      </c>
      <c r="K287" t="str">
        <f t="shared" si="4"/>
        <v>nie</v>
      </c>
    </row>
    <row r="288" spans="1:11" x14ac:dyDescent="0.3">
      <c r="A288" t="s">
        <v>307</v>
      </c>
      <c r="B288" t="s">
        <v>39</v>
      </c>
      <c r="C288" t="s">
        <v>5</v>
      </c>
      <c r="D288" t="s">
        <v>1114</v>
      </c>
      <c r="E288" t="s">
        <v>1055</v>
      </c>
      <c r="F288" t="s">
        <v>1050</v>
      </c>
      <c r="G288" t="s">
        <v>1115</v>
      </c>
      <c r="H288" t="s">
        <v>1055</v>
      </c>
      <c r="I288" t="s">
        <v>1050</v>
      </c>
      <c r="J288" s="7">
        <v>35336</v>
      </c>
      <c r="K288" t="str">
        <f t="shared" si="4"/>
        <v>nie</v>
      </c>
    </row>
    <row r="289" spans="1:11" x14ac:dyDescent="0.3">
      <c r="A289" t="s">
        <v>308</v>
      </c>
      <c r="B289" t="s">
        <v>41</v>
      </c>
      <c r="C289" t="s">
        <v>5</v>
      </c>
      <c r="D289" t="s">
        <v>1057</v>
      </c>
      <c r="E289" t="s">
        <v>1042</v>
      </c>
      <c r="F289" t="s">
        <v>1046</v>
      </c>
      <c r="G289" t="s">
        <v>1058</v>
      </c>
      <c r="H289" t="s">
        <v>1042</v>
      </c>
      <c r="I289" t="s">
        <v>1046</v>
      </c>
      <c r="J289" s="7">
        <v>22379</v>
      </c>
      <c r="K289" t="str">
        <f t="shared" si="4"/>
        <v>nie</v>
      </c>
    </row>
    <row r="290" spans="1:11" x14ac:dyDescent="0.3">
      <c r="A290" t="s">
        <v>309</v>
      </c>
      <c r="B290" t="s">
        <v>27</v>
      </c>
      <c r="C290" t="s">
        <v>8</v>
      </c>
      <c r="D290" t="s">
        <v>1083</v>
      </c>
      <c r="E290" t="s">
        <v>1064</v>
      </c>
      <c r="F290" t="s">
        <v>1069</v>
      </c>
      <c r="G290" t="s">
        <v>1084</v>
      </c>
      <c r="H290" t="s">
        <v>1064</v>
      </c>
      <c r="I290" t="s">
        <v>1069</v>
      </c>
      <c r="J290" s="7">
        <v>20783</v>
      </c>
      <c r="K290" t="str">
        <f t="shared" si="4"/>
        <v>nie</v>
      </c>
    </row>
    <row r="291" spans="1:11" x14ac:dyDescent="0.3">
      <c r="A291" t="s">
        <v>310</v>
      </c>
      <c r="B291" t="s">
        <v>10</v>
      </c>
      <c r="C291" t="s">
        <v>8</v>
      </c>
      <c r="D291" t="s">
        <v>1125</v>
      </c>
      <c r="E291" t="s">
        <v>1096</v>
      </c>
      <c r="F291" t="s">
        <v>1047</v>
      </c>
      <c r="G291" t="s">
        <v>1127</v>
      </c>
      <c r="H291" t="s">
        <v>1096</v>
      </c>
      <c r="I291" t="s">
        <v>1047</v>
      </c>
      <c r="J291" s="7">
        <v>26754</v>
      </c>
      <c r="K291" t="str">
        <f t="shared" si="4"/>
        <v>nie</v>
      </c>
    </row>
    <row r="292" spans="1:11" x14ac:dyDescent="0.3">
      <c r="A292" t="s">
        <v>311</v>
      </c>
      <c r="B292" t="s">
        <v>37</v>
      </c>
      <c r="C292" t="s">
        <v>5</v>
      </c>
      <c r="D292" t="s">
        <v>1154</v>
      </c>
      <c r="E292" t="s">
        <v>1034</v>
      </c>
      <c r="F292" t="s">
        <v>1064</v>
      </c>
      <c r="G292" t="s">
        <v>1155</v>
      </c>
      <c r="H292" t="s">
        <v>1034</v>
      </c>
      <c r="I292" t="s">
        <v>1064</v>
      </c>
      <c r="J292" s="7">
        <v>21742</v>
      </c>
      <c r="K292" t="str">
        <f t="shared" si="4"/>
        <v>nie</v>
      </c>
    </row>
    <row r="293" spans="1:11" x14ac:dyDescent="0.3">
      <c r="A293" t="s">
        <v>312</v>
      </c>
      <c r="B293" t="s">
        <v>23</v>
      </c>
      <c r="C293" t="s">
        <v>8</v>
      </c>
      <c r="D293" t="s">
        <v>1116</v>
      </c>
      <c r="E293" t="s">
        <v>1060</v>
      </c>
      <c r="F293" t="s">
        <v>1077</v>
      </c>
      <c r="G293" t="s">
        <v>1118</v>
      </c>
      <c r="H293" t="s">
        <v>1060</v>
      </c>
      <c r="I293" t="s">
        <v>1077</v>
      </c>
      <c r="J293" s="7">
        <v>19536</v>
      </c>
      <c r="K293" t="str">
        <f t="shared" si="4"/>
        <v>nie</v>
      </c>
    </row>
    <row r="294" spans="1:11" x14ac:dyDescent="0.3">
      <c r="A294" t="s">
        <v>313</v>
      </c>
      <c r="B294" t="s">
        <v>7</v>
      </c>
      <c r="C294" t="s">
        <v>8</v>
      </c>
      <c r="D294" t="s">
        <v>1093</v>
      </c>
      <c r="E294" t="s">
        <v>1055</v>
      </c>
      <c r="F294" t="s">
        <v>1059</v>
      </c>
      <c r="G294" t="s">
        <v>1094</v>
      </c>
      <c r="H294" t="s">
        <v>1055</v>
      </c>
      <c r="I294" t="s">
        <v>1059</v>
      </c>
      <c r="J294" s="7">
        <v>34594</v>
      </c>
      <c r="K294" t="str">
        <f t="shared" si="4"/>
        <v>nie</v>
      </c>
    </row>
    <row r="295" spans="1:11" x14ac:dyDescent="0.3">
      <c r="A295" t="s">
        <v>314</v>
      </c>
      <c r="B295" t="s">
        <v>41</v>
      </c>
      <c r="C295" t="s">
        <v>8</v>
      </c>
      <c r="D295" t="s">
        <v>1063</v>
      </c>
      <c r="E295" t="s">
        <v>1046</v>
      </c>
      <c r="F295" t="s">
        <v>1069</v>
      </c>
      <c r="G295" t="s">
        <v>1065</v>
      </c>
      <c r="H295" t="s">
        <v>1046</v>
      </c>
      <c r="I295" t="s">
        <v>1069</v>
      </c>
      <c r="J295" s="7">
        <v>24343</v>
      </c>
      <c r="K295" t="str">
        <f t="shared" si="4"/>
        <v>nie</v>
      </c>
    </row>
    <row r="296" spans="1:11" x14ac:dyDescent="0.3">
      <c r="A296" t="s">
        <v>315</v>
      </c>
      <c r="B296" t="s">
        <v>41</v>
      </c>
      <c r="C296" t="s">
        <v>5</v>
      </c>
      <c r="D296" t="s">
        <v>1162</v>
      </c>
      <c r="E296" t="s">
        <v>1035</v>
      </c>
      <c r="F296" t="s">
        <v>1042</v>
      </c>
      <c r="G296" t="s">
        <v>1163</v>
      </c>
      <c r="H296" t="s">
        <v>1035</v>
      </c>
      <c r="I296" t="s">
        <v>1042</v>
      </c>
      <c r="J296" s="7">
        <v>25906</v>
      </c>
      <c r="K296" t="str">
        <f t="shared" si="4"/>
        <v>nie</v>
      </c>
    </row>
    <row r="297" spans="1:11" x14ac:dyDescent="0.3">
      <c r="A297" t="s">
        <v>316</v>
      </c>
      <c r="B297" t="s">
        <v>39</v>
      </c>
      <c r="C297" t="s">
        <v>8</v>
      </c>
      <c r="D297" t="s">
        <v>1098</v>
      </c>
      <c r="E297" t="s">
        <v>1034</v>
      </c>
      <c r="F297" t="s">
        <v>1043</v>
      </c>
      <c r="G297" t="s">
        <v>1099</v>
      </c>
      <c r="H297" t="s">
        <v>1034</v>
      </c>
      <c r="I297" t="s">
        <v>1043</v>
      </c>
      <c r="J297" s="7">
        <v>36364</v>
      </c>
      <c r="K297" t="str">
        <f t="shared" si="4"/>
        <v>nie</v>
      </c>
    </row>
    <row r="298" spans="1:11" x14ac:dyDescent="0.3">
      <c r="A298" t="s">
        <v>317</v>
      </c>
      <c r="B298" t="s">
        <v>39</v>
      </c>
      <c r="C298" t="s">
        <v>5</v>
      </c>
      <c r="D298" t="s">
        <v>1151</v>
      </c>
      <c r="E298" t="s">
        <v>1096</v>
      </c>
      <c r="F298" t="s">
        <v>1136</v>
      </c>
      <c r="G298" t="s">
        <v>1152</v>
      </c>
      <c r="H298" t="s">
        <v>1096</v>
      </c>
      <c r="I298" t="s">
        <v>1136</v>
      </c>
      <c r="J298" s="7">
        <v>19074</v>
      </c>
      <c r="K298" t="str">
        <f t="shared" si="4"/>
        <v>nie</v>
      </c>
    </row>
    <row r="299" spans="1:11" x14ac:dyDescent="0.3">
      <c r="A299" t="s">
        <v>318</v>
      </c>
      <c r="B299" t="s">
        <v>4</v>
      </c>
      <c r="C299" t="s">
        <v>8</v>
      </c>
      <c r="D299" t="s">
        <v>1109</v>
      </c>
      <c r="E299" t="s">
        <v>1038</v>
      </c>
      <c r="F299" t="s">
        <v>1064</v>
      </c>
      <c r="G299" t="s">
        <v>1110</v>
      </c>
      <c r="H299" t="s">
        <v>1038</v>
      </c>
      <c r="I299" t="s">
        <v>1064</v>
      </c>
      <c r="J299" s="7">
        <v>32792</v>
      </c>
      <c r="K299" t="str">
        <f t="shared" si="4"/>
        <v>nie</v>
      </c>
    </row>
    <row r="300" spans="1:11" x14ac:dyDescent="0.3">
      <c r="A300" t="s">
        <v>319</v>
      </c>
      <c r="B300" t="s">
        <v>33</v>
      </c>
      <c r="C300" t="s">
        <v>8</v>
      </c>
      <c r="D300" t="s">
        <v>1061</v>
      </c>
      <c r="E300" t="s">
        <v>1046</v>
      </c>
      <c r="F300" t="s">
        <v>1133</v>
      </c>
      <c r="G300" t="s">
        <v>1062</v>
      </c>
      <c r="H300" t="s">
        <v>1046</v>
      </c>
      <c r="I300" t="s">
        <v>1133</v>
      </c>
      <c r="J300" s="7">
        <v>29097</v>
      </c>
      <c r="K300" t="str">
        <f t="shared" si="4"/>
        <v>nie</v>
      </c>
    </row>
    <row r="301" spans="1:11" x14ac:dyDescent="0.3">
      <c r="A301" t="s">
        <v>320</v>
      </c>
      <c r="B301" t="s">
        <v>7</v>
      </c>
      <c r="C301" t="s">
        <v>5</v>
      </c>
      <c r="D301" t="s">
        <v>1033</v>
      </c>
      <c r="E301" t="s">
        <v>1085</v>
      </c>
      <c r="F301" t="s">
        <v>1107</v>
      </c>
      <c r="G301" t="s">
        <v>1036</v>
      </c>
      <c r="H301" t="s">
        <v>1085</v>
      </c>
      <c r="I301" t="s">
        <v>1107</v>
      </c>
      <c r="J301" s="7">
        <v>34015</v>
      </c>
      <c r="K301" t="str">
        <f t="shared" si="4"/>
        <v>nie</v>
      </c>
    </row>
    <row r="302" spans="1:11" x14ac:dyDescent="0.3">
      <c r="A302" t="s">
        <v>321</v>
      </c>
      <c r="B302" t="s">
        <v>39</v>
      </c>
      <c r="C302" t="s">
        <v>5</v>
      </c>
      <c r="D302" t="s">
        <v>1111</v>
      </c>
      <c r="E302" t="s">
        <v>1064</v>
      </c>
      <c r="F302" t="s">
        <v>1069</v>
      </c>
      <c r="G302" t="s">
        <v>1113</v>
      </c>
      <c r="H302" t="s">
        <v>1064</v>
      </c>
      <c r="I302" t="s">
        <v>1069</v>
      </c>
      <c r="J302" s="7">
        <v>33932</v>
      </c>
      <c r="K302" t="str">
        <f t="shared" si="4"/>
        <v>nie</v>
      </c>
    </row>
    <row r="303" spans="1:11" x14ac:dyDescent="0.3">
      <c r="A303" t="s">
        <v>322</v>
      </c>
      <c r="B303" t="s">
        <v>46</v>
      </c>
      <c r="C303" t="s">
        <v>8</v>
      </c>
      <c r="D303" t="s">
        <v>1143</v>
      </c>
      <c r="E303" t="s">
        <v>1035</v>
      </c>
      <c r="F303" t="s">
        <v>1064</v>
      </c>
      <c r="G303" t="s">
        <v>1144</v>
      </c>
      <c r="H303" t="s">
        <v>1035</v>
      </c>
      <c r="I303" t="s">
        <v>1064</v>
      </c>
      <c r="J303" s="7">
        <v>18973</v>
      </c>
      <c r="K303" t="str">
        <f t="shared" si="4"/>
        <v>nie</v>
      </c>
    </row>
    <row r="304" spans="1:11" x14ac:dyDescent="0.3">
      <c r="A304" t="s">
        <v>323</v>
      </c>
      <c r="B304" t="s">
        <v>35</v>
      </c>
      <c r="C304" t="s">
        <v>8</v>
      </c>
      <c r="D304" t="s">
        <v>1119</v>
      </c>
      <c r="E304" t="s">
        <v>1064</v>
      </c>
      <c r="F304" t="s">
        <v>1053</v>
      </c>
      <c r="G304" t="s">
        <v>1120</v>
      </c>
      <c r="H304" t="s">
        <v>1064</v>
      </c>
      <c r="I304" t="s">
        <v>1053</v>
      </c>
      <c r="J304" s="7">
        <v>31365</v>
      </c>
      <c r="K304" t="str">
        <f t="shared" si="4"/>
        <v>nie</v>
      </c>
    </row>
    <row r="305" spans="1:11" x14ac:dyDescent="0.3">
      <c r="A305" t="s">
        <v>324</v>
      </c>
      <c r="B305" t="s">
        <v>46</v>
      </c>
      <c r="C305" t="s">
        <v>5</v>
      </c>
      <c r="D305" t="s">
        <v>1128</v>
      </c>
      <c r="E305" t="s">
        <v>1039</v>
      </c>
      <c r="F305" t="s">
        <v>1142</v>
      </c>
      <c r="G305" t="s">
        <v>1129</v>
      </c>
      <c r="H305" t="s">
        <v>1039</v>
      </c>
      <c r="I305" t="s">
        <v>1142</v>
      </c>
      <c r="J305" s="7">
        <v>35815</v>
      </c>
      <c r="K305" t="str">
        <f t="shared" si="4"/>
        <v>nie</v>
      </c>
    </row>
    <row r="306" spans="1:11" x14ac:dyDescent="0.3">
      <c r="A306" t="s">
        <v>325</v>
      </c>
      <c r="B306" t="s">
        <v>35</v>
      </c>
      <c r="C306" t="s">
        <v>5</v>
      </c>
      <c r="D306" t="s">
        <v>1045</v>
      </c>
      <c r="E306" t="s">
        <v>1034</v>
      </c>
      <c r="F306" t="s">
        <v>1038</v>
      </c>
      <c r="G306" t="s">
        <v>1048</v>
      </c>
      <c r="H306" t="s">
        <v>1034</v>
      </c>
      <c r="I306" t="s">
        <v>1038</v>
      </c>
      <c r="J306" s="7">
        <v>26490</v>
      </c>
      <c r="K306" t="str">
        <f t="shared" si="4"/>
        <v>nie</v>
      </c>
    </row>
    <row r="307" spans="1:11" x14ac:dyDescent="0.3">
      <c r="A307" t="s">
        <v>326</v>
      </c>
      <c r="B307" t="s">
        <v>16</v>
      </c>
      <c r="C307" t="s">
        <v>5</v>
      </c>
      <c r="D307" t="s">
        <v>1149</v>
      </c>
      <c r="E307" t="s">
        <v>1042</v>
      </c>
      <c r="F307" t="s">
        <v>1055</v>
      </c>
      <c r="G307" t="s">
        <v>1150</v>
      </c>
      <c r="H307" t="s">
        <v>1042</v>
      </c>
      <c r="I307" t="s">
        <v>1055</v>
      </c>
      <c r="J307" s="7">
        <v>25302</v>
      </c>
      <c r="K307" t="str">
        <f t="shared" si="4"/>
        <v>nie</v>
      </c>
    </row>
    <row r="308" spans="1:11" x14ac:dyDescent="0.3">
      <c r="A308" t="s">
        <v>327</v>
      </c>
      <c r="B308" t="s">
        <v>7</v>
      </c>
      <c r="C308" t="s">
        <v>5</v>
      </c>
      <c r="D308" t="s">
        <v>1149</v>
      </c>
      <c r="E308" t="s">
        <v>1055</v>
      </c>
      <c r="F308" t="s">
        <v>1042</v>
      </c>
      <c r="G308" t="s">
        <v>1150</v>
      </c>
      <c r="H308" t="s">
        <v>1055</v>
      </c>
      <c r="I308" t="s">
        <v>1042</v>
      </c>
      <c r="J308" s="7">
        <v>25450</v>
      </c>
      <c r="K308" t="str">
        <f t="shared" si="4"/>
        <v>nie</v>
      </c>
    </row>
    <row r="309" spans="1:11" x14ac:dyDescent="0.3">
      <c r="A309" t="s">
        <v>328</v>
      </c>
      <c r="B309" t="s">
        <v>43</v>
      </c>
      <c r="C309" t="s">
        <v>5</v>
      </c>
      <c r="D309" t="s">
        <v>1049</v>
      </c>
      <c r="E309" t="s">
        <v>1060</v>
      </c>
      <c r="F309" t="s">
        <v>1136</v>
      </c>
      <c r="G309" t="s">
        <v>1051</v>
      </c>
      <c r="H309" t="s">
        <v>1060</v>
      </c>
      <c r="I309" t="s">
        <v>1136</v>
      </c>
      <c r="J309" s="7">
        <v>18435</v>
      </c>
      <c r="K309" t="str">
        <f t="shared" si="4"/>
        <v>nie</v>
      </c>
    </row>
    <row r="310" spans="1:11" x14ac:dyDescent="0.3">
      <c r="A310" t="s">
        <v>329</v>
      </c>
      <c r="B310" t="s">
        <v>33</v>
      </c>
      <c r="C310" t="s">
        <v>8</v>
      </c>
      <c r="D310" t="s">
        <v>1114</v>
      </c>
      <c r="E310" t="s">
        <v>1035</v>
      </c>
      <c r="F310" t="s">
        <v>1133</v>
      </c>
      <c r="G310" t="s">
        <v>1115</v>
      </c>
      <c r="H310" t="s">
        <v>1035</v>
      </c>
      <c r="I310" t="s">
        <v>1133</v>
      </c>
      <c r="J310" s="7">
        <v>35429</v>
      </c>
      <c r="K310" t="str">
        <f t="shared" si="4"/>
        <v>TAK</v>
      </c>
    </row>
    <row r="311" spans="1:11" x14ac:dyDescent="0.3">
      <c r="A311" t="s">
        <v>330</v>
      </c>
      <c r="B311" t="s">
        <v>23</v>
      </c>
      <c r="C311" t="s">
        <v>5</v>
      </c>
      <c r="D311" t="s">
        <v>1049</v>
      </c>
      <c r="E311" t="s">
        <v>1042</v>
      </c>
      <c r="F311" t="s">
        <v>1034</v>
      </c>
      <c r="G311" t="s">
        <v>1051</v>
      </c>
      <c r="H311" t="s">
        <v>1042</v>
      </c>
      <c r="I311" t="s">
        <v>1034</v>
      </c>
      <c r="J311" s="7">
        <v>18360</v>
      </c>
      <c r="K311" t="str">
        <f t="shared" si="4"/>
        <v>nie</v>
      </c>
    </row>
    <row r="312" spans="1:11" x14ac:dyDescent="0.3">
      <c r="A312" t="s">
        <v>331</v>
      </c>
      <c r="B312" t="s">
        <v>43</v>
      </c>
      <c r="C312" t="s">
        <v>5</v>
      </c>
      <c r="D312" t="s">
        <v>1086</v>
      </c>
      <c r="E312" t="s">
        <v>1060</v>
      </c>
      <c r="F312" t="s">
        <v>1133</v>
      </c>
      <c r="G312" t="s">
        <v>1087</v>
      </c>
      <c r="H312" t="s">
        <v>1060</v>
      </c>
      <c r="I312" t="s">
        <v>1133</v>
      </c>
      <c r="J312" s="7">
        <v>31593</v>
      </c>
      <c r="K312" t="str">
        <f t="shared" si="4"/>
        <v>nie</v>
      </c>
    </row>
    <row r="313" spans="1:11" x14ac:dyDescent="0.3">
      <c r="A313" t="s">
        <v>332</v>
      </c>
      <c r="B313" t="s">
        <v>39</v>
      </c>
      <c r="C313" t="s">
        <v>5</v>
      </c>
      <c r="D313" t="s">
        <v>1135</v>
      </c>
      <c r="E313" t="s">
        <v>1034</v>
      </c>
      <c r="F313" t="s">
        <v>1052</v>
      </c>
      <c r="G313" t="s">
        <v>1137</v>
      </c>
      <c r="H313" t="s">
        <v>1034</v>
      </c>
      <c r="I313" t="s">
        <v>1052</v>
      </c>
      <c r="J313" s="7">
        <v>23563</v>
      </c>
      <c r="K313" t="str">
        <f t="shared" si="4"/>
        <v>nie</v>
      </c>
    </row>
    <row r="314" spans="1:11" x14ac:dyDescent="0.3">
      <c r="A314" t="s">
        <v>333</v>
      </c>
      <c r="B314" t="s">
        <v>25</v>
      </c>
      <c r="C314" t="s">
        <v>5</v>
      </c>
      <c r="D314" t="s">
        <v>1057</v>
      </c>
      <c r="E314" t="s">
        <v>1064</v>
      </c>
      <c r="F314" t="s">
        <v>1053</v>
      </c>
      <c r="G314" t="s">
        <v>1058</v>
      </c>
      <c r="H314" t="s">
        <v>1064</v>
      </c>
      <c r="I314" t="s">
        <v>1053</v>
      </c>
      <c r="J314" s="7">
        <v>22599</v>
      </c>
      <c r="K314" t="str">
        <f t="shared" si="4"/>
        <v>nie</v>
      </c>
    </row>
    <row r="315" spans="1:11" x14ac:dyDescent="0.3">
      <c r="A315" t="s">
        <v>334</v>
      </c>
      <c r="B315" t="s">
        <v>7</v>
      </c>
      <c r="C315" t="s">
        <v>8</v>
      </c>
      <c r="D315" t="s">
        <v>1104</v>
      </c>
      <c r="E315" t="s">
        <v>1046</v>
      </c>
      <c r="F315" t="s">
        <v>1053</v>
      </c>
      <c r="G315" t="s">
        <v>1105</v>
      </c>
      <c r="H315" t="s">
        <v>1046</v>
      </c>
      <c r="I315" t="s">
        <v>1053</v>
      </c>
      <c r="J315" s="7">
        <v>20315</v>
      </c>
      <c r="K315" t="str">
        <f t="shared" si="4"/>
        <v>nie</v>
      </c>
    </row>
    <row r="316" spans="1:11" x14ac:dyDescent="0.3">
      <c r="A316" t="s">
        <v>335</v>
      </c>
      <c r="B316" t="s">
        <v>7</v>
      </c>
      <c r="C316" t="s">
        <v>8</v>
      </c>
      <c r="D316" t="s">
        <v>1106</v>
      </c>
      <c r="E316" t="s">
        <v>1038</v>
      </c>
      <c r="F316" t="s">
        <v>1053</v>
      </c>
      <c r="G316" t="s">
        <v>1108</v>
      </c>
      <c r="H316" t="s">
        <v>1038</v>
      </c>
      <c r="I316" t="s">
        <v>1053</v>
      </c>
      <c r="J316" s="7">
        <v>25125</v>
      </c>
      <c r="K316" t="str">
        <f t="shared" si="4"/>
        <v>nie</v>
      </c>
    </row>
    <row r="317" spans="1:11" x14ac:dyDescent="0.3">
      <c r="A317" t="s">
        <v>336</v>
      </c>
      <c r="B317" t="s">
        <v>39</v>
      </c>
      <c r="C317" t="s">
        <v>8</v>
      </c>
      <c r="D317" t="s">
        <v>1114</v>
      </c>
      <c r="E317" t="s">
        <v>1034</v>
      </c>
      <c r="F317" t="s">
        <v>1136</v>
      </c>
      <c r="G317" t="s">
        <v>1115</v>
      </c>
      <c r="H317" t="s">
        <v>1034</v>
      </c>
      <c r="I317" t="s">
        <v>1136</v>
      </c>
      <c r="J317" s="7">
        <v>35267</v>
      </c>
      <c r="K317" t="str">
        <f t="shared" si="4"/>
        <v>nie</v>
      </c>
    </row>
    <row r="318" spans="1:11" x14ac:dyDescent="0.3">
      <c r="A318" t="s">
        <v>337</v>
      </c>
      <c r="B318" t="s">
        <v>12</v>
      </c>
      <c r="C318" t="s">
        <v>8</v>
      </c>
      <c r="D318" t="s">
        <v>1116</v>
      </c>
      <c r="E318" t="s">
        <v>1064</v>
      </c>
      <c r="F318" t="s">
        <v>1117</v>
      </c>
      <c r="G318" t="s">
        <v>1118</v>
      </c>
      <c r="H318" t="s">
        <v>1064</v>
      </c>
      <c r="I318" t="s">
        <v>1117</v>
      </c>
      <c r="J318" s="7">
        <v>19676</v>
      </c>
      <c r="K318" t="str">
        <f t="shared" si="4"/>
        <v>nie</v>
      </c>
    </row>
    <row r="319" spans="1:11" x14ac:dyDescent="0.3">
      <c r="A319" t="s">
        <v>338</v>
      </c>
      <c r="B319" t="s">
        <v>7</v>
      </c>
      <c r="C319" t="s">
        <v>8</v>
      </c>
      <c r="D319" t="s">
        <v>1063</v>
      </c>
      <c r="E319" t="s">
        <v>1052</v>
      </c>
      <c r="F319" t="s">
        <v>1042</v>
      </c>
      <c r="G319" t="s">
        <v>1065</v>
      </c>
      <c r="H319" t="s">
        <v>1052</v>
      </c>
      <c r="I319" t="s">
        <v>1042</v>
      </c>
      <c r="J319" s="7">
        <v>24231</v>
      </c>
      <c r="K319" t="str">
        <f t="shared" si="4"/>
        <v>nie</v>
      </c>
    </row>
    <row r="320" spans="1:11" x14ac:dyDescent="0.3">
      <c r="A320" t="s">
        <v>339</v>
      </c>
      <c r="B320" t="s">
        <v>12</v>
      </c>
      <c r="C320" t="s">
        <v>8</v>
      </c>
      <c r="D320" t="s">
        <v>1049</v>
      </c>
      <c r="E320" t="s">
        <v>1064</v>
      </c>
      <c r="F320" t="s">
        <v>1102</v>
      </c>
      <c r="G320" t="s">
        <v>1051</v>
      </c>
      <c r="H320" t="s">
        <v>1064</v>
      </c>
      <c r="I320" t="s">
        <v>1102</v>
      </c>
      <c r="J320" s="7">
        <v>18592</v>
      </c>
      <c r="K320" t="str">
        <f t="shared" si="4"/>
        <v>nie</v>
      </c>
    </row>
    <row r="321" spans="1:11" x14ac:dyDescent="0.3">
      <c r="A321" t="s">
        <v>340</v>
      </c>
      <c r="B321" t="s">
        <v>39</v>
      </c>
      <c r="C321" t="s">
        <v>5</v>
      </c>
      <c r="D321" t="s">
        <v>1063</v>
      </c>
      <c r="E321" t="s">
        <v>1042</v>
      </c>
      <c r="F321" t="s">
        <v>1107</v>
      </c>
      <c r="G321" t="s">
        <v>1065</v>
      </c>
      <c r="H321" t="s">
        <v>1042</v>
      </c>
      <c r="I321" t="s">
        <v>1107</v>
      </c>
      <c r="J321" s="7">
        <v>24212</v>
      </c>
      <c r="K321" t="str">
        <f t="shared" si="4"/>
        <v>nie</v>
      </c>
    </row>
    <row r="322" spans="1:11" x14ac:dyDescent="0.3">
      <c r="A322" t="s">
        <v>341</v>
      </c>
      <c r="B322" t="s">
        <v>14</v>
      </c>
      <c r="C322" t="s">
        <v>5</v>
      </c>
      <c r="D322" t="s">
        <v>1147</v>
      </c>
      <c r="E322" t="s">
        <v>1064</v>
      </c>
      <c r="F322" t="s">
        <v>1064</v>
      </c>
      <c r="G322" t="s">
        <v>1148</v>
      </c>
      <c r="H322" t="s">
        <v>1064</v>
      </c>
      <c r="I322" t="s">
        <v>1064</v>
      </c>
      <c r="J322" s="7">
        <v>20039</v>
      </c>
      <c r="K322" t="str">
        <f t="shared" si="4"/>
        <v>nie</v>
      </c>
    </row>
    <row r="323" spans="1:11" x14ac:dyDescent="0.3">
      <c r="A323" t="s">
        <v>342</v>
      </c>
      <c r="B323" t="s">
        <v>33</v>
      </c>
      <c r="C323" t="s">
        <v>8</v>
      </c>
      <c r="D323" t="s">
        <v>1083</v>
      </c>
      <c r="E323" t="s">
        <v>1042</v>
      </c>
      <c r="F323" t="s">
        <v>1085</v>
      </c>
      <c r="G323" t="s">
        <v>1084</v>
      </c>
      <c r="H323" t="s">
        <v>1042</v>
      </c>
      <c r="I323" t="s">
        <v>1085</v>
      </c>
      <c r="J323" s="7">
        <v>20547</v>
      </c>
      <c r="K323" t="str">
        <f t="shared" ref="K323:K386" si="5">IF(AND(VALUE(H323)=12,VALUE(I323)&gt;21),"TAK",IF(AND(VALUE(H323)=1,VALUE(I323)&lt;20),"tak","nie"))</f>
        <v>nie</v>
      </c>
    </row>
    <row r="324" spans="1:11" x14ac:dyDescent="0.3">
      <c r="A324" t="s">
        <v>343</v>
      </c>
      <c r="B324" t="s">
        <v>23</v>
      </c>
      <c r="C324" t="s">
        <v>5</v>
      </c>
      <c r="D324" t="s">
        <v>1121</v>
      </c>
      <c r="E324" t="s">
        <v>1064</v>
      </c>
      <c r="F324" t="s">
        <v>1053</v>
      </c>
      <c r="G324" t="s">
        <v>1122</v>
      </c>
      <c r="H324" t="s">
        <v>1064</v>
      </c>
      <c r="I324" t="s">
        <v>1053</v>
      </c>
      <c r="J324" s="7">
        <v>28808</v>
      </c>
      <c r="K324" t="str">
        <f t="shared" si="5"/>
        <v>nie</v>
      </c>
    </row>
    <row r="325" spans="1:11" x14ac:dyDescent="0.3">
      <c r="A325" t="s">
        <v>344</v>
      </c>
      <c r="B325" t="s">
        <v>10</v>
      </c>
      <c r="C325" t="s">
        <v>8</v>
      </c>
      <c r="D325" t="s">
        <v>1125</v>
      </c>
      <c r="E325" t="s">
        <v>1034</v>
      </c>
      <c r="F325" t="s">
        <v>1060</v>
      </c>
      <c r="G325" t="s">
        <v>1127</v>
      </c>
      <c r="H325" t="s">
        <v>1034</v>
      </c>
      <c r="I325" t="s">
        <v>1060</v>
      </c>
      <c r="J325" s="7">
        <v>26851</v>
      </c>
      <c r="K325" t="str">
        <f t="shared" si="5"/>
        <v>nie</v>
      </c>
    </row>
    <row r="326" spans="1:11" x14ac:dyDescent="0.3">
      <c r="A326" t="s">
        <v>345</v>
      </c>
      <c r="B326" t="s">
        <v>33</v>
      </c>
      <c r="C326" t="s">
        <v>8</v>
      </c>
      <c r="D326" t="s">
        <v>1057</v>
      </c>
      <c r="E326" t="s">
        <v>1042</v>
      </c>
      <c r="F326" t="s">
        <v>1069</v>
      </c>
      <c r="G326" t="s">
        <v>1058</v>
      </c>
      <c r="H326" t="s">
        <v>1042</v>
      </c>
      <c r="I326" t="s">
        <v>1069</v>
      </c>
      <c r="J326" s="7">
        <v>22395</v>
      </c>
      <c r="K326" t="str">
        <f t="shared" si="5"/>
        <v>nie</v>
      </c>
    </row>
    <row r="327" spans="1:11" x14ac:dyDescent="0.3">
      <c r="A327" t="s">
        <v>346</v>
      </c>
      <c r="B327" t="s">
        <v>43</v>
      </c>
      <c r="C327" t="s">
        <v>5</v>
      </c>
      <c r="D327" t="s">
        <v>1041</v>
      </c>
      <c r="E327" t="s">
        <v>1052</v>
      </c>
      <c r="F327" t="s">
        <v>1046</v>
      </c>
      <c r="G327" t="s">
        <v>1044</v>
      </c>
      <c r="H327" t="s">
        <v>1052</v>
      </c>
      <c r="I327" t="s">
        <v>1046</v>
      </c>
      <c r="J327" s="7">
        <v>29714</v>
      </c>
      <c r="K327" t="str">
        <f t="shared" si="5"/>
        <v>nie</v>
      </c>
    </row>
    <row r="328" spans="1:11" x14ac:dyDescent="0.3">
      <c r="A328" t="s">
        <v>347</v>
      </c>
      <c r="B328" t="s">
        <v>14</v>
      </c>
      <c r="C328" t="s">
        <v>5</v>
      </c>
      <c r="D328" t="s">
        <v>1158</v>
      </c>
      <c r="E328" t="s">
        <v>1055</v>
      </c>
      <c r="F328" t="s">
        <v>1100</v>
      </c>
      <c r="G328" t="s">
        <v>1159</v>
      </c>
      <c r="H328" t="s">
        <v>1055</v>
      </c>
      <c r="I328" t="s">
        <v>1100</v>
      </c>
      <c r="J328" s="7">
        <v>21446</v>
      </c>
      <c r="K328" t="str">
        <f t="shared" si="5"/>
        <v>nie</v>
      </c>
    </row>
    <row r="329" spans="1:11" x14ac:dyDescent="0.3">
      <c r="A329" t="s">
        <v>348</v>
      </c>
      <c r="B329" t="s">
        <v>7</v>
      </c>
      <c r="C329" t="s">
        <v>8</v>
      </c>
      <c r="D329" t="s">
        <v>1063</v>
      </c>
      <c r="E329" t="s">
        <v>1046</v>
      </c>
      <c r="F329" t="s">
        <v>1153</v>
      </c>
      <c r="G329" t="s">
        <v>1065</v>
      </c>
      <c r="H329" t="s">
        <v>1046</v>
      </c>
      <c r="I329" t="s">
        <v>1153</v>
      </c>
      <c r="J329" s="7">
        <v>24341</v>
      </c>
      <c r="K329" t="str">
        <f t="shared" si="5"/>
        <v>nie</v>
      </c>
    </row>
    <row r="330" spans="1:11" x14ac:dyDescent="0.3">
      <c r="A330" t="s">
        <v>349</v>
      </c>
      <c r="B330" t="s">
        <v>39</v>
      </c>
      <c r="C330" t="s">
        <v>8</v>
      </c>
      <c r="D330" t="s">
        <v>1149</v>
      </c>
      <c r="E330" t="s">
        <v>1085</v>
      </c>
      <c r="F330" t="s">
        <v>1052</v>
      </c>
      <c r="G330" t="s">
        <v>1150</v>
      </c>
      <c r="H330" t="s">
        <v>1085</v>
      </c>
      <c r="I330" t="s">
        <v>1052</v>
      </c>
      <c r="J330" s="7">
        <v>25239</v>
      </c>
      <c r="K330" t="str">
        <f t="shared" si="5"/>
        <v>nie</v>
      </c>
    </row>
    <row r="331" spans="1:11" x14ac:dyDescent="0.3">
      <c r="A331" t="s">
        <v>350</v>
      </c>
      <c r="B331" t="s">
        <v>16</v>
      </c>
      <c r="C331" t="s">
        <v>5</v>
      </c>
      <c r="D331" t="s">
        <v>1089</v>
      </c>
      <c r="E331" t="s">
        <v>1064</v>
      </c>
      <c r="F331" t="s">
        <v>1053</v>
      </c>
      <c r="G331" t="s">
        <v>1090</v>
      </c>
      <c r="H331" t="s">
        <v>1064</v>
      </c>
      <c r="I331" t="s">
        <v>1053</v>
      </c>
      <c r="J331" s="7">
        <v>21138</v>
      </c>
      <c r="K331" t="str">
        <f t="shared" si="5"/>
        <v>nie</v>
      </c>
    </row>
    <row r="332" spans="1:11" x14ac:dyDescent="0.3">
      <c r="A332" t="s">
        <v>351</v>
      </c>
      <c r="B332" t="s">
        <v>25</v>
      </c>
      <c r="C332" t="s">
        <v>5</v>
      </c>
      <c r="D332" t="s">
        <v>1151</v>
      </c>
      <c r="E332" t="s">
        <v>1064</v>
      </c>
      <c r="F332" t="s">
        <v>1034</v>
      </c>
      <c r="G332" t="s">
        <v>1152</v>
      </c>
      <c r="H332" t="s">
        <v>1064</v>
      </c>
      <c r="I332" t="s">
        <v>1034</v>
      </c>
      <c r="J332" s="7">
        <v>19305</v>
      </c>
      <c r="K332" t="str">
        <f t="shared" si="5"/>
        <v>nie</v>
      </c>
    </row>
    <row r="333" spans="1:11" x14ac:dyDescent="0.3">
      <c r="A333" t="s">
        <v>352</v>
      </c>
      <c r="B333" t="s">
        <v>43</v>
      </c>
      <c r="C333" t="s">
        <v>5</v>
      </c>
      <c r="D333" t="s">
        <v>1033</v>
      </c>
      <c r="E333" t="s">
        <v>1039</v>
      </c>
      <c r="F333" t="s">
        <v>1035</v>
      </c>
      <c r="G333" t="s">
        <v>1036</v>
      </c>
      <c r="H333" t="s">
        <v>1039</v>
      </c>
      <c r="I333" t="s">
        <v>1035</v>
      </c>
      <c r="J333" s="7">
        <v>33981</v>
      </c>
      <c r="K333" t="str">
        <f t="shared" si="5"/>
        <v>tak</v>
      </c>
    </row>
    <row r="334" spans="1:11" x14ac:dyDescent="0.3">
      <c r="A334" t="s">
        <v>353</v>
      </c>
      <c r="B334" t="s">
        <v>25</v>
      </c>
      <c r="C334" t="s">
        <v>8</v>
      </c>
      <c r="D334" t="s">
        <v>1114</v>
      </c>
      <c r="E334" t="s">
        <v>1035</v>
      </c>
      <c r="F334" t="s">
        <v>1126</v>
      </c>
      <c r="G334" t="s">
        <v>1115</v>
      </c>
      <c r="H334" t="s">
        <v>1035</v>
      </c>
      <c r="I334" t="s">
        <v>1126</v>
      </c>
      <c r="J334" s="7">
        <v>35418</v>
      </c>
      <c r="K334" t="str">
        <f t="shared" si="5"/>
        <v>nie</v>
      </c>
    </row>
    <row r="335" spans="1:11" x14ac:dyDescent="0.3">
      <c r="A335" t="s">
        <v>354</v>
      </c>
      <c r="B335" t="s">
        <v>39</v>
      </c>
      <c r="C335" t="s">
        <v>8</v>
      </c>
      <c r="D335" t="s">
        <v>1061</v>
      </c>
      <c r="E335" t="s">
        <v>1060</v>
      </c>
      <c r="F335" t="s">
        <v>1074</v>
      </c>
      <c r="G335" t="s">
        <v>1062</v>
      </c>
      <c r="H335" t="s">
        <v>1060</v>
      </c>
      <c r="I335" t="s">
        <v>1074</v>
      </c>
      <c r="J335" s="7">
        <v>29022</v>
      </c>
      <c r="K335" t="str">
        <f t="shared" si="5"/>
        <v>nie</v>
      </c>
    </row>
    <row r="336" spans="1:11" x14ac:dyDescent="0.3">
      <c r="A336" t="s">
        <v>355</v>
      </c>
      <c r="B336" t="s">
        <v>7</v>
      </c>
      <c r="C336" t="s">
        <v>5</v>
      </c>
      <c r="D336" t="s">
        <v>1138</v>
      </c>
      <c r="E336" t="s">
        <v>1046</v>
      </c>
      <c r="F336" t="s">
        <v>1112</v>
      </c>
      <c r="G336" t="s">
        <v>1139</v>
      </c>
      <c r="H336" t="s">
        <v>1046</v>
      </c>
      <c r="I336" t="s">
        <v>1112</v>
      </c>
      <c r="J336" s="7">
        <v>33114</v>
      </c>
      <c r="K336" t="str">
        <f t="shared" si="5"/>
        <v>nie</v>
      </c>
    </row>
    <row r="337" spans="1:11" x14ac:dyDescent="0.3">
      <c r="A337" t="s">
        <v>356</v>
      </c>
      <c r="B337" t="s">
        <v>43</v>
      </c>
      <c r="C337" t="s">
        <v>5</v>
      </c>
      <c r="D337" t="s">
        <v>1086</v>
      </c>
      <c r="E337" t="s">
        <v>1039</v>
      </c>
      <c r="F337" t="s">
        <v>1046</v>
      </c>
      <c r="G337" t="s">
        <v>1087</v>
      </c>
      <c r="H337" t="s">
        <v>1039</v>
      </c>
      <c r="I337" t="s">
        <v>1046</v>
      </c>
      <c r="J337" s="7">
        <v>31420</v>
      </c>
      <c r="K337" t="str">
        <f t="shared" si="5"/>
        <v>tak</v>
      </c>
    </row>
    <row r="338" spans="1:11" x14ac:dyDescent="0.3">
      <c r="A338" t="s">
        <v>357</v>
      </c>
      <c r="B338" t="s">
        <v>27</v>
      </c>
      <c r="C338" t="s">
        <v>5</v>
      </c>
      <c r="D338" t="s">
        <v>1071</v>
      </c>
      <c r="E338" t="s">
        <v>1052</v>
      </c>
      <c r="F338" t="s">
        <v>1053</v>
      </c>
      <c r="G338" t="s">
        <v>1072</v>
      </c>
      <c r="H338" t="s">
        <v>1052</v>
      </c>
      <c r="I338" t="s">
        <v>1053</v>
      </c>
      <c r="J338" s="7">
        <v>22050</v>
      </c>
      <c r="K338" t="str">
        <f t="shared" si="5"/>
        <v>nie</v>
      </c>
    </row>
    <row r="339" spans="1:11" x14ac:dyDescent="0.3">
      <c r="A339" t="s">
        <v>358</v>
      </c>
      <c r="B339" t="s">
        <v>27</v>
      </c>
      <c r="C339" t="s">
        <v>8</v>
      </c>
      <c r="D339" t="s">
        <v>1121</v>
      </c>
      <c r="E339" t="s">
        <v>1039</v>
      </c>
      <c r="F339" t="s">
        <v>1077</v>
      </c>
      <c r="G339" t="s">
        <v>1122</v>
      </c>
      <c r="H339" t="s">
        <v>1039</v>
      </c>
      <c r="I339" t="s">
        <v>1077</v>
      </c>
      <c r="J339" s="7">
        <v>28516</v>
      </c>
      <c r="K339" t="str">
        <f t="shared" si="5"/>
        <v>nie</v>
      </c>
    </row>
    <row r="340" spans="1:11" x14ac:dyDescent="0.3">
      <c r="A340" t="s">
        <v>359</v>
      </c>
      <c r="B340" t="s">
        <v>46</v>
      </c>
      <c r="C340" t="s">
        <v>8</v>
      </c>
      <c r="D340" t="s">
        <v>1119</v>
      </c>
      <c r="E340" t="s">
        <v>1035</v>
      </c>
      <c r="F340" t="s">
        <v>1085</v>
      </c>
      <c r="G340" t="s">
        <v>1120</v>
      </c>
      <c r="H340" t="s">
        <v>1035</v>
      </c>
      <c r="I340" t="s">
        <v>1085</v>
      </c>
      <c r="J340" s="7">
        <v>31383</v>
      </c>
      <c r="K340" t="str">
        <f t="shared" si="5"/>
        <v>nie</v>
      </c>
    </row>
    <row r="341" spans="1:11" x14ac:dyDescent="0.3">
      <c r="A341" t="s">
        <v>360</v>
      </c>
      <c r="B341" t="s">
        <v>43</v>
      </c>
      <c r="C341" t="s">
        <v>5</v>
      </c>
      <c r="D341" t="s">
        <v>1151</v>
      </c>
      <c r="E341" t="s">
        <v>1042</v>
      </c>
      <c r="F341" t="s">
        <v>1102</v>
      </c>
      <c r="G341" t="s">
        <v>1152</v>
      </c>
      <c r="H341" t="s">
        <v>1042</v>
      </c>
      <c r="I341" t="s">
        <v>1102</v>
      </c>
      <c r="J341" s="7">
        <v>19109</v>
      </c>
      <c r="K341" t="str">
        <f t="shared" si="5"/>
        <v>nie</v>
      </c>
    </row>
    <row r="342" spans="1:11" x14ac:dyDescent="0.3">
      <c r="A342" t="s">
        <v>361</v>
      </c>
      <c r="B342" t="s">
        <v>16</v>
      </c>
      <c r="C342" t="s">
        <v>5</v>
      </c>
      <c r="D342" t="s">
        <v>1071</v>
      </c>
      <c r="E342" t="s">
        <v>1055</v>
      </c>
      <c r="F342" t="s">
        <v>1100</v>
      </c>
      <c r="G342" t="s">
        <v>1072</v>
      </c>
      <c r="H342" t="s">
        <v>1055</v>
      </c>
      <c r="I342" t="s">
        <v>1100</v>
      </c>
      <c r="J342" s="7">
        <v>22177</v>
      </c>
      <c r="K342" t="str">
        <f t="shared" si="5"/>
        <v>nie</v>
      </c>
    </row>
    <row r="343" spans="1:11" x14ac:dyDescent="0.3">
      <c r="A343" t="s">
        <v>362</v>
      </c>
      <c r="B343" t="s">
        <v>16</v>
      </c>
      <c r="C343" t="s">
        <v>5</v>
      </c>
      <c r="D343" t="s">
        <v>1130</v>
      </c>
      <c r="E343" t="s">
        <v>1085</v>
      </c>
      <c r="F343" t="s">
        <v>1107</v>
      </c>
      <c r="G343" t="s">
        <v>1131</v>
      </c>
      <c r="H343" t="s">
        <v>1085</v>
      </c>
      <c r="I343" t="s">
        <v>1107</v>
      </c>
      <c r="J343" s="7">
        <v>29266</v>
      </c>
      <c r="K343" t="str">
        <f t="shared" si="5"/>
        <v>nie</v>
      </c>
    </row>
    <row r="344" spans="1:11" x14ac:dyDescent="0.3">
      <c r="A344" t="s">
        <v>363</v>
      </c>
      <c r="B344" t="s">
        <v>16</v>
      </c>
      <c r="C344" t="s">
        <v>8</v>
      </c>
      <c r="D344" t="s">
        <v>1132</v>
      </c>
      <c r="E344" t="s">
        <v>1039</v>
      </c>
      <c r="F344" t="s">
        <v>1126</v>
      </c>
      <c r="G344" t="s">
        <v>1134</v>
      </c>
      <c r="H344" t="s">
        <v>1039</v>
      </c>
      <c r="I344" t="s">
        <v>1126</v>
      </c>
      <c r="J344" s="7">
        <v>22665</v>
      </c>
      <c r="K344" t="str">
        <f t="shared" si="5"/>
        <v>tak</v>
      </c>
    </row>
    <row r="345" spans="1:11" x14ac:dyDescent="0.3">
      <c r="A345" t="s">
        <v>364</v>
      </c>
      <c r="B345" t="s">
        <v>43</v>
      </c>
      <c r="C345" t="s">
        <v>5</v>
      </c>
      <c r="D345" t="s">
        <v>1121</v>
      </c>
      <c r="E345" t="s">
        <v>1055</v>
      </c>
      <c r="F345" t="s">
        <v>1050</v>
      </c>
      <c r="G345" t="s">
        <v>1122</v>
      </c>
      <c r="H345" t="s">
        <v>1055</v>
      </c>
      <c r="I345" t="s">
        <v>1050</v>
      </c>
      <c r="J345" s="7">
        <v>28761</v>
      </c>
      <c r="K345" t="str">
        <f t="shared" si="5"/>
        <v>nie</v>
      </c>
    </row>
    <row r="346" spans="1:11" x14ac:dyDescent="0.3">
      <c r="A346" t="s">
        <v>365</v>
      </c>
      <c r="B346" t="s">
        <v>4</v>
      </c>
      <c r="C346" t="s">
        <v>5</v>
      </c>
      <c r="D346" t="s">
        <v>1149</v>
      </c>
      <c r="E346" t="s">
        <v>1060</v>
      </c>
      <c r="F346" t="s">
        <v>1052</v>
      </c>
      <c r="G346" t="s">
        <v>1150</v>
      </c>
      <c r="H346" t="s">
        <v>1060</v>
      </c>
      <c r="I346" t="s">
        <v>1052</v>
      </c>
      <c r="J346" s="7">
        <v>25359</v>
      </c>
      <c r="K346" t="str">
        <f t="shared" si="5"/>
        <v>nie</v>
      </c>
    </row>
    <row r="347" spans="1:11" x14ac:dyDescent="0.3">
      <c r="A347" t="s">
        <v>366</v>
      </c>
      <c r="B347" t="s">
        <v>27</v>
      </c>
      <c r="C347" t="s">
        <v>5</v>
      </c>
      <c r="D347" t="s">
        <v>1147</v>
      </c>
      <c r="E347" t="s">
        <v>1039</v>
      </c>
      <c r="F347" t="s">
        <v>1142</v>
      </c>
      <c r="G347" t="s">
        <v>1148</v>
      </c>
      <c r="H347" t="s">
        <v>1039</v>
      </c>
      <c r="I347" t="s">
        <v>1142</v>
      </c>
      <c r="J347" s="7">
        <v>19744</v>
      </c>
      <c r="K347" t="str">
        <f t="shared" si="5"/>
        <v>nie</v>
      </c>
    </row>
    <row r="348" spans="1:11" x14ac:dyDescent="0.3">
      <c r="A348" t="s">
        <v>367</v>
      </c>
      <c r="B348" t="s">
        <v>23</v>
      </c>
      <c r="C348" t="s">
        <v>8</v>
      </c>
      <c r="D348" t="s">
        <v>1037</v>
      </c>
      <c r="E348" t="s">
        <v>1035</v>
      </c>
      <c r="F348" t="s">
        <v>1034</v>
      </c>
      <c r="G348" t="s">
        <v>1040</v>
      </c>
      <c r="H348" t="s">
        <v>1035</v>
      </c>
      <c r="I348" t="s">
        <v>1034</v>
      </c>
      <c r="J348" s="7">
        <v>26274</v>
      </c>
      <c r="K348" t="str">
        <f t="shared" si="5"/>
        <v>nie</v>
      </c>
    </row>
    <row r="349" spans="1:11" x14ac:dyDescent="0.3">
      <c r="A349" t="s">
        <v>368</v>
      </c>
      <c r="B349" t="s">
        <v>27</v>
      </c>
      <c r="C349" t="s">
        <v>5</v>
      </c>
      <c r="D349" t="s">
        <v>1081</v>
      </c>
      <c r="E349" t="s">
        <v>1046</v>
      </c>
      <c r="F349" t="s">
        <v>1102</v>
      </c>
      <c r="G349" t="s">
        <v>1082</v>
      </c>
      <c r="H349" t="s">
        <v>1046</v>
      </c>
      <c r="I349" t="s">
        <v>1102</v>
      </c>
      <c r="J349" s="7">
        <v>35667</v>
      </c>
      <c r="K349" t="str">
        <f t="shared" si="5"/>
        <v>nie</v>
      </c>
    </row>
    <row r="350" spans="1:11" x14ac:dyDescent="0.3">
      <c r="A350" t="s">
        <v>369</v>
      </c>
      <c r="B350" t="s">
        <v>37</v>
      </c>
      <c r="C350" t="s">
        <v>5</v>
      </c>
      <c r="D350" t="s">
        <v>1079</v>
      </c>
      <c r="E350" t="s">
        <v>1055</v>
      </c>
      <c r="F350" t="s">
        <v>1142</v>
      </c>
      <c r="G350" t="s">
        <v>1080</v>
      </c>
      <c r="H350" t="s">
        <v>1055</v>
      </c>
      <c r="I350" t="s">
        <v>1142</v>
      </c>
      <c r="J350" s="7">
        <v>30579</v>
      </c>
      <c r="K350" t="str">
        <f t="shared" si="5"/>
        <v>nie</v>
      </c>
    </row>
    <row r="351" spans="1:11" x14ac:dyDescent="0.3">
      <c r="A351" t="s">
        <v>370</v>
      </c>
      <c r="B351" t="s">
        <v>43</v>
      </c>
      <c r="C351" t="s">
        <v>8</v>
      </c>
      <c r="D351" t="s">
        <v>1145</v>
      </c>
      <c r="E351" t="s">
        <v>1039</v>
      </c>
      <c r="F351" t="s">
        <v>1035</v>
      </c>
      <c r="G351" t="s">
        <v>1146</v>
      </c>
      <c r="H351" t="s">
        <v>1039</v>
      </c>
      <c r="I351" t="s">
        <v>1035</v>
      </c>
      <c r="J351" s="7">
        <v>23023</v>
      </c>
      <c r="K351" t="str">
        <f t="shared" si="5"/>
        <v>tak</v>
      </c>
    </row>
    <row r="352" spans="1:11" x14ac:dyDescent="0.3">
      <c r="A352" t="s">
        <v>371</v>
      </c>
      <c r="B352" t="s">
        <v>39</v>
      </c>
      <c r="C352" t="s">
        <v>5</v>
      </c>
      <c r="D352" t="s">
        <v>1104</v>
      </c>
      <c r="E352" t="s">
        <v>1042</v>
      </c>
      <c r="F352" t="s">
        <v>1096</v>
      </c>
      <c r="G352" t="s">
        <v>1105</v>
      </c>
      <c r="H352" t="s">
        <v>1042</v>
      </c>
      <c r="I352" t="s">
        <v>1096</v>
      </c>
      <c r="J352" s="7">
        <v>20182</v>
      </c>
      <c r="K352" t="str">
        <f t="shared" si="5"/>
        <v>nie</v>
      </c>
    </row>
    <row r="353" spans="1:11" x14ac:dyDescent="0.3">
      <c r="A353" t="s">
        <v>372</v>
      </c>
      <c r="B353" t="s">
        <v>23</v>
      </c>
      <c r="C353" t="s">
        <v>8</v>
      </c>
      <c r="D353" t="s">
        <v>1033</v>
      </c>
      <c r="E353" t="s">
        <v>1042</v>
      </c>
      <c r="F353" t="s">
        <v>1043</v>
      </c>
      <c r="G353" t="s">
        <v>1036</v>
      </c>
      <c r="H353" t="s">
        <v>1042</v>
      </c>
      <c r="I353" t="s">
        <v>1043</v>
      </c>
      <c r="J353" s="7">
        <v>34082</v>
      </c>
      <c r="K353" t="str">
        <f t="shared" si="5"/>
        <v>nie</v>
      </c>
    </row>
    <row r="354" spans="1:11" x14ac:dyDescent="0.3">
      <c r="A354" t="s">
        <v>373</v>
      </c>
      <c r="B354" t="s">
        <v>10</v>
      </c>
      <c r="C354" t="s">
        <v>5</v>
      </c>
      <c r="D354" t="s">
        <v>1147</v>
      </c>
      <c r="E354" t="s">
        <v>1052</v>
      </c>
      <c r="F354" t="s">
        <v>1042</v>
      </c>
      <c r="G354" t="s">
        <v>1148</v>
      </c>
      <c r="H354" t="s">
        <v>1052</v>
      </c>
      <c r="I354" t="s">
        <v>1042</v>
      </c>
      <c r="J354" s="7">
        <v>19848</v>
      </c>
      <c r="K354" t="str">
        <f t="shared" si="5"/>
        <v>nie</v>
      </c>
    </row>
    <row r="355" spans="1:11" x14ac:dyDescent="0.3">
      <c r="A355" t="s">
        <v>374</v>
      </c>
      <c r="B355" t="s">
        <v>46</v>
      </c>
      <c r="C355" t="s">
        <v>8</v>
      </c>
      <c r="D355" t="s">
        <v>1140</v>
      </c>
      <c r="E355" t="s">
        <v>1064</v>
      </c>
      <c r="F355" t="s">
        <v>1042</v>
      </c>
      <c r="G355" t="s">
        <v>1141</v>
      </c>
      <c r="H355" t="s">
        <v>1064</v>
      </c>
      <c r="I355" t="s">
        <v>1042</v>
      </c>
      <c r="J355" s="7">
        <v>32085</v>
      </c>
      <c r="K355" t="str">
        <f t="shared" si="5"/>
        <v>nie</v>
      </c>
    </row>
    <row r="356" spans="1:11" x14ac:dyDescent="0.3">
      <c r="A356" t="s">
        <v>375</v>
      </c>
      <c r="B356" t="s">
        <v>41</v>
      </c>
      <c r="C356" t="s">
        <v>8</v>
      </c>
      <c r="D356" t="s">
        <v>1083</v>
      </c>
      <c r="E356" t="s">
        <v>1038</v>
      </c>
      <c r="F356" t="s">
        <v>1085</v>
      </c>
      <c r="G356" t="s">
        <v>1084</v>
      </c>
      <c r="H356" t="s">
        <v>1038</v>
      </c>
      <c r="I356" t="s">
        <v>1085</v>
      </c>
      <c r="J356" s="7">
        <v>20730</v>
      </c>
      <c r="K356" t="str">
        <f t="shared" si="5"/>
        <v>nie</v>
      </c>
    </row>
    <row r="357" spans="1:11" x14ac:dyDescent="0.3">
      <c r="A357" t="s">
        <v>376</v>
      </c>
      <c r="B357" t="s">
        <v>43</v>
      </c>
      <c r="C357" t="s">
        <v>5</v>
      </c>
      <c r="D357" t="s">
        <v>1140</v>
      </c>
      <c r="E357" t="s">
        <v>1046</v>
      </c>
      <c r="F357" t="s">
        <v>1059</v>
      </c>
      <c r="G357" t="s">
        <v>1141</v>
      </c>
      <c r="H357" t="s">
        <v>1046</v>
      </c>
      <c r="I357" t="s">
        <v>1059</v>
      </c>
      <c r="J357" s="7">
        <v>32006</v>
      </c>
      <c r="K357" t="str">
        <f t="shared" si="5"/>
        <v>nie</v>
      </c>
    </row>
    <row r="358" spans="1:11" x14ac:dyDescent="0.3">
      <c r="A358" t="s">
        <v>377</v>
      </c>
      <c r="B358" t="s">
        <v>43</v>
      </c>
      <c r="C358" t="s">
        <v>5</v>
      </c>
      <c r="D358" t="s">
        <v>1156</v>
      </c>
      <c r="E358" t="s">
        <v>1096</v>
      </c>
      <c r="F358" t="s">
        <v>1039</v>
      </c>
      <c r="G358" t="s">
        <v>1157</v>
      </c>
      <c r="H358" t="s">
        <v>1096</v>
      </c>
      <c r="I358" t="s">
        <v>1039</v>
      </c>
      <c r="J358" s="7">
        <v>23802</v>
      </c>
      <c r="K358" t="str">
        <f t="shared" si="5"/>
        <v>nie</v>
      </c>
    </row>
    <row r="359" spans="1:11" x14ac:dyDescent="0.3">
      <c r="A359" t="s">
        <v>378</v>
      </c>
      <c r="B359" t="s">
        <v>25</v>
      </c>
      <c r="C359" t="s">
        <v>8</v>
      </c>
      <c r="D359" t="s">
        <v>1128</v>
      </c>
      <c r="E359" t="s">
        <v>1038</v>
      </c>
      <c r="F359" t="s">
        <v>1053</v>
      </c>
      <c r="G359" t="s">
        <v>1129</v>
      </c>
      <c r="H359" t="s">
        <v>1038</v>
      </c>
      <c r="I359" t="s">
        <v>1053</v>
      </c>
      <c r="J359" s="7">
        <v>36082</v>
      </c>
      <c r="K359" t="str">
        <f t="shared" si="5"/>
        <v>nie</v>
      </c>
    </row>
    <row r="360" spans="1:11" x14ac:dyDescent="0.3">
      <c r="A360" t="s">
        <v>379</v>
      </c>
      <c r="B360" t="s">
        <v>37</v>
      </c>
      <c r="C360" t="s">
        <v>5</v>
      </c>
      <c r="D360" t="s">
        <v>1041</v>
      </c>
      <c r="E360" t="s">
        <v>1034</v>
      </c>
      <c r="F360" t="s">
        <v>1053</v>
      </c>
      <c r="G360" t="s">
        <v>1044</v>
      </c>
      <c r="H360" t="s">
        <v>1034</v>
      </c>
      <c r="I360" t="s">
        <v>1053</v>
      </c>
      <c r="J360" s="7">
        <v>29781</v>
      </c>
      <c r="K360" t="str">
        <f t="shared" si="5"/>
        <v>nie</v>
      </c>
    </row>
    <row r="361" spans="1:11" x14ac:dyDescent="0.3">
      <c r="A361" t="s">
        <v>380</v>
      </c>
      <c r="B361" t="s">
        <v>43</v>
      </c>
      <c r="C361" t="s">
        <v>5</v>
      </c>
      <c r="D361" t="s">
        <v>1095</v>
      </c>
      <c r="E361" t="s">
        <v>1042</v>
      </c>
      <c r="F361" t="s">
        <v>1050</v>
      </c>
      <c r="G361" t="s">
        <v>1097</v>
      </c>
      <c r="H361" t="s">
        <v>1042</v>
      </c>
      <c r="I361" t="s">
        <v>1050</v>
      </c>
      <c r="J361" s="7">
        <v>30069</v>
      </c>
      <c r="K361" t="str">
        <f t="shared" si="5"/>
        <v>nie</v>
      </c>
    </row>
    <row r="362" spans="1:11" x14ac:dyDescent="0.3">
      <c r="A362" t="s">
        <v>381</v>
      </c>
      <c r="B362" t="s">
        <v>37</v>
      </c>
      <c r="C362" t="s">
        <v>5</v>
      </c>
      <c r="D362" t="s">
        <v>1068</v>
      </c>
      <c r="E362" t="s">
        <v>1038</v>
      </c>
      <c r="F362" t="s">
        <v>1052</v>
      </c>
      <c r="G362" t="s">
        <v>1070</v>
      </c>
      <c r="H362" t="s">
        <v>1038</v>
      </c>
      <c r="I362" t="s">
        <v>1052</v>
      </c>
      <c r="J362" s="7">
        <v>28038</v>
      </c>
      <c r="K362" t="str">
        <f t="shared" si="5"/>
        <v>nie</v>
      </c>
    </row>
    <row r="363" spans="1:11" x14ac:dyDescent="0.3">
      <c r="A363" t="s">
        <v>382</v>
      </c>
      <c r="B363" t="s">
        <v>25</v>
      </c>
      <c r="C363" t="s">
        <v>8</v>
      </c>
      <c r="D363" t="s">
        <v>1068</v>
      </c>
      <c r="E363" t="s">
        <v>1085</v>
      </c>
      <c r="F363" t="s">
        <v>1074</v>
      </c>
      <c r="G363" t="s">
        <v>1070</v>
      </c>
      <c r="H363" t="s">
        <v>1085</v>
      </c>
      <c r="I363" t="s">
        <v>1074</v>
      </c>
      <c r="J363" s="7">
        <v>27806</v>
      </c>
      <c r="K363" t="str">
        <f t="shared" si="5"/>
        <v>nie</v>
      </c>
    </row>
    <row r="364" spans="1:11" x14ac:dyDescent="0.3">
      <c r="A364" t="s">
        <v>383</v>
      </c>
      <c r="B364" t="s">
        <v>35</v>
      </c>
      <c r="C364" t="s">
        <v>8</v>
      </c>
      <c r="D364" t="s">
        <v>1098</v>
      </c>
      <c r="E364" t="s">
        <v>1046</v>
      </c>
      <c r="F364" t="s">
        <v>1047</v>
      </c>
      <c r="G364" t="s">
        <v>1099</v>
      </c>
      <c r="H364" t="s">
        <v>1046</v>
      </c>
      <c r="I364" t="s">
        <v>1047</v>
      </c>
      <c r="J364" s="7">
        <v>36403</v>
      </c>
      <c r="K364" t="str">
        <f t="shared" si="5"/>
        <v>nie</v>
      </c>
    </row>
    <row r="365" spans="1:11" x14ac:dyDescent="0.3">
      <c r="A365" t="s">
        <v>384</v>
      </c>
      <c r="B365" t="s">
        <v>7</v>
      </c>
      <c r="C365" t="s">
        <v>8</v>
      </c>
      <c r="D365" t="s">
        <v>1116</v>
      </c>
      <c r="E365" t="s">
        <v>1042</v>
      </c>
      <c r="F365" t="s">
        <v>1053</v>
      </c>
      <c r="G365" t="s">
        <v>1118</v>
      </c>
      <c r="H365" t="s">
        <v>1042</v>
      </c>
      <c r="I365" t="s">
        <v>1053</v>
      </c>
      <c r="J365" s="7">
        <v>19463</v>
      </c>
      <c r="K365" t="str">
        <f t="shared" si="5"/>
        <v>nie</v>
      </c>
    </row>
    <row r="366" spans="1:11" x14ac:dyDescent="0.3">
      <c r="A366" t="s">
        <v>385</v>
      </c>
      <c r="B366" t="s">
        <v>43</v>
      </c>
      <c r="C366" t="s">
        <v>5</v>
      </c>
      <c r="D366" t="s">
        <v>1095</v>
      </c>
      <c r="E366" t="s">
        <v>1042</v>
      </c>
      <c r="F366" t="s">
        <v>1060</v>
      </c>
      <c r="G366" t="s">
        <v>1097</v>
      </c>
      <c r="H366" t="s">
        <v>1042</v>
      </c>
      <c r="I366" t="s">
        <v>1060</v>
      </c>
      <c r="J366" s="7">
        <v>30047</v>
      </c>
      <c r="K366" t="str">
        <f t="shared" si="5"/>
        <v>nie</v>
      </c>
    </row>
    <row r="367" spans="1:11" x14ac:dyDescent="0.3">
      <c r="A367" t="s">
        <v>386</v>
      </c>
      <c r="B367" t="s">
        <v>37</v>
      </c>
      <c r="C367" t="s">
        <v>5</v>
      </c>
      <c r="D367" t="s">
        <v>1128</v>
      </c>
      <c r="E367" t="s">
        <v>1060</v>
      </c>
      <c r="F367" t="s">
        <v>1050</v>
      </c>
      <c r="G367" t="s">
        <v>1129</v>
      </c>
      <c r="H367" t="s">
        <v>1060</v>
      </c>
      <c r="I367" t="s">
        <v>1050</v>
      </c>
      <c r="J367" s="7">
        <v>35974</v>
      </c>
      <c r="K367" t="str">
        <f t="shared" si="5"/>
        <v>nie</v>
      </c>
    </row>
    <row r="368" spans="1:11" x14ac:dyDescent="0.3">
      <c r="A368" t="s">
        <v>387</v>
      </c>
      <c r="B368" t="s">
        <v>25</v>
      </c>
      <c r="C368" t="s">
        <v>5</v>
      </c>
      <c r="D368" t="s">
        <v>1037</v>
      </c>
      <c r="E368" t="s">
        <v>1046</v>
      </c>
      <c r="F368" t="s">
        <v>1069</v>
      </c>
      <c r="G368" t="s">
        <v>1040</v>
      </c>
      <c r="H368" t="s">
        <v>1046</v>
      </c>
      <c r="I368" t="s">
        <v>1069</v>
      </c>
      <c r="J368" s="7">
        <v>26169</v>
      </c>
      <c r="K368" t="str">
        <f t="shared" si="5"/>
        <v>nie</v>
      </c>
    </row>
    <row r="369" spans="1:11" x14ac:dyDescent="0.3">
      <c r="A369" t="s">
        <v>388</v>
      </c>
      <c r="B369" t="s">
        <v>25</v>
      </c>
      <c r="C369" t="s">
        <v>5</v>
      </c>
      <c r="D369" t="s">
        <v>1128</v>
      </c>
      <c r="E369" t="s">
        <v>1035</v>
      </c>
      <c r="F369" t="s">
        <v>1053</v>
      </c>
      <c r="G369" t="s">
        <v>1129</v>
      </c>
      <c r="H369" t="s">
        <v>1035</v>
      </c>
      <c r="I369" t="s">
        <v>1053</v>
      </c>
      <c r="J369" s="7">
        <v>36143</v>
      </c>
      <c r="K369" t="str">
        <f t="shared" si="5"/>
        <v>nie</v>
      </c>
    </row>
    <row r="370" spans="1:11" x14ac:dyDescent="0.3">
      <c r="A370" t="s">
        <v>389</v>
      </c>
      <c r="B370" t="s">
        <v>16</v>
      </c>
      <c r="C370" t="s">
        <v>5</v>
      </c>
      <c r="D370" t="s">
        <v>1106</v>
      </c>
      <c r="E370" t="s">
        <v>1064</v>
      </c>
      <c r="F370" t="s">
        <v>1035</v>
      </c>
      <c r="G370" t="s">
        <v>1108</v>
      </c>
      <c r="H370" t="s">
        <v>1064</v>
      </c>
      <c r="I370" t="s">
        <v>1035</v>
      </c>
      <c r="J370" s="7">
        <v>25154</v>
      </c>
      <c r="K370" t="str">
        <f t="shared" si="5"/>
        <v>nie</v>
      </c>
    </row>
    <row r="371" spans="1:11" x14ac:dyDescent="0.3">
      <c r="A371" t="s">
        <v>390</v>
      </c>
      <c r="B371" t="s">
        <v>14</v>
      </c>
      <c r="C371" t="s">
        <v>8</v>
      </c>
      <c r="D371" t="s">
        <v>1114</v>
      </c>
      <c r="E371" t="s">
        <v>1064</v>
      </c>
      <c r="F371" t="s">
        <v>1102</v>
      </c>
      <c r="G371" t="s">
        <v>1115</v>
      </c>
      <c r="H371" t="s">
        <v>1064</v>
      </c>
      <c r="I371" t="s">
        <v>1102</v>
      </c>
      <c r="J371" s="7">
        <v>35394</v>
      </c>
      <c r="K371" t="str">
        <f t="shared" si="5"/>
        <v>nie</v>
      </c>
    </row>
    <row r="372" spans="1:11" x14ac:dyDescent="0.3">
      <c r="A372" t="s">
        <v>391</v>
      </c>
      <c r="B372" t="s">
        <v>10</v>
      </c>
      <c r="C372" t="s">
        <v>5</v>
      </c>
      <c r="D372" t="s">
        <v>1132</v>
      </c>
      <c r="E372" t="s">
        <v>1060</v>
      </c>
      <c r="F372" t="s">
        <v>1112</v>
      </c>
      <c r="G372" t="s">
        <v>1134</v>
      </c>
      <c r="H372" t="s">
        <v>1060</v>
      </c>
      <c r="I372" t="s">
        <v>1112</v>
      </c>
      <c r="J372" s="7">
        <v>22826</v>
      </c>
      <c r="K372" t="str">
        <f t="shared" si="5"/>
        <v>nie</v>
      </c>
    </row>
    <row r="373" spans="1:11" x14ac:dyDescent="0.3">
      <c r="A373" t="s">
        <v>392</v>
      </c>
      <c r="B373" t="s">
        <v>25</v>
      </c>
      <c r="C373" t="s">
        <v>5</v>
      </c>
      <c r="D373" t="s">
        <v>1128</v>
      </c>
      <c r="E373" t="s">
        <v>1039</v>
      </c>
      <c r="F373" t="s">
        <v>1142</v>
      </c>
      <c r="G373" t="s">
        <v>1129</v>
      </c>
      <c r="H373" t="s">
        <v>1039</v>
      </c>
      <c r="I373" t="s">
        <v>1142</v>
      </c>
      <c r="J373" s="7">
        <v>35815</v>
      </c>
      <c r="K373" t="str">
        <f t="shared" si="5"/>
        <v>nie</v>
      </c>
    </row>
    <row r="374" spans="1:11" x14ac:dyDescent="0.3">
      <c r="A374" t="s">
        <v>393</v>
      </c>
      <c r="B374" t="s">
        <v>10</v>
      </c>
      <c r="C374" t="s">
        <v>8</v>
      </c>
      <c r="D374" t="s">
        <v>1041</v>
      </c>
      <c r="E374" t="s">
        <v>1060</v>
      </c>
      <c r="F374" t="s">
        <v>1074</v>
      </c>
      <c r="G374" t="s">
        <v>1044</v>
      </c>
      <c r="H374" t="s">
        <v>1060</v>
      </c>
      <c r="I374" t="s">
        <v>1074</v>
      </c>
      <c r="J374" s="7">
        <v>29753</v>
      </c>
      <c r="K374" t="str">
        <f t="shared" si="5"/>
        <v>nie</v>
      </c>
    </row>
    <row r="375" spans="1:11" x14ac:dyDescent="0.3">
      <c r="A375" t="s">
        <v>394</v>
      </c>
      <c r="B375" t="s">
        <v>33</v>
      </c>
      <c r="C375" t="s">
        <v>8</v>
      </c>
      <c r="D375" t="s">
        <v>1037</v>
      </c>
      <c r="E375" t="s">
        <v>1055</v>
      </c>
      <c r="F375" t="s">
        <v>1050</v>
      </c>
      <c r="G375" t="s">
        <v>1040</v>
      </c>
      <c r="H375" t="s">
        <v>1055</v>
      </c>
      <c r="I375" t="s">
        <v>1050</v>
      </c>
      <c r="J375" s="7">
        <v>26204</v>
      </c>
      <c r="K375" t="str">
        <f t="shared" si="5"/>
        <v>nie</v>
      </c>
    </row>
    <row r="376" spans="1:11" x14ac:dyDescent="0.3">
      <c r="A376" t="s">
        <v>395</v>
      </c>
      <c r="B376" t="s">
        <v>25</v>
      </c>
      <c r="C376" t="s">
        <v>8</v>
      </c>
      <c r="D376" t="s">
        <v>1086</v>
      </c>
      <c r="E376" t="s">
        <v>1035</v>
      </c>
      <c r="F376" t="s">
        <v>1074</v>
      </c>
      <c r="G376" t="s">
        <v>1087</v>
      </c>
      <c r="H376" t="s">
        <v>1035</v>
      </c>
      <c r="I376" t="s">
        <v>1074</v>
      </c>
      <c r="J376" s="7">
        <v>31762</v>
      </c>
      <c r="K376" t="str">
        <f t="shared" si="5"/>
        <v>nie</v>
      </c>
    </row>
    <row r="377" spans="1:11" x14ac:dyDescent="0.3">
      <c r="A377" t="s">
        <v>396</v>
      </c>
      <c r="B377" t="s">
        <v>41</v>
      </c>
      <c r="C377" t="s">
        <v>5</v>
      </c>
      <c r="D377" t="s">
        <v>1089</v>
      </c>
      <c r="E377" t="s">
        <v>1035</v>
      </c>
      <c r="F377" t="s">
        <v>1074</v>
      </c>
      <c r="G377" t="s">
        <v>1090</v>
      </c>
      <c r="H377" t="s">
        <v>1035</v>
      </c>
      <c r="I377" t="s">
        <v>1074</v>
      </c>
      <c r="J377" s="7">
        <v>21170</v>
      </c>
      <c r="K377" t="str">
        <f t="shared" si="5"/>
        <v>nie</v>
      </c>
    </row>
    <row r="378" spans="1:11" x14ac:dyDescent="0.3">
      <c r="A378" t="s">
        <v>397</v>
      </c>
      <c r="B378" t="s">
        <v>10</v>
      </c>
      <c r="C378" t="s">
        <v>5</v>
      </c>
      <c r="D378" t="s">
        <v>1071</v>
      </c>
      <c r="E378" t="s">
        <v>1085</v>
      </c>
      <c r="F378" t="s">
        <v>1034</v>
      </c>
      <c r="G378" t="s">
        <v>1072</v>
      </c>
      <c r="H378" t="s">
        <v>1085</v>
      </c>
      <c r="I378" t="s">
        <v>1034</v>
      </c>
      <c r="J378" s="7">
        <v>21953</v>
      </c>
      <c r="K378" t="str">
        <f t="shared" si="5"/>
        <v>nie</v>
      </c>
    </row>
    <row r="379" spans="1:11" x14ac:dyDescent="0.3">
      <c r="A379" t="s">
        <v>398</v>
      </c>
      <c r="B379" t="s">
        <v>25</v>
      </c>
      <c r="C379" t="s">
        <v>5</v>
      </c>
      <c r="D379" t="s">
        <v>1123</v>
      </c>
      <c r="E379" t="s">
        <v>1085</v>
      </c>
      <c r="F379" t="s">
        <v>1042</v>
      </c>
      <c r="G379" t="s">
        <v>1124</v>
      </c>
      <c r="H379" t="s">
        <v>1085</v>
      </c>
      <c r="I379" t="s">
        <v>1042</v>
      </c>
      <c r="J379" s="7">
        <v>27429</v>
      </c>
      <c r="K379" t="str">
        <f t="shared" si="5"/>
        <v>nie</v>
      </c>
    </row>
    <row r="380" spans="1:11" x14ac:dyDescent="0.3">
      <c r="A380" t="s">
        <v>399</v>
      </c>
      <c r="B380" t="s">
        <v>41</v>
      </c>
      <c r="C380" t="s">
        <v>5</v>
      </c>
      <c r="D380" t="s">
        <v>1160</v>
      </c>
      <c r="E380" t="s">
        <v>1064</v>
      </c>
      <c r="F380" t="s">
        <v>1107</v>
      </c>
      <c r="G380" t="s">
        <v>1161</v>
      </c>
      <c r="H380" t="s">
        <v>1064</v>
      </c>
      <c r="I380" t="s">
        <v>1107</v>
      </c>
      <c r="J380" s="7">
        <v>28444</v>
      </c>
      <c r="K380" t="str">
        <f t="shared" si="5"/>
        <v>nie</v>
      </c>
    </row>
    <row r="381" spans="1:11" x14ac:dyDescent="0.3">
      <c r="A381" t="s">
        <v>400</v>
      </c>
      <c r="B381" t="s">
        <v>37</v>
      </c>
      <c r="C381" t="s">
        <v>5</v>
      </c>
      <c r="D381" t="s">
        <v>1158</v>
      </c>
      <c r="E381" t="s">
        <v>1085</v>
      </c>
      <c r="F381" t="s">
        <v>1059</v>
      </c>
      <c r="G381" t="s">
        <v>1159</v>
      </c>
      <c r="H381" t="s">
        <v>1085</v>
      </c>
      <c r="I381" t="s">
        <v>1059</v>
      </c>
      <c r="J381" s="7">
        <v>21233</v>
      </c>
      <c r="K381" t="str">
        <f t="shared" si="5"/>
        <v>nie</v>
      </c>
    </row>
    <row r="382" spans="1:11" x14ac:dyDescent="0.3">
      <c r="A382" t="s">
        <v>401</v>
      </c>
      <c r="B382" t="s">
        <v>27</v>
      </c>
      <c r="C382" t="s">
        <v>5</v>
      </c>
      <c r="D382" t="s">
        <v>1068</v>
      </c>
      <c r="E382" t="s">
        <v>1046</v>
      </c>
      <c r="F382" t="s">
        <v>1088</v>
      </c>
      <c r="G382" t="s">
        <v>1070</v>
      </c>
      <c r="H382" t="s">
        <v>1046</v>
      </c>
      <c r="I382" t="s">
        <v>1088</v>
      </c>
      <c r="J382" s="7">
        <v>27999</v>
      </c>
      <c r="K382" t="str">
        <f t="shared" si="5"/>
        <v>nie</v>
      </c>
    </row>
    <row r="383" spans="1:11" x14ac:dyDescent="0.3">
      <c r="A383" t="s">
        <v>402</v>
      </c>
      <c r="B383" t="s">
        <v>10</v>
      </c>
      <c r="C383" t="s">
        <v>5</v>
      </c>
      <c r="D383" t="s">
        <v>1128</v>
      </c>
      <c r="E383" t="s">
        <v>1060</v>
      </c>
      <c r="F383" t="s">
        <v>1034</v>
      </c>
      <c r="G383" t="s">
        <v>1129</v>
      </c>
      <c r="H383" t="s">
        <v>1060</v>
      </c>
      <c r="I383" t="s">
        <v>1034</v>
      </c>
      <c r="J383" s="7">
        <v>35953</v>
      </c>
      <c r="K383" t="str">
        <f t="shared" si="5"/>
        <v>nie</v>
      </c>
    </row>
    <row r="384" spans="1:11" x14ac:dyDescent="0.3">
      <c r="A384" t="s">
        <v>403</v>
      </c>
      <c r="B384" t="s">
        <v>7</v>
      </c>
      <c r="C384" t="s">
        <v>8</v>
      </c>
      <c r="D384" t="s">
        <v>1049</v>
      </c>
      <c r="E384" t="s">
        <v>1064</v>
      </c>
      <c r="F384" t="s">
        <v>1126</v>
      </c>
      <c r="G384" t="s">
        <v>1051</v>
      </c>
      <c r="H384" t="s">
        <v>1064</v>
      </c>
      <c r="I384" t="s">
        <v>1126</v>
      </c>
      <c r="J384" s="7">
        <v>18586</v>
      </c>
      <c r="K384" t="str">
        <f t="shared" si="5"/>
        <v>nie</v>
      </c>
    </row>
    <row r="385" spans="1:11" x14ac:dyDescent="0.3">
      <c r="A385" t="s">
        <v>404</v>
      </c>
      <c r="B385" t="s">
        <v>7</v>
      </c>
      <c r="C385" t="s">
        <v>8</v>
      </c>
      <c r="D385" t="s">
        <v>1135</v>
      </c>
      <c r="E385" t="s">
        <v>1039</v>
      </c>
      <c r="F385" t="s">
        <v>1126</v>
      </c>
      <c r="G385" t="s">
        <v>1137</v>
      </c>
      <c r="H385" t="s">
        <v>1039</v>
      </c>
      <c r="I385" t="s">
        <v>1126</v>
      </c>
      <c r="J385" s="7">
        <v>23395</v>
      </c>
      <c r="K385" t="str">
        <f t="shared" si="5"/>
        <v>tak</v>
      </c>
    </row>
    <row r="386" spans="1:11" x14ac:dyDescent="0.3">
      <c r="A386" t="s">
        <v>405</v>
      </c>
      <c r="B386" t="s">
        <v>16</v>
      </c>
      <c r="C386" t="s">
        <v>8</v>
      </c>
      <c r="D386" t="s">
        <v>1135</v>
      </c>
      <c r="E386" t="s">
        <v>1064</v>
      </c>
      <c r="F386" t="s">
        <v>1126</v>
      </c>
      <c r="G386" t="s">
        <v>1137</v>
      </c>
      <c r="H386" t="s">
        <v>1064</v>
      </c>
      <c r="I386" t="s">
        <v>1126</v>
      </c>
      <c r="J386" s="7">
        <v>23700</v>
      </c>
      <c r="K386" t="str">
        <f t="shared" si="5"/>
        <v>nie</v>
      </c>
    </row>
    <row r="387" spans="1:11" x14ac:dyDescent="0.3">
      <c r="A387" t="s">
        <v>406</v>
      </c>
      <c r="B387" t="s">
        <v>33</v>
      </c>
      <c r="C387" t="s">
        <v>8</v>
      </c>
      <c r="D387" t="s">
        <v>1101</v>
      </c>
      <c r="E387" t="s">
        <v>1055</v>
      </c>
      <c r="F387" t="s">
        <v>1046</v>
      </c>
      <c r="G387" t="s">
        <v>1103</v>
      </c>
      <c r="H387" t="s">
        <v>1055</v>
      </c>
      <c r="I387" t="s">
        <v>1046</v>
      </c>
      <c r="J387" s="7">
        <v>24723</v>
      </c>
      <c r="K387" t="str">
        <f t="shared" ref="K387:K450" si="6">IF(AND(VALUE(H387)=12,VALUE(I387)&gt;21),"TAK",IF(AND(VALUE(H387)=1,VALUE(I387)&lt;20),"tak","nie"))</f>
        <v>nie</v>
      </c>
    </row>
    <row r="388" spans="1:11" x14ac:dyDescent="0.3">
      <c r="A388" t="s">
        <v>407</v>
      </c>
      <c r="B388" t="s">
        <v>4</v>
      </c>
      <c r="C388" t="s">
        <v>8</v>
      </c>
      <c r="D388" t="s">
        <v>1104</v>
      </c>
      <c r="E388" t="s">
        <v>1039</v>
      </c>
      <c r="F388" t="s">
        <v>1059</v>
      </c>
      <c r="G388" t="s">
        <v>1105</v>
      </c>
      <c r="H388" t="s">
        <v>1039</v>
      </c>
      <c r="I388" t="s">
        <v>1059</v>
      </c>
      <c r="J388" s="7">
        <v>20106</v>
      </c>
      <c r="K388" t="str">
        <f t="shared" si="6"/>
        <v>tak</v>
      </c>
    </row>
    <row r="389" spans="1:11" x14ac:dyDescent="0.3">
      <c r="A389" t="s">
        <v>408</v>
      </c>
      <c r="B389" t="s">
        <v>37</v>
      </c>
      <c r="C389" t="s">
        <v>5</v>
      </c>
      <c r="D389" t="s">
        <v>1068</v>
      </c>
      <c r="E389" t="s">
        <v>1055</v>
      </c>
      <c r="F389" t="s">
        <v>1042</v>
      </c>
      <c r="G389" t="s">
        <v>1070</v>
      </c>
      <c r="H389" t="s">
        <v>1055</v>
      </c>
      <c r="I389" t="s">
        <v>1042</v>
      </c>
      <c r="J389" s="7">
        <v>28007</v>
      </c>
      <c r="K389" t="str">
        <f t="shared" si="6"/>
        <v>nie</v>
      </c>
    </row>
    <row r="390" spans="1:11" x14ac:dyDescent="0.3">
      <c r="A390" t="s">
        <v>409</v>
      </c>
      <c r="B390" t="s">
        <v>43</v>
      </c>
      <c r="C390" t="s">
        <v>8</v>
      </c>
      <c r="D390" t="s">
        <v>1130</v>
      </c>
      <c r="E390" t="s">
        <v>1085</v>
      </c>
      <c r="F390" t="s">
        <v>1046</v>
      </c>
      <c r="G390" t="s">
        <v>1131</v>
      </c>
      <c r="H390" t="s">
        <v>1085</v>
      </c>
      <c r="I390" t="s">
        <v>1046</v>
      </c>
      <c r="J390" s="7">
        <v>29259</v>
      </c>
      <c r="K390" t="str">
        <f t="shared" si="6"/>
        <v>nie</v>
      </c>
    </row>
    <row r="391" spans="1:11" x14ac:dyDescent="0.3">
      <c r="A391" t="s">
        <v>410</v>
      </c>
      <c r="B391" t="s">
        <v>39</v>
      </c>
      <c r="C391" t="s">
        <v>8</v>
      </c>
      <c r="D391" t="s">
        <v>1125</v>
      </c>
      <c r="E391" t="s">
        <v>1085</v>
      </c>
      <c r="F391" t="s">
        <v>1039</v>
      </c>
      <c r="G391" t="s">
        <v>1127</v>
      </c>
      <c r="H391" t="s">
        <v>1085</v>
      </c>
      <c r="I391" t="s">
        <v>1039</v>
      </c>
      <c r="J391" s="7">
        <v>26696</v>
      </c>
      <c r="K391" t="str">
        <f t="shared" si="6"/>
        <v>nie</v>
      </c>
    </row>
    <row r="392" spans="1:11" x14ac:dyDescent="0.3">
      <c r="A392" t="s">
        <v>411</v>
      </c>
      <c r="B392" t="s">
        <v>46</v>
      </c>
      <c r="C392" t="s">
        <v>5</v>
      </c>
      <c r="D392" t="s">
        <v>1101</v>
      </c>
      <c r="E392" t="s">
        <v>1096</v>
      </c>
      <c r="F392" t="s">
        <v>1042</v>
      </c>
      <c r="G392" t="s">
        <v>1103</v>
      </c>
      <c r="H392" t="s">
        <v>1096</v>
      </c>
      <c r="I392" t="s">
        <v>1042</v>
      </c>
      <c r="J392" s="7">
        <v>24535</v>
      </c>
      <c r="K392" t="str">
        <f t="shared" si="6"/>
        <v>nie</v>
      </c>
    </row>
    <row r="393" spans="1:11" x14ac:dyDescent="0.3">
      <c r="A393" t="s">
        <v>412</v>
      </c>
      <c r="B393" t="s">
        <v>12</v>
      </c>
      <c r="C393" t="s">
        <v>5</v>
      </c>
      <c r="D393" t="s">
        <v>1033</v>
      </c>
      <c r="E393" t="s">
        <v>1085</v>
      </c>
      <c r="F393" t="s">
        <v>1035</v>
      </c>
      <c r="G393" t="s">
        <v>1036</v>
      </c>
      <c r="H393" t="s">
        <v>1085</v>
      </c>
      <c r="I393" t="s">
        <v>1035</v>
      </c>
      <c r="J393" s="7">
        <v>34012</v>
      </c>
      <c r="K393" t="str">
        <f t="shared" si="6"/>
        <v>nie</v>
      </c>
    </row>
    <row r="394" spans="1:11" x14ac:dyDescent="0.3">
      <c r="A394" t="s">
        <v>413</v>
      </c>
      <c r="B394" t="s">
        <v>7</v>
      </c>
      <c r="C394" t="s">
        <v>5</v>
      </c>
      <c r="D394" t="s">
        <v>1109</v>
      </c>
      <c r="E394" t="s">
        <v>1052</v>
      </c>
      <c r="F394" t="s">
        <v>1052</v>
      </c>
      <c r="G394" t="s">
        <v>1110</v>
      </c>
      <c r="H394" t="s">
        <v>1052</v>
      </c>
      <c r="I394" t="s">
        <v>1052</v>
      </c>
      <c r="J394" s="7">
        <v>32633</v>
      </c>
      <c r="K394" t="str">
        <f t="shared" si="6"/>
        <v>nie</v>
      </c>
    </row>
    <row r="395" spans="1:11" x14ac:dyDescent="0.3">
      <c r="A395" t="s">
        <v>414</v>
      </c>
      <c r="B395" t="s">
        <v>37</v>
      </c>
      <c r="C395" t="s">
        <v>5</v>
      </c>
      <c r="D395" t="s">
        <v>1125</v>
      </c>
      <c r="E395" t="s">
        <v>1038</v>
      </c>
      <c r="F395" t="s">
        <v>1053</v>
      </c>
      <c r="G395" t="s">
        <v>1127</v>
      </c>
      <c r="H395" t="s">
        <v>1038</v>
      </c>
      <c r="I395" t="s">
        <v>1053</v>
      </c>
      <c r="J395" s="7">
        <v>26951</v>
      </c>
      <c r="K395" t="str">
        <f t="shared" si="6"/>
        <v>nie</v>
      </c>
    </row>
    <row r="396" spans="1:11" x14ac:dyDescent="0.3">
      <c r="A396" t="s">
        <v>415</v>
      </c>
      <c r="B396" t="s">
        <v>4</v>
      </c>
      <c r="C396" t="s">
        <v>8</v>
      </c>
      <c r="D396" t="s">
        <v>1119</v>
      </c>
      <c r="E396" t="s">
        <v>1034</v>
      </c>
      <c r="F396" t="s">
        <v>1053</v>
      </c>
      <c r="G396" t="s">
        <v>1120</v>
      </c>
      <c r="H396" t="s">
        <v>1034</v>
      </c>
      <c r="I396" t="s">
        <v>1053</v>
      </c>
      <c r="J396" s="7">
        <v>31242</v>
      </c>
      <c r="K396" t="str">
        <f t="shared" si="6"/>
        <v>nie</v>
      </c>
    </row>
    <row r="397" spans="1:11" x14ac:dyDescent="0.3">
      <c r="A397" t="s">
        <v>416</v>
      </c>
      <c r="B397" t="s">
        <v>7</v>
      </c>
      <c r="C397" t="s">
        <v>8</v>
      </c>
      <c r="D397" t="s">
        <v>1156</v>
      </c>
      <c r="E397" t="s">
        <v>1034</v>
      </c>
      <c r="F397" t="s">
        <v>1053</v>
      </c>
      <c r="G397" t="s">
        <v>1157</v>
      </c>
      <c r="H397" t="s">
        <v>1034</v>
      </c>
      <c r="I397" t="s">
        <v>1053</v>
      </c>
      <c r="J397" s="7">
        <v>23937</v>
      </c>
      <c r="K397" t="str">
        <f t="shared" si="6"/>
        <v>nie</v>
      </c>
    </row>
    <row r="398" spans="1:11" x14ac:dyDescent="0.3">
      <c r="A398" t="s">
        <v>417</v>
      </c>
      <c r="B398" t="s">
        <v>46</v>
      </c>
      <c r="C398" t="s">
        <v>5</v>
      </c>
      <c r="D398" t="s">
        <v>1057</v>
      </c>
      <c r="E398" t="s">
        <v>1085</v>
      </c>
      <c r="F398" t="s">
        <v>1117</v>
      </c>
      <c r="G398" t="s">
        <v>1058</v>
      </c>
      <c r="H398" t="s">
        <v>1085</v>
      </c>
      <c r="I398" t="s">
        <v>1117</v>
      </c>
      <c r="J398" s="7">
        <v>22325</v>
      </c>
      <c r="K398" t="str">
        <f t="shared" si="6"/>
        <v>nie</v>
      </c>
    </row>
    <row r="399" spans="1:11" x14ac:dyDescent="0.3">
      <c r="A399" t="s">
        <v>418</v>
      </c>
      <c r="B399" t="s">
        <v>16</v>
      </c>
      <c r="C399" t="s">
        <v>5</v>
      </c>
      <c r="D399" t="s">
        <v>1066</v>
      </c>
      <c r="E399" t="s">
        <v>1035</v>
      </c>
      <c r="F399" t="s">
        <v>1053</v>
      </c>
      <c r="G399" t="s">
        <v>1067</v>
      </c>
      <c r="H399" t="s">
        <v>1035</v>
      </c>
      <c r="I399" t="s">
        <v>1053</v>
      </c>
      <c r="J399" s="7">
        <v>31030</v>
      </c>
      <c r="K399" t="str">
        <f t="shared" si="6"/>
        <v>nie</v>
      </c>
    </row>
    <row r="400" spans="1:11" x14ac:dyDescent="0.3">
      <c r="A400" t="s">
        <v>419</v>
      </c>
      <c r="B400" t="s">
        <v>33</v>
      </c>
      <c r="C400" t="s">
        <v>5</v>
      </c>
      <c r="D400" t="s">
        <v>1076</v>
      </c>
      <c r="E400" t="s">
        <v>1055</v>
      </c>
      <c r="F400" t="s">
        <v>1153</v>
      </c>
      <c r="G400" t="s">
        <v>1078</v>
      </c>
      <c r="H400" t="s">
        <v>1055</v>
      </c>
      <c r="I400" t="s">
        <v>1153</v>
      </c>
      <c r="J400" s="7">
        <v>27294</v>
      </c>
      <c r="K400" t="str">
        <f t="shared" si="6"/>
        <v>nie</v>
      </c>
    </row>
    <row r="401" spans="1:11" x14ac:dyDescent="0.3">
      <c r="A401" t="s">
        <v>420</v>
      </c>
      <c r="B401" t="s">
        <v>39</v>
      </c>
      <c r="C401" t="s">
        <v>5</v>
      </c>
      <c r="D401" t="s">
        <v>1116</v>
      </c>
      <c r="E401" t="s">
        <v>1052</v>
      </c>
      <c r="F401" t="s">
        <v>1088</v>
      </c>
      <c r="G401" t="s">
        <v>1118</v>
      </c>
      <c r="H401" t="s">
        <v>1052</v>
      </c>
      <c r="I401" t="s">
        <v>1088</v>
      </c>
      <c r="J401" s="7">
        <v>19506</v>
      </c>
      <c r="K401" t="str">
        <f t="shared" si="6"/>
        <v>nie</v>
      </c>
    </row>
    <row r="402" spans="1:11" x14ac:dyDescent="0.3">
      <c r="A402" t="s">
        <v>421</v>
      </c>
      <c r="B402" t="s">
        <v>14</v>
      </c>
      <c r="C402" t="s">
        <v>8</v>
      </c>
      <c r="D402" t="s">
        <v>1081</v>
      </c>
      <c r="E402" t="s">
        <v>1042</v>
      </c>
      <c r="F402" t="s">
        <v>1112</v>
      </c>
      <c r="G402" t="s">
        <v>1082</v>
      </c>
      <c r="H402" t="s">
        <v>1042</v>
      </c>
      <c r="I402" t="s">
        <v>1112</v>
      </c>
      <c r="J402" s="7">
        <v>35549</v>
      </c>
      <c r="K402" t="str">
        <f t="shared" si="6"/>
        <v>nie</v>
      </c>
    </row>
    <row r="403" spans="1:11" x14ac:dyDescent="0.3">
      <c r="A403" t="s">
        <v>422</v>
      </c>
      <c r="B403" t="s">
        <v>10</v>
      </c>
      <c r="C403" t="s">
        <v>5</v>
      </c>
      <c r="D403" t="s">
        <v>1121</v>
      </c>
      <c r="E403" t="s">
        <v>1060</v>
      </c>
      <c r="F403" t="s">
        <v>1102</v>
      </c>
      <c r="G403" t="s">
        <v>1122</v>
      </c>
      <c r="H403" t="s">
        <v>1060</v>
      </c>
      <c r="I403" t="s">
        <v>1102</v>
      </c>
      <c r="J403" s="7">
        <v>28666</v>
      </c>
      <c r="K403" t="str">
        <f t="shared" si="6"/>
        <v>nie</v>
      </c>
    </row>
    <row r="404" spans="1:11" x14ac:dyDescent="0.3">
      <c r="A404" t="s">
        <v>423</v>
      </c>
      <c r="B404" t="s">
        <v>23</v>
      </c>
      <c r="C404" t="s">
        <v>5</v>
      </c>
      <c r="D404" t="s">
        <v>1156</v>
      </c>
      <c r="E404" t="s">
        <v>1064</v>
      </c>
      <c r="F404" t="s">
        <v>1126</v>
      </c>
      <c r="G404" t="s">
        <v>1157</v>
      </c>
      <c r="H404" t="s">
        <v>1064</v>
      </c>
      <c r="I404" t="s">
        <v>1126</v>
      </c>
      <c r="J404" s="7">
        <v>24065</v>
      </c>
      <c r="K404" t="str">
        <f t="shared" si="6"/>
        <v>nie</v>
      </c>
    </row>
    <row r="405" spans="1:11" x14ac:dyDescent="0.3">
      <c r="A405" t="s">
        <v>424</v>
      </c>
      <c r="B405" t="s">
        <v>4</v>
      </c>
      <c r="C405" t="s">
        <v>5</v>
      </c>
      <c r="D405" t="s">
        <v>1049</v>
      </c>
      <c r="E405" t="s">
        <v>1039</v>
      </c>
      <c r="F405" t="s">
        <v>1053</v>
      </c>
      <c r="G405" t="s">
        <v>1051</v>
      </c>
      <c r="H405" t="s">
        <v>1039</v>
      </c>
      <c r="I405" t="s">
        <v>1053</v>
      </c>
      <c r="J405" s="7">
        <v>18277</v>
      </c>
      <c r="K405" t="str">
        <f t="shared" si="6"/>
        <v>tak</v>
      </c>
    </row>
    <row r="406" spans="1:11" x14ac:dyDescent="0.3">
      <c r="A406" t="s">
        <v>425</v>
      </c>
      <c r="B406" t="s">
        <v>23</v>
      </c>
      <c r="C406" t="s">
        <v>8</v>
      </c>
      <c r="D406" t="s">
        <v>1079</v>
      </c>
      <c r="E406" t="s">
        <v>1064</v>
      </c>
      <c r="F406" t="s">
        <v>1038</v>
      </c>
      <c r="G406" t="s">
        <v>1080</v>
      </c>
      <c r="H406" t="s">
        <v>1064</v>
      </c>
      <c r="I406" t="s">
        <v>1038</v>
      </c>
      <c r="J406" s="7">
        <v>30630</v>
      </c>
      <c r="K406" t="str">
        <f t="shared" si="6"/>
        <v>nie</v>
      </c>
    </row>
    <row r="407" spans="1:11" x14ac:dyDescent="0.3">
      <c r="A407" t="s">
        <v>426</v>
      </c>
      <c r="B407" t="s">
        <v>39</v>
      </c>
      <c r="C407" t="s">
        <v>8</v>
      </c>
      <c r="D407" t="s">
        <v>1123</v>
      </c>
      <c r="E407" t="s">
        <v>1035</v>
      </c>
      <c r="F407" t="s">
        <v>1136</v>
      </c>
      <c r="G407" t="s">
        <v>1124</v>
      </c>
      <c r="H407" t="s">
        <v>1035</v>
      </c>
      <c r="I407" t="s">
        <v>1136</v>
      </c>
      <c r="J407" s="7">
        <v>27749</v>
      </c>
      <c r="K407" t="str">
        <f t="shared" si="6"/>
        <v>nie</v>
      </c>
    </row>
    <row r="408" spans="1:11" x14ac:dyDescent="0.3">
      <c r="A408" t="s">
        <v>427</v>
      </c>
      <c r="B408" t="s">
        <v>7</v>
      </c>
      <c r="C408" t="s">
        <v>5</v>
      </c>
      <c r="D408" t="s">
        <v>1156</v>
      </c>
      <c r="E408" t="s">
        <v>1038</v>
      </c>
      <c r="F408" t="s">
        <v>1052</v>
      </c>
      <c r="G408" t="s">
        <v>1157</v>
      </c>
      <c r="H408" t="s">
        <v>1038</v>
      </c>
      <c r="I408" t="s">
        <v>1052</v>
      </c>
      <c r="J408" s="7">
        <v>24020</v>
      </c>
      <c r="K408" t="str">
        <f t="shared" si="6"/>
        <v>nie</v>
      </c>
    </row>
    <row r="409" spans="1:11" x14ac:dyDescent="0.3">
      <c r="A409" t="s">
        <v>428</v>
      </c>
      <c r="B409" t="s">
        <v>14</v>
      </c>
      <c r="C409" t="s">
        <v>8</v>
      </c>
      <c r="D409" t="s">
        <v>1162</v>
      </c>
      <c r="E409" t="s">
        <v>1085</v>
      </c>
      <c r="F409" t="s">
        <v>1126</v>
      </c>
      <c r="G409" t="s">
        <v>1163</v>
      </c>
      <c r="H409" t="s">
        <v>1085</v>
      </c>
      <c r="I409" t="s">
        <v>1126</v>
      </c>
      <c r="J409" s="7">
        <v>25618</v>
      </c>
      <c r="K409" t="str">
        <f t="shared" si="6"/>
        <v>nie</v>
      </c>
    </row>
    <row r="410" spans="1:11" x14ac:dyDescent="0.3">
      <c r="A410" t="s">
        <v>429</v>
      </c>
      <c r="B410" t="s">
        <v>35</v>
      </c>
      <c r="C410" t="s">
        <v>5</v>
      </c>
      <c r="D410" t="s">
        <v>1061</v>
      </c>
      <c r="E410" t="s">
        <v>1052</v>
      </c>
      <c r="F410" t="s">
        <v>1133</v>
      </c>
      <c r="G410" t="s">
        <v>1062</v>
      </c>
      <c r="H410" t="s">
        <v>1052</v>
      </c>
      <c r="I410" t="s">
        <v>1133</v>
      </c>
      <c r="J410" s="7">
        <v>29005</v>
      </c>
      <c r="K410" t="str">
        <f t="shared" si="6"/>
        <v>nie</v>
      </c>
    </row>
    <row r="411" spans="1:11" x14ac:dyDescent="0.3">
      <c r="A411" t="s">
        <v>430</v>
      </c>
      <c r="B411" t="s">
        <v>46</v>
      </c>
      <c r="C411" t="s">
        <v>5</v>
      </c>
      <c r="D411" t="s">
        <v>1128</v>
      </c>
      <c r="E411" t="s">
        <v>1038</v>
      </c>
      <c r="F411" t="s">
        <v>1034</v>
      </c>
      <c r="G411" t="s">
        <v>1129</v>
      </c>
      <c r="H411" t="s">
        <v>1038</v>
      </c>
      <c r="I411" t="s">
        <v>1034</v>
      </c>
      <c r="J411" s="7">
        <v>36075</v>
      </c>
      <c r="K411" t="str">
        <f t="shared" si="6"/>
        <v>nie</v>
      </c>
    </row>
    <row r="412" spans="1:11" x14ac:dyDescent="0.3">
      <c r="A412" t="s">
        <v>431</v>
      </c>
      <c r="B412" t="s">
        <v>33</v>
      </c>
      <c r="C412" t="s">
        <v>5</v>
      </c>
      <c r="D412" t="s">
        <v>1057</v>
      </c>
      <c r="E412" t="s">
        <v>1042</v>
      </c>
      <c r="F412" t="s">
        <v>1042</v>
      </c>
      <c r="G412" t="s">
        <v>1058</v>
      </c>
      <c r="H412" t="s">
        <v>1042</v>
      </c>
      <c r="I412" t="s">
        <v>1042</v>
      </c>
      <c r="J412" s="7">
        <v>22375</v>
      </c>
      <c r="K412" t="str">
        <f t="shared" si="6"/>
        <v>nie</v>
      </c>
    </row>
    <row r="413" spans="1:11" x14ac:dyDescent="0.3">
      <c r="A413" t="s">
        <v>432</v>
      </c>
      <c r="B413" t="s">
        <v>27</v>
      </c>
      <c r="C413" t="s">
        <v>5</v>
      </c>
      <c r="D413" t="s">
        <v>1147</v>
      </c>
      <c r="E413" t="s">
        <v>1035</v>
      </c>
      <c r="F413" t="s">
        <v>1055</v>
      </c>
      <c r="G413" t="s">
        <v>1148</v>
      </c>
      <c r="H413" t="s">
        <v>1035</v>
      </c>
      <c r="I413" t="s">
        <v>1055</v>
      </c>
      <c r="J413" s="7">
        <v>20067</v>
      </c>
      <c r="K413" t="str">
        <f t="shared" si="6"/>
        <v>nie</v>
      </c>
    </row>
    <row r="414" spans="1:11" x14ac:dyDescent="0.3">
      <c r="A414" t="s">
        <v>433</v>
      </c>
      <c r="B414" t="s">
        <v>27</v>
      </c>
      <c r="C414" t="s">
        <v>8</v>
      </c>
      <c r="D414" t="s">
        <v>1140</v>
      </c>
      <c r="E414" t="s">
        <v>1039</v>
      </c>
      <c r="F414" t="s">
        <v>1059</v>
      </c>
      <c r="G414" t="s">
        <v>1141</v>
      </c>
      <c r="H414" t="s">
        <v>1039</v>
      </c>
      <c r="I414" t="s">
        <v>1059</v>
      </c>
      <c r="J414" s="7">
        <v>31794</v>
      </c>
      <c r="K414" t="str">
        <f t="shared" si="6"/>
        <v>tak</v>
      </c>
    </row>
    <row r="415" spans="1:11" x14ac:dyDescent="0.3">
      <c r="A415" t="s">
        <v>434</v>
      </c>
      <c r="B415" t="s">
        <v>10</v>
      </c>
      <c r="C415" t="s">
        <v>5</v>
      </c>
      <c r="D415" t="s">
        <v>1109</v>
      </c>
      <c r="E415" t="s">
        <v>1035</v>
      </c>
      <c r="F415" t="s">
        <v>1136</v>
      </c>
      <c r="G415" t="s">
        <v>1110</v>
      </c>
      <c r="H415" t="s">
        <v>1035</v>
      </c>
      <c r="I415" t="s">
        <v>1136</v>
      </c>
      <c r="J415" s="7">
        <v>32863</v>
      </c>
      <c r="K415" t="str">
        <f t="shared" si="6"/>
        <v>nie</v>
      </c>
    </row>
    <row r="416" spans="1:11" x14ac:dyDescent="0.3">
      <c r="A416" t="s">
        <v>435</v>
      </c>
      <c r="B416" t="s">
        <v>35</v>
      </c>
      <c r="C416" t="s">
        <v>5</v>
      </c>
      <c r="D416" t="s">
        <v>1145</v>
      </c>
      <c r="E416" t="s">
        <v>1038</v>
      </c>
      <c r="F416" t="s">
        <v>1102</v>
      </c>
      <c r="G416" t="s">
        <v>1146</v>
      </c>
      <c r="H416" t="s">
        <v>1038</v>
      </c>
      <c r="I416" t="s">
        <v>1102</v>
      </c>
      <c r="J416" s="7">
        <v>23309</v>
      </c>
      <c r="K416" t="str">
        <f t="shared" si="6"/>
        <v>nie</v>
      </c>
    </row>
    <row r="417" spans="1:11" x14ac:dyDescent="0.3">
      <c r="A417" t="s">
        <v>436</v>
      </c>
      <c r="B417" t="s">
        <v>46</v>
      </c>
      <c r="C417" t="s">
        <v>8</v>
      </c>
      <c r="D417" t="s">
        <v>1073</v>
      </c>
      <c r="E417" t="s">
        <v>1038</v>
      </c>
      <c r="F417" t="s">
        <v>1059</v>
      </c>
      <c r="G417" t="s">
        <v>1075</v>
      </c>
      <c r="H417" t="s">
        <v>1038</v>
      </c>
      <c r="I417" t="s">
        <v>1059</v>
      </c>
      <c r="J417" s="7">
        <v>33528</v>
      </c>
      <c r="K417" t="str">
        <f t="shared" si="6"/>
        <v>nie</v>
      </c>
    </row>
    <row r="418" spans="1:11" x14ac:dyDescent="0.3">
      <c r="A418" t="s">
        <v>437</v>
      </c>
      <c r="B418" t="s">
        <v>33</v>
      </c>
      <c r="C418" t="s">
        <v>8</v>
      </c>
      <c r="D418" t="s">
        <v>1125</v>
      </c>
      <c r="E418" t="s">
        <v>1042</v>
      </c>
      <c r="F418" t="s">
        <v>1035</v>
      </c>
      <c r="G418" t="s">
        <v>1127</v>
      </c>
      <c r="H418" t="s">
        <v>1042</v>
      </c>
      <c r="I418" t="s">
        <v>1035</v>
      </c>
      <c r="J418" s="7">
        <v>26766</v>
      </c>
      <c r="K418" t="str">
        <f t="shared" si="6"/>
        <v>nie</v>
      </c>
    </row>
    <row r="419" spans="1:11" x14ac:dyDescent="0.3">
      <c r="A419" t="s">
        <v>438</v>
      </c>
      <c r="B419" t="s">
        <v>43</v>
      </c>
      <c r="C419" t="s">
        <v>5</v>
      </c>
      <c r="D419" t="s">
        <v>1145</v>
      </c>
      <c r="E419" t="s">
        <v>1038</v>
      </c>
      <c r="F419" t="s">
        <v>1035</v>
      </c>
      <c r="G419" t="s">
        <v>1146</v>
      </c>
      <c r="H419" t="s">
        <v>1038</v>
      </c>
      <c r="I419" t="s">
        <v>1035</v>
      </c>
      <c r="J419" s="7">
        <v>23296</v>
      </c>
      <c r="K419" t="str">
        <f t="shared" si="6"/>
        <v>nie</v>
      </c>
    </row>
    <row r="420" spans="1:11" x14ac:dyDescent="0.3">
      <c r="A420" t="s">
        <v>439</v>
      </c>
      <c r="B420" t="s">
        <v>16</v>
      </c>
      <c r="C420" t="s">
        <v>8</v>
      </c>
      <c r="D420" t="s">
        <v>1066</v>
      </c>
      <c r="E420" t="s">
        <v>1085</v>
      </c>
      <c r="F420" t="s">
        <v>1053</v>
      </c>
      <c r="G420" t="s">
        <v>1067</v>
      </c>
      <c r="H420" t="s">
        <v>1085</v>
      </c>
      <c r="I420" t="s">
        <v>1053</v>
      </c>
      <c r="J420" s="7">
        <v>30726</v>
      </c>
      <c r="K420" t="str">
        <f t="shared" si="6"/>
        <v>nie</v>
      </c>
    </row>
    <row r="421" spans="1:11" x14ac:dyDescent="0.3">
      <c r="A421" t="s">
        <v>440</v>
      </c>
      <c r="B421" t="s">
        <v>7</v>
      </c>
      <c r="C421" t="s">
        <v>5</v>
      </c>
      <c r="D421" t="s">
        <v>1140</v>
      </c>
      <c r="E421" t="s">
        <v>1052</v>
      </c>
      <c r="F421" t="s">
        <v>1117</v>
      </c>
      <c r="G421" t="s">
        <v>1141</v>
      </c>
      <c r="H421" t="s">
        <v>1052</v>
      </c>
      <c r="I421" t="s">
        <v>1117</v>
      </c>
      <c r="J421" s="7">
        <v>31910</v>
      </c>
      <c r="K421" t="str">
        <f t="shared" si="6"/>
        <v>nie</v>
      </c>
    </row>
    <row r="422" spans="1:11" x14ac:dyDescent="0.3">
      <c r="A422" t="s">
        <v>441</v>
      </c>
      <c r="B422" t="s">
        <v>39</v>
      </c>
      <c r="C422" t="s">
        <v>5</v>
      </c>
      <c r="D422" t="s">
        <v>1140</v>
      </c>
      <c r="E422" t="s">
        <v>1035</v>
      </c>
      <c r="F422" t="s">
        <v>1153</v>
      </c>
      <c r="G422" t="s">
        <v>1141</v>
      </c>
      <c r="H422" t="s">
        <v>1035</v>
      </c>
      <c r="I422" t="s">
        <v>1153</v>
      </c>
      <c r="J422" s="7">
        <v>32133</v>
      </c>
      <c r="K422" t="str">
        <f t="shared" si="6"/>
        <v>TAK</v>
      </c>
    </row>
    <row r="423" spans="1:11" x14ac:dyDescent="0.3">
      <c r="A423" t="s">
        <v>442</v>
      </c>
      <c r="B423" t="s">
        <v>25</v>
      </c>
      <c r="C423" t="s">
        <v>5</v>
      </c>
      <c r="D423" t="s">
        <v>1145</v>
      </c>
      <c r="E423" t="s">
        <v>1060</v>
      </c>
      <c r="F423" t="s">
        <v>1112</v>
      </c>
      <c r="G423" t="s">
        <v>1146</v>
      </c>
      <c r="H423" t="s">
        <v>1060</v>
      </c>
      <c r="I423" t="s">
        <v>1112</v>
      </c>
      <c r="J423" s="7">
        <v>23191</v>
      </c>
      <c r="K423" t="str">
        <f t="shared" si="6"/>
        <v>nie</v>
      </c>
    </row>
    <row r="424" spans="1:11" x14ac:dyDescent="0.3">
      <c r="A424" t="s">
        <v>443</v>
      </c>
      <c r="B424" t="s">
        <v>43</v>
      </c>
      <c r="C424" t="s">
        <v>8</v>
      </c>
      <c r="D424" t="s">
        <v>1098</v>
      </c>
      <c r="E424" t="s">
        <v>1039</v>
      </c>
      <c r="F424" t="s">
        <v>1035</v>
      </c>
      <c r="G424" t="s">
        <v>1099</v>
      </c>
      <c r="H424" t="s">
        <v>1039</v>
      </c>
      <c r="I424" t="s">
        <v>1035</v>
      </c>
      <c r="J424" s="7">
        <v>36172</v>
      </c>
      <c r="K424" t="str">
        <f t="shared" si="6"/>
        <v>tak</v>
      </c>
    </row>
    <row r="425" spans="1:11" x14ac:dyDescent="0.3">
      <c r="A425" t="s">
        <v>444</v>
      </c>
      <c r="B425" t="s">
        <v>43</v>
      </c>
      <c r="C425" t="s">
        <v>8</v>
      </c>
      <c r="D425" t="s">
        <v>1045</v>
      </c>
      <c r="E425" t="s">
        <v>1064</v>
      </c>
      <c r="F425" t="s">
        <v>1034</v>
      </c>
      <c r="G425" t="s">
        <v>1048</v>
      </c>
      <c r="H425" t="s">
        <v>1064</v>
      </c>
      <c r="I425" t="s">
        <v>1034</v>
      </c>
      <c r="J425" s="7">
        <v>26610</v>
      </c>
      <c r="K425" t="str">
        <f t="shared" si="6"/>
        <v>nie</v>
      </c>
    </row>
    <row r="426" spans="1:11" x14ac:dyDescent="0.3">
      <c r="A426" t="s">
        <v>445</v>
      </c>
      <c r="B426" t="s">
        <v>37</v>
      </c>
      <c r="C426" t="s">
        <v>8</v>
      </c>
      <c r="D426" t="s">
        <v>1162</v>
      </c>
      <c r="E426" t="s">
        <v>1052</v>
      </c>
      <c r="F426" t="s">
        <v>1043</v>
      </c>
      <c r="G426" t="s">
        <v>1163</v>
      </c>
      <c r="H426" t="s">
        <v>1052</v>
      </c>
      <c r="I426" t="s">
        <v>1043</v>
      </c>
      <c r="J426" s="7">
        <v>25711</v>
      </c>
      <c r="K426" t="str">
        <f t="shared" si="6"/>
        <v>nie</v>
      </c>
    </row>
    <row r="427" spans="1:11" x14ac:dyDescent="0.3">
      <c r="A427" t="s">
        <v>446</v>
      </c>
      <c r="B427" t="s">
        <v>25</v>
      </c>
      <c r="C427" t="s">
        <v>8</v>
      </c>
      <c r="D427" t="s">
        <v>1116</v>
      </c>
      <c r="E427" t="s">
        <v>1046</v>
      </c>
      <c r="F427" t="s">
        <v>1060</v>
      </c>
      <c r="G427" t="s">
        <v>1118</v>
      </c>
      <c r="H427" t="s">
        <v>1046</v>
      </c>
      <c r="I427" t="s">
        <v>1060</v>
      </c>
      <c r="J427" s="7">
        <v>19577</v>
      </c>
      <c r="K427" t="str">
        <f t="shared" si="6"/>
        <v>nie</v>
      </c>
    </row>
    <row r="428" spans="1:11" x14ac:dyDescent="0.3">
      <c r="A428" t="s">
        <v>447</v>
      </c>
      <c r="B428" t="s">
        <v>27</v>
      </c>
      <c r="C428" t="s">
        <v>8</v>
      </c>
      <c r="D428" t="s">
        <v>1145</v>
      </c>
      <c r="E428" t="s">
        <v>1055</v>
      </c>
      <c r="F428" t="s">
        <v>1077</v>
      </c>
      <c r="G428" t="s">
        <v>1146</v>
      </c>
      <c r="H428" t="s">
        <v>1055</v>
      </c>
      <c r="I428" t="s">
        <v>1077</v>
      </c>
      <c r="J428" s="7">
        <v>23280</v>
      </c>
      <c r="K428" t="str">
        <f t="shared" si="6"/>
        <v>nie</v>
      </c>
    </row>
    <row r="429" spans="1:11" x14ac:dyDescent="0.3">
      <c r="A429" t="s">
        <v>448</v>
      </c>
      <c r="B429" t="s">
        <v>35</v>
      </c>
      <c r="C429" t="s">
        <v>5</v>
      </c>
      <c r="D429" t="s">
        <v>1130</v>
      </c>
      <c r="E429" t="s">
        <v>1039</v>
      </c>
      <c r="F429" t="s">
        <v>1043</v>
      </c>
      <c r="G429" t="s">
        <v>1131</v>
      </c>
      <c r="H429" t="s">
        <v>1039</v>
      </c>
      <c r="I429" t="s">
        <v>1043</v>
      </c>
      <c r="J429" s="7">
        <v>29243</v>
      </c>
      <c r="K429" t="str">
        <f t="shared" si="6"/>
        <v>nie</v>
      </c>
    </row>
    <row r="430" spans="1:11" x14ac:dyDescent="0.3">
      <c r="A430" t="s">
        <v>449</v>
      </c>
      <c r="B430" t="s">
        <v>7</v>
      </c>
      <c r="C430" t="s">
        <v>5</v>
      </c>
      <c r="D430" t="s">
        <v>1091</v>
      </c>
      <c r="E430" t="s">
        <v>1055</v>
      </c>
      <c r="F430" t="s">
        <v>1050</v>
      </c>
      <c r="G430" t="s">
        <v>1092</v>
      </c>
      <c r="H430" t="s">
        <v>1055</v>
      </c>
      <c r="I430" t="s">
        <v>1050</v>
      </c>
      <c r="J430" s="7">
        <v>32414</v>
      </c>
      <c r="K430" t="str">
        <f t="shared" si="6"/>
        <v>nie</v>
      </c>
    </row>
    <row r="431" spans="1:11" x14ac:dyDescent="0.3">
      <c r="A431" t="s">
        <v>450</v>
      </c>
      <c r="B431" t="s">
        <v>41</v>
      </c>
      <c r="C431" t="s">
        <v>8</v>
      </c>
      <c r="D431" t="s">
        <v>1145</v>
      </c>
      <c r="E431" t="s">
        <v>1060</v>
      </c>
      <c r="F431" t="s">
        <v>1142</v>
      </c>
      <c r="G431" t="s">
        <v>1146</v>
      </c>
      <c r="H431" t="s">
        <v>1060</v>
      </c>
      <c r="I431" t="s">
        <v>1142</v>
      </c>
      <c r="J431" s="7">
        <v>23182</v>
      </c>
      <c r="K431" t="str">
        <f t="shared" si="6"/>
        <v>nie</v>
      </c>
    </row>
    <row r="432" spans="1:11" x14ac:dyDescent="0.3">
      <c r="A432" t="s">
        <v>451</v>
      </c>
      <c r="B432" t="s">
        <v>35</v>
      </c>
      <c r="C432" t="s">
        <v>5</v>
      </c>
      <c r="D432" t="s">
        <v>1132</v>
      </c>
      <c r="E432" t="s">
        <v>1085</v>
      </c>
      <c r="F432" t="s">
        <v>1060</v>
      </c>
      <c r="G432" t="s">
        <v>1134</v>
      </c>
      <c r="H432" t="s">
        <v>1085</v>
      </c>
      <c r="I432" t="s">
        <v>1060</v>
      </c>
      <c r="J432" s="7">
        <v>22683</v>
      </c>
      <c r="K432" t="str">
        <f t="shared" si="6"/>
        <v>nie</v>
      </c>
    </row>
    <row r="433" spans="1:11" x14ac:dyDescent="0.3">
      <c r="A433" t="s">
        <v>452</v>
      </c>
      <c r="B433" t="s">
        <v>46</v>
      </c>
      <c r="C433" t="s">
        <v>8</v>
      </c>
      <c r="D433" t="s">
        <v>1119</v>
      </c>
      <c r="E433" t="s">
        <v>1035</v>
      </c>
      <c r="F433" t="s">
        <v>1034</v>
      </c>
      <c r="G433" t="s">
        <v>1120</v>
      </c>
      <c r="H433" t="s">
        <v>1035</v>
      </c>
      <c r="I433" t="s">
        <v>1034</v>
      </c>
      <c r="J433" s="7">
        <v>31388</v>
      </c>
      <c r="K433" t="str">
        <f t="shared" si="6"/>
        <v>nie</v>
      </c>
    </row>
    <row r="434" spans="1:11" x14ac:dyDescent="0.3">
      <c r="A434" t="s">
        <v>453</v>
      </c>
      <c r="B434" t="s">
        <v>39</v>
      </c>
      <c r="C434" t="s">
        <v>5</v>
      </c>
      <c r="D434" t="s">
        <v>1089</v>
      </c>
      <c r="E434" t="s">
        <v>1034</v>
      </c>
      <c r="F434" t="s">
        <v>1069</v>
      </c>
      <c r="G434" t="s">
        <v>1090</v>
      </c>
      <c r="H434" t="s">
        <v>1034</v>
      </c>
      <c r="I434" t="s">
        <v>1069</v>
      </c>
      <c r="J434" s="7">
        <v>21025</v>
      </c>
      <c r="K434" t="str">
        <f t="shared" si="6"/>
        <v>nie</v>
      </c>
    </row>
    <row r="435" spans="1:11" x14ac:dyDescent="0.3">
      <c r="A435" t="s">
        <v>454</v>
      </c>
      <c r="B435" t="s">
        <v>46</v>
      </c>
      <c r="C435" t="s">
        <v>8</v>
      </c>
      <c r="D435" t="s">
        <v>1095</v>
      </c>
      <c r="E435" t="s">
        <v>1085</v>
      </c>
      <c r="F435" t="s">
        <v>1085</v>
      </c>
      <c r="G435" t="s">
        <v>1097</v>
      </c>
      <c r="H435" t="s">
        <v>1085</v>
      </c>
      <c r="I435" t="s">
        <v>1085</v>
      </c>
      <c r="J435" s="7">
        <v>29984</v>
      </c>
      <c r="K435" t="str">
        <f t="shared" si="6"/>
        <v>nie</v>
      </c>
    </row>
    <row r="436" spans="1:11" x14ac:dyDescent="0.3">
      <c r="A436" t="s">
        <v>455</v>
      </c>
      <c r="B436" t="s">
        <v>23</v>
      </c>
      <c r="C436" t="s">
        <v>5</v>
      </c>
      <c r="D436" t="s">
        <v>1033</v>
      </c>
      <c r="E436" t="s">
        <v>1064</v>
      </c>
      <c r="F436" t="s">
        <v>1133</v>
      </c>
      <c r="G436" t="s">
        <v>1036</v>
      </c>
      <c r="H436" t="s">
        <v>1064</v>
      </c>
      <c r="I436" t="s">
        <v>1133</v>
      </c>
      <c r="J436" s="7">
        <v>34303</v>
      </c>
      <c r="K436" t="str">
        <f t="shared" si="6"/>
        <v>nie</v>
      </c>
    </row>
    <row r="437" spans="1:11" x14ac:dyDescent="0.3">
      <c r="A437" t="s">
        <v>456</v>
      </c>
      <c r="B437" t="s">
        <v>4</v>
      </c>
      <c r="C437" t="s">
        <v>5</v>
      </c>
      <c r="D437" t="s">
        <v>1130</v>
      </c>
      <c r="E437" t="s">
        <v>1096</v>
      </c>
      <c r="F437" t="s">
        <v>1112</v>
      </c>
      <c r="G437" t="s">
        <v>1131</v>
      </c>
      <c r="H437" t="s">
        <v>1096</v>
      </c>
      <c r="I437" t="s">
        <v>1112</v>
      </c>
      <c r="J437" s="7">
        <v>29309</v>
      </c>
      <c r="K437" t="str">
        <f t="shared" si="6"/>
        <v>nie</v>
      </c>
    </row>
    <row r="438" spans="1:11" x14ac:dyDescent="0.3">
      <c r="A438" t="s">
        <v>457</v>
      </c>
      <c r="B438" t="s">
        <v>23</v>
      </c>
      <c r="C438" t="s">
        <v>5</v>
      </c>
      <c r="D438" t="s">
        <v>1081</v>
      </c>
      <c r="E438" t="s">
        <v>1060</v>
      </c>
      <c r="F438" t="s">
        <v>1074</v>
      </c>
      <c r="G438" t="s">
        <v>1082</v>
      </c>
      <c r="H438" t="s">
        <v>1060</v>
      </c>
      <c r="I438" t="s">
        <v>1074</v>
      </c>
      <c r="J438" s="7">
        <v>35597</v>
      </c>
      <c r="K438" t="str">
        <f t="shared" si="6"/>
        <v>nie</v>
      </c>
    </row>
    <row r="439" spans="1:11" x14ac:dyDescent="0.3">
      <c r="A439" t="s">
        <v>458</v>
      </c>
      <c r="B439" t="s">
        <v>23</v>
      </c>
      <c r="C439" t="s">
        <v>5</v>
      </c>
      <c r="D439" t="s">
        <v>1098</v>
      </c>
      <c r="E439" t="s">
        <v>1042</v>
      </c>
      <c r="F439" t="s">
        <v>1153</v>
      </c>
      <c r="G439" t="s">
        <v>1099</v>
      </c>
      <c r="H439" t="s">
        <v>1042</v>
      </c>
      <c r="I439" t="s">
        <v>1153</v>
      </c>
      <c r="J439" s="7">
        <v>36272</v>
      </c>
      <c r="K439" t="str">
        <f t="shared" si="6"/>
        <v>nie</v>
      </c>
    </row>
    <row r="440" spans="1:11" x14ac:dyDescent="0.3">
      <c r="A440" t="s">
        <v>459</v>
      </c>
      <c r="B440" t="s">
        <v>10</v>
      </c>
      <c r="C440" t="s">
        <v>5</v>
      </c>
      <c r="D440" t="s">
        <v>1138</v>
      </c>
      <c r="E440" t="s">
        <v>1035</v>
      </c>
      <c r="F440" t="s">
        <v>1153</v>
      </c>
      <c r="G440" t="s">
        <v>1139</v>
      </c>
      <c r="H440" t="s">
        <v>1035</v>
      </c>
      <c r="I440" t="s">
        <v>1153</v>
      </c>
      <c r="J440" s="7">
        <v>33229</v>
      </c>
      <c r="K440" t="str">
        <f t="shared" si="6"/>
        <v>TAK</v>
      </c>
    </row>
    <row r="441" spans="1:11" x14ac:dyDescent="0.3">
      <c r="A441" t="s">
        <v>460</v>
      </c>
      <c r="B441" t="s">
        <v>4</v>
      </c>
      <c r="C441" t="s">
        <v>5</v>
      </c>
      <c r="D441" t="s">
        <v>1128</v>
      </c>
      <c r="E441" t="s">
        <v>1042</v>
      </c>
      <c r="F441" t="s">
        <v>1142</v>
      </c>
      <c r="G441" t="s">
        <v>1129</v>
      </c>
      <c r="H441" t="s">
        <v>1042</v>
      </c>
      <c r="I441" t="s">
        <v>1142</v>
      </c>
      <c r="J441" s="7">
        <v>35905</v>
      </c>
      <c r="K441" t="str">
        <f t="shared" si="6"/>
        <v>nie</v>
      </c>
    </row>
    <row r="442" spans="1:11" x14ac:dyDescent="0.3">
      <c r="A442" t="s">
        <v>461</v>
      </c>
      <c r="B442" t="s">
        <v>23</v>
      </c>
      <c r="C442" t="s">
        <v>5</v>
      </c>
      <c r="D442" t="s">
        <v>1145</v>
      </c>
      <c r="E442" t="s">
        <v>1055</v>
      </c>
      <c r="F442" t="s">
        <v>1060</v>
      </c>
      <c r="G442" t="s">
        <v>1146</v>
      </c>
      <c r="H442" t="s">
        <v>1055</v>
      </c>
      <c r="I442" t="s">
        <v>1060</v>
      </c>
      <c r="J442" s="7">
        <v>23260</v>
      </c>
      <c r="K442" t="str">
        <f t="shared" si="6"/>
        <v>nie</v>
      </c>
    </row>
    <row r="443" spans="1:11" x14ac:dyDescent="0.3">
      <c r="A443" t="s">
        <v>462</v>
      </c>
      <c r="B443" t="s">
        <v>33</v>
      </c>
      <c r="C443" t="s">
        <v>5</v>
      </c>
      <c r="D443" t="s">
        <v>1083</v>
      </c>
      <c r="E443" t="s">
        <v>1042</v>
      </c>
      <c r="F443" t="s">
        <v>1074</v>
      </c>
      <c r="G443" t="s">
        <v>1084</v>
      </c>
      <c r="H443" t="s">
        <v>1042</v>
      </c>
      <c r="I443" t="s">
        <v>1074</v>
      </c>
      <c r="J443" s="7">
        <v>20561</v>
      </c>
      <c r="K443" t="str">
        <f t="shared" si="6"/>
        <v>nie</v>
      </c>
    </row>
    <row r="444" spans="1:11" x14ac:dyDescent="0.3">
      <c r="A444" t="s">
        <v>463</v>
      </c>
      <c r="B444" t="s">
        <v>23</v>
      </c>
      <c r="C444" t="s">
        <v>5</v>
      </c>
      <c r="D444" t="s">
        <v>1057</v>
      </c>
      <c r="E444" t="s">
        <v>1060</v>
      </c>
      <c r="F444" t="s">
        <v>1117</v>
      </c>
      <c r="G444" t="s">
        <v>1058</v>
      </c>
      <c r="H444" t="s">
        <v>1060</v>
      </c>
      <c r="I444" t="s">
        <v>1117</v>
      </c>
      <c r="J444" s="7">
        <v>22445</v>
      </c>
      <c r="K444" t="str">
        <f t="shared" si="6"/>
        <v>nie</v>
      </c>
    </row>
    <row r="445" spans="1:11" x14ac:dyDescent="0.3">
      <c r="A445" t="s">
        <v>464</v>
      </c>
      <c r="B445" t="s">
        <v>37</v>
      </c>
      <c r="C445" t="s">
        <v>8</v>
      </c>
      <c r="D445" t="s">
        <v>1156</v>
      </c>
      <c r="E445" t="s">
        <v>1096</v>
      </c>
      <c r="F445" t="s">
        <v>1085</v>
      </c>
      <c r="G445" t="s">
        <v>1157</v>
      </c>
      <c r="H445" t="s">
        <v>1096</v>
      </c>
      <c r="I445" t="s">
        <v>1085</v>
      </c>
      <c r="J445" s="7">
        <v>23803</v>
      </c>
      <c r="K445" t="str">
        <f t="shared" si="6"/>
        <v>nie</v>
      </c>
    </row>
    <row r="446" spans="1:11" x14ac:dyDescent="0.3">
      <c r="A446" t="s">
        <v>465</v>
      </c>
      <c r="B446" t="s">
        <v>25</v>
      </c>
      <c r="C446" t="s">
        <v>5</v>
      </c>
      <c r="D446" t="s">
        <v>1111</v>
      </c>
      <c r="E446" t="s">
        <v>1039</v>
      </c>
      <c r="F446" t="s">
        <v>1112</v>
      </c>
      <c r="G446" t="s">
        <v>1113</v>
      </c>
      <c r="H446" t="s">
        <v>1039</v>
      </c>
      <c r="I446" t="s">
        <v>1112</v>
      </c>
      <c r="J446" s="7">
        <v>33632</v>
      </c>
      <c r="K446" t="str">
        <f t="shared" si="6"/>
        <v>nie</v>
      </c>
    </row>
    <row r="447" spans="1:11" x14ac:dyDescent="0.3">
      <c r="A447" t="s">
        <v>466</v>
      </c>
      <c r="B447" t="s">
        <v>35</v>
      </c>
      <c r="C447" t="s">
        <v>8</v>
      </c>
      <c r="D447" t="s">
        <v>1128</v>
      </c>
      <c r="E447" t="s">
        <v>1085</v>
      </c>
      <c r="F447" t="s">
        <v>1117</v>
      </c>
      <c r="G447" t="s">
        <v>1129</v>
      </c>
      <c r="H447" t="s">
        <v>1085</v>
      </c>
      <c r="I447" t="s">
        <v>1117</v>
      </c>
      <c r="J447" s="7">
        <v>35839</v>
      </c>
      <c r="K447" t="str">
        <f t="shared" si="6"/>
        <v>nie</v>
      </c>
    </row>
    <row r="448" spans="1:11" x14ac:dyDescent="0.3">
      <c r="A448" t="s">
        <v>467</v>
      </c>
      <c r="B448" t="s">
        <v>16</v>
      </c>
      <c r="C448" t="s">
        <v>8</v>
      </c>
      <c r="D448" t="s">
        <v>1057</v>
      </c>
      <c r="E448" t="s">
        <v>1085</v>
      </c>
      <c r="F448" t="s">
        <v>1034</v>
      </c>
      <c r="G448" t="s">
        <v>1058</v>
      </c>
      <c r="H448" t="s">
        <v>1085</v>
      </c>
      <c r="I448" t="s">
        <v>1034</v>
      </c>
      <c r="J448" s="7">
        <v>22319</v>
      </c>
      <c r="K448" t="str">
        <f t="shared" si="6"/>
        <v>nie</v>
      </c>
    </row>
    <row r="449" spans="1:11" x14ac:dyDescent="0.3">
      <c r="A449" t="s">
        <v>468</v>
      </c>
      <c r="B449" t="s">
        <v>23</v>
      </c>
      <c r="C449" t="s">
        <v>8</v>
      </c>
      <c r="D449" t="s">
        <v>1143</v>
      </c>
      <c r="E449" t="s">
        <v>1038</v>
      </c>
      <c r="F449" t="s">
        <v>1046</v>
      </c>
      <c r="G449" t="s">
        <v>1144</v>
      </c>
      <c r="H449" t="s">
        <v>1038</v>
      </c>
      <c r="I449" t="s">
        <v>1046</v>
      </c>
      <c r="J449" s="7">
        <v>18909</v>
      </c>
      <c r="K449" t="str">
        <f t="shared" si="6"/>
        <v>nie</v>
      </c>
    </row>
    <row r="450" spans="1:11" x14ac:dyDescent="0.3">
      <c r="A450" t="s">
        <v>469</v>
      </c>
      <c r="B450" t="s">
        <v>25</v>
      </c>
      <c r="C450" t="s">
        <v>5</v>
      </c>
      <c r="D450" t="s">
        <v>1158</v>
      </c>
      <c r="E450" t="s">
        <v>1055</v>
      </c>
      <c r="F450" t="s">
        <v>1043</v>
      </c>
      <c r="G450" t="s">
        <v>1159</v>
      </c>
      <c r="H450" t="s">
        <v>1055</v>
      </c>
      <c r="I450" t="s">
        <v>1043</v>
      </c>
      <c r="J450" s="7">
        <v>21451</v>
      </c>
      <c r="K450" t="str">
        <f t="shared" si="6"/>
        <v>nie</v>
      </c>
    </row>
    <row r="451" spans="1:11" x14ac:dyDescent="0.3">
      <c r="A451" t="s">
        <v>470</v>
      </c>
      <c r="B451" t="s">
        <v>35</v>
      </c>
      <c r="C451" t="s">
        <v>5</v>
      </c>
      <c r="D451" t="s">
        <v>1158</v>
      </c>
      <c r="E451" t="s">
        <v>1046</v>
      </c>
      <c r="F451" t="s">
        <v>1100</v>
      </c>
      <c r="G451" t="s">
        <v>1159</v>
      </c>
      <c r="H451" t="s">
        <v>1046</v>
      </c>
      <c r="I451" t="s">
        <v>1100</v>
      </c>
      <c r="J451" s="7">
        <v>21415</v>
      </c>
      <c r="K451" t="str">
        <f t="shared" ref="K451:K514" si="7">IF(AND(VALUE(H451)=12,VALUE(I451)&gt;21),"TAK",IF(AND(VALUE(H451)=1,VALUE(I451)&lt;20),"tak","nie"))</f>
        <v>nie</v>
      </c>
    </row>
    <row r="452" spans="1:11" x14ac:dyDescent="0.3">
      <c r="A452" t="s">
        <v>471</v>
      </c>
      <c r="B452" t="s">
        <v>39</v>
      </c>
      <c r="C452" t="s">
        <v>5</v>
      </c>
      <c r="D452" t="s">
        <v>1143</v>
      </c>
      <c r="E452" t="s">
        <v>1064</v>
      </c>
      <c r="F452" t="s">
        <v>1142</v>
      </c>
      <c r="G452" t="s">
        <v>1144</v>
      </c>
      <c r="H452" t="s">
        <v>1064</v>
      </c>
      <c r="I452" t="s">
        <v>1142</v>
      </c>
      <c r="J452" s="7">
        <v>18952</v>
      </c>
      <c r="K452" t="str">
        <f t="shared" si="7"/>
        <v>nie</v>
      </c>
    </row>
    <row r="453" spans="1:11" x14ac:dyDescent="0.3">
      <c r="A453" t="s">
        <v>472</v>
      </c>
      <c r="B453" t="s">
        <v>35</v>
      </c>
      <c r="C453" t="s">
        <v>5</v>
      </c>
      <c r="D453" t="s">
        <v>1109</v>
      </c>
      <c r="E453" t="s">
        <v>1039</v>
      </c>
      <c r="F453" t="s">
        <v>1039</v>
      </c>
      <c r="G453" t="s">
        <v>1110</v>
      </c>
      <c r="H453" t="s">
        <v>1039</v>
      </c>
      <c r="I453" t="s">
        <v>1039</v>
      </c>
      <c r="J453" s="7">
        <v>32509</v>
      </c>
      <c r="K453" t="str">
        <f t="shared" si="7"/>
        <v>tak</v>
      </c>
    </row>
    <row r="454" spans="1:11" x14ac:dyDescent="0.3">
      <c r="A454" t="s">
        <v>473</v>
      </c>
      <c r="B454" t="s">
        <v>33</v>
      </c>
      <c r="C454" t="s">
        <v>8</v>
      </c>
      <c r="D454" t="s">
        <v>1066</v>
      </c>
      <c r="E454" t="s">
        <v>1085</v>
      </c>
      <c r="F454" t="s">
        <v>1064</v>
      </c>
      <c r="G454" t="s">
        <v>1067</v>
      </c>
      <c r="H454" t="s">
        <v>1085</v>
      </c>
      <c r="I454" t="s">
        <v>1064</v>
      </c>
      <c r="J454" s="7">
        <v>30723</v>
      </c>
      <c r="K454" t="str">
        <f t="shared" si="7"/>
        <v>nie</v>
      </c>
    </row>
    <row r="455" spans="1:11" x14ac:dyDescent="0.3">
      <c r="A455" t="s">
        <v>474</v>
      </c>
      <c r="B455" t="s">
        <v>14</v>
      </c>
      <c r="C455" t="s">
        <v>8</v>
      </c>
      <c r="D455" t="s">
        <v>1063</v>
      </c>
      <c r="E455" t="s">
        <v>1034</v>
      </c>
      <c r="F455" t="s">
        <v>1064</v>
      </c>
      <c r="G455" t="s">
        <v>1065</v>
      </c>
      <c r="H455" t="s">
        <v>1034</v>
      </c>
      <c r="I455" t="s">
        <v>1064</v>
      </c>
      <c r="J455" s="7">
        <v>24299</v>
      </c>
      <c r="K455" t="str">
        <f t="shared" si="7"/>
        <v>nie</v>
      </c>
    </row>
    <row r="456" spans="1:11" x14ac:dyDescent="0.3">
      <c r="A456" t="s">
        <v>475</v>
      </c>
      <c r="B456" t="s">
        <v>14</v>
      </c>
      <c r="C456" t="s">
        <v>8</v>
      </c>
      <c r="D456" t="s">
        <v>1135</v>
      </c>
      <c r="E456" t="s">
        <v>1064</v>
      </c>
      <c r="F456" t="s">
        <v>1052</v>
      </c>
      <c r="G456" t="s">
        <v>1137</v>
      </c>
      <c r="H456" t="s">
        <v>1064</v>
      </c>
      <c r="I456" t="s">
        <v>1052</v>
      </c>
      <c r="J456" s="7">
        <v>23686</v>
      </c>
      <c r="K456" t="str">
        <f t="shared" si="7"/>
        <v>nie</v>
      </c>
    </row>
    <row r="457" spans="1:11" x14ac:dyDescent="0.3">
      <c r="A457" t="s">
        <v>476</v>
      </c>
      <c r="B457" t="s">
        <v>10</v>
      </c>
      <c r="C457" t="s">
        <v>8</v>
      </c>
      <c r="D457" t="s">
        <v>1130</v>
      </c>
      <c r="E457" t="s">
        <v>1055</v>
      </c>
      <c r="F457" t="s">
        <v>1034</v>
      </c>
      <c r="G457" t="s">
        <v>1131</v>
      </c>
      <c r="H457" t="s">
        <v>1055</v>
      </c>
      <c r="I457" t="s">
        <v>1034</v>
      </c>
      <c r="J457" s="7">
        <v>29471</v>
      </c>
      <c r="K457" t="str">
        <f t="shared" si="7"/>
        <v>nie</v>
      </c>
    </row>
    <row r="458" spans="1:11" x14ac:dyDescent="0.3">
      <c r="A458" t="s">
        <v>477</v>
      </c>
      <c r="B458" t="s">
        <v>39</v>
      </c>
      <c r="C458" t="s">
        <v>5</v>
      </c>
      <c r="D458" t="s">
        <v>1071</v>
      </c>
      <c r="E458" t="s">
        <v>1046</v>
      </c>
      <c r="F458" t="s">
        <v>1038</v>
      </c>
      <c r="G458" t="s">
        <v>1072</v>
      </c>
      <c r="H458" t="s">
        <v>1046</v>
      </c>
      <c r="I458" t="s">
        <v>1038</v>
      </c>
      <c r="J458" s="7">
        <v>22138</v>
      </c>
      <c r="K458" t="str">
        <f t="shared" si="7"/>
        <v>nie</v>
      </c>
    </row>
    <row r="459" spans="1:11" x14ac:dyDescent="0.3">
      <c r="A459" t="s">
        <v>478</v>
      </c>
      <c r="B459" t="s">
        <v>7</v>
      </c>
      <c r="C459" t="s">
        <v>8</v>
      </c>
      <c r="D459" t="s">
        <v>1041</v>
      </c>
      <c r="E459" t="s">
        <v>1060</v>
      </c>
      <c r="F459" t="s">
        <v>1060</v>
      </c>
      <c r="G459" t="s">
        <v>1044</v>
      </c>
      <c r="H459" t="s">
        <v>1060</v>
      </c>
      <c r="I459" t="s">
        <v>1060</v>
      </c>
      <c r="J459" s="7">
        <v>29743</v>
      </c>
      <c r="K459" t="str">
        <f t="shared" si="7"/>
        <v>nie</v>
      </c>
    </row>
    <row r="460" spans="1:11" x14ac:dyDescent="0.3">
      <c r="A460" t="s">
        <v>479</v>
      </c>
      <c r="B460" t="s">
        <v>43</v>
      </c>
      <c r="C460" t="s">
        <v>5</v>
      </c>
      <c r="D460" t="s">
        <v>1045</v>
      </c>
      <c r="E460" t="s">
        <v>1042</v>
      </c>
      <c r="F460" t="s">
        <v>1064</v>
      </c>
      <c r="G460" t="s">
        <v>1048</v>
      </c>
      <c r="H460" t="s">
        <v>1042</v>
      </c>
      <c r="I460" t="s">
        <v>1064</v>
      </c>
      <c r="J460" s="7">
        <v>26400</v>
      </c>
      <c r="K460" t="str">
        <f t="shared" si="7"/>
        <v>nie</v>
      </c>
    </row>
    <row r="461" spans="1:11" x14ac:dyDescent="0.3">
      <c r="A461" t="s">
        <v>480</v>
      </c>
      <c r="B461" t="s">
        <v>35</v>
      </c>
      <c r="C461" t="s">
        <v>8</v>
      </c>
      <c r="D461" t="s">
        <v>1033</v>
      </c>
      <c r="E461" t="s">
        <v>1052</v>
      </c>
      <c r="F461" t="s">
        <v>1085</v>
      </c>
      <c r="G461" t="s">
        <v>1036</v>
      </c>
      <c r="H461" t="s">
        <v>1052</v>
      </c>
      <c r="I461" t="s">
        <v>1085</v>
      </c>
      <c r="J461" s="7">
        <v>34091</v>
      </c>
      <c r="K461" t="str">
        <f t="shared" si="7"/>
        <v>nie</v>
      </c>
    </row>
    <row r="462" spans="1:11" x14ac:dyDescent="0.3">
      <c r="A462" t="s">
        <v>481</v>
      </c>
      <c r="B462" t="s">
        <v>7</v>
      </c>
      <c r="C462" t="s">
        <v>8</v>
      </c>
      <c r="D462" t="s">
        <v>1089</v>
      </c>
      <c r="E462" t="s">
        <v>1064</v>
      </c>
      <c r="F462" t="s">
        <v>1038</v>
      </c>
      <c r="G462" t="s">
        <v>1090</v>
      </c>
      <c r="H462" t="s">
        <v>1064</v>
      </c>
      <c r="I462" t="s">
        <v>1038</v>
      </c>
      <c r="J462" s="7">
        <v>21134</v>
      </c>
      <c r="K462" t="str">
        <f t="shared" si="7"/>
        <v>nie</v>
      </c>
    </row>
    <row r="463" spans="1:11" x14ac:dyDescent="0.3">
      <c r="A463" t="s">
        <v>482</v>
      </c>
      <c r="B463" t="s">
        <v>10</v>
      </c>
      <c r="C463" t="s">
        <v>8</v>
      </c>
      <c r="D463" t="s">
        <v>1054</v>
      </c>
      <c r="E463" t="s">
        <v>1035</v>
      </c>
      <c r="F463" t="s">
        <v>1039</v>
      </c>
      <c r="G463" t="s">
        <v>1056</v>
      </c>
      <c r="H463" t="s">
        <v>1035</v>
      </c>
      <c r="I463" t="s">
        <v>1039</v>
      </c>
      <c r="J463" s="7">
        <v>35034</v>
      </c>
      <c r="K463" t="str">
        <f t="shared" si="7"/>
        <v>nie</v>
      </c>
    </row>
    <row r="464" spans="1:11" x14ac:dyDescent="0.3">
      <c r="A464" t="s">
        <v>483</v>
      </c>
      <c r="B464" t="s">
        <v>10</v>
      </c>
      <c r="C464" t="s">
        <v>8</v>
      </c>
      <c r="D464" t="s">
        <v>1049</v>
      </c>
      <c r="E464" t="s">
        <v>1096</v>
      </c>
      <c r="F464" t="s">
        <v>1052</v>
      </c>
      <c r="G464" t="s">
        <v>1051</v>
      </c>
      <c r="H464" t="s">
        <v>1096</v>
      </c>
      <c r="I464" t="s">
        <v>1052</v>
      </c>
      <c r="J464" s="7">
        <v>18327</v>
      </c>
      <c r="K464" t="str">
        <f t="shared" si="7"/>
        <v>nie</v>
      </c>
    </row>
    <row r="465" spans="1:11" x14ac:dyDescent="0.3">
      <c r="A465" t="s">
        <v>484</v>
      </c>
      <c r="B465" t="s">
        <v>25</v>
      </c>
      <c r="C465" t="s">
        <v>8</v>
      </c>
      <c r="D465" t="s">
        <v>1098</v>
      </c>
      <c r="E465" t="s">
        <v>1096</v>
      </c>
      <c r="F465" t="s">
        <v>1034</v>
      </c>
      <c r="G465" t="s">
        <v>1099</v>
      </c>
      <c r="H465" t="s">
        <v>1096</v>
      </c>
      <c r="I465" t="s">
        <v>1034</v>
      </c>
      <c r="J465" s="7">
        <v>36226</v>
      </c>
      <c r="K465" t="str">
        <f t="shared" si="7"/>
        <v>nie</v>
      </c>
    </row>
    <row r="466" spans="1:11" x14ac:dyDescent="0.3">
      <c r="A466" t="s">
        <v>485</v>
      </c>
      <c r="B466" t="s">
        <v>7</v>
      </c>
      <c r="C466" t="s">
        <v>8</v>
      </c>
      <c r="D466" t="s">
        <v>1086</v>
      </c>
      <c r="E466" t="s">
        <v>1039</v>
      </c>
      <c r="F466" t="s">
        <v>1050</v>
      </c>
      <c r="G466" t="s">
        <v>1087</v>
      </c>
      <c r="H466" t="s">
        <v>1039</v>
      </c>
      <c r="I466" t="s">
        <v>1050</v>
      </c>
      <c r="J466" s="7">
        <v>31440</v>
      </c>
      <c r="K466" t="str">
        <f t="shared" si="7"/>
        <v>nie</v>
      </c>
    </row>
    <row r="467" spans="1:11" x14ac:dyDescent="0.3">
      <c r="A467" t="s">
        <v>486</v>
      </c>
      <c r="B467" t="s">
        <v>37</v>
      </c>
      <c r="C467" t="s">
        <v>5</v>
      </c>
      <c r="D467" t="s">
        <v>1160</v>
      </c>
      <c r="E467" t="s">
        <v>1034</v>
      </c>
      <c r="F467" t="s">
        <v>1055</v>
      </c>
      <c r="G467" t="s">
        <v>1161</v>
      </c>
      <c r="H467" t="s">
        <v>1034</v>
      </c>
      <c r="I467" t="s">
        <v>1055</v>
      </c>
      <c r="J467" s="7">
        <v>28315</v>
      </c>
      <c r="K467" t="str">
        <f t="shared" si="7"/>
        <v>nie</v>
      </c>
    </row>
    <row r="468" spans="1:11" x14ac:dyDescent="0.3">
      <c r="A468" t="s">
        <v>487</v>
      </c>
      <c r="B468" t="s">
        <v>4</v>
      </c>
      <c r="C468" t="s">
        <v>5</v>
      </c>
      <c r="D468" t="s">
        <v>1041</v>
      </c>
      <c r="E468" t="s">
        <v>1064</v>
      </c>
      <c r="F468" t="s">
        <v>1034</v>
      </c>
      <c r="G468" t="s">
        <v>1044</v>
      </c>
      <c r="H468" t="s">
        <v>1064</v>
      </c>
      <c r="I468" t="s">
        <v>1034</v>
      </c>
      <c r="J468" s="7">
        <v>29897</v>
      </c>
      <c r="K468" t="str">
        <f t="shared" si="7"/>
        <v>nie</v>
      </c>
    </row>
    <row r="469" spans="1:11" x14ac:dyDescent="0.3">
      <c r="A469" t="s">
        <v>488</v>
      </c>
      <c r="B469" t="s">
        <v>10</v>
      </c>
      <c r="C469" t="s">
        <v>5</v>
      </c>
      <c r="D469" t="s">
        <v>1160</v>
      </c>
      <c r="E469" t="s">
        <v>1064</v>
      </c>
      <c r="F469" t="s">
        <v>1064</v>
      </c>
      <c r="G469" t="s">
        <v>1161</v>
      </c>
      <c r="H469" t="s">
        <v>1064</v>
      </c>
      <c r="I469" t="s">
        <v>1064</v>
      </c>
      <c r="J469" s="7">
        <v>28440</v>
      </c>
      <c r="K469" t="str">
        <f t="shared" si="7"/>
        <v>nie</v>
      </c>
    </row>
    <row r="470" spans="1:11" x14ac:dyDescent="0.3">
      <c r="A470" t="s">
        <v>489</v>
      </c>
      <c r="B470" t="s">
        <v>27</v>
      </c>
      <c r="C470" t="s">
        <v>5</v>
      </c>
      <c r="D470" t="s">
        <v>1162</v>
      </c>
      <c r="E470" t="s">
        <v>1038</v>
      </c>
      <c r="F470" t="s">
        <v>1039</v>
      </c>
      <c r="G470" t="s">
        <v>1163</v>
      </c>
      <c r="H470" t="s">
        <v>1038</v>
      </c>
      <c r="I470" t="s">
        <v>1039</v>
      </c>
      <c r="J470" s="7">
        <v>25842</v>
      </c>
      <c r="K470" t="str">
        <f t="shared" si="7"/>
        <v>nie</v>
      </c>
    </row>
    <row r="471" spans="1:11" x14ac:dyDescent="0.3">
      <c r="A471" t="s">
        <v>490</v>
      </c>
      <c r="B471" t="s">
        <v>35</v>
      </c>
      <c r="C471" t="s">
        <v>8</v>
      </c>
      <c r="D471" t="s">
        <v>1156</v>
      </c>
      <c r="E471" t="s">
        <v>1085</v>
      </c>
      <c r="F471" t="s">
        <v>1107</v>
      </c>
      <c r="G471" t="s">
        <v>1157</v>
      </c>
      <c r="H471" t="s">
        <v>1085</v>
      </c>
      <c r="I471" t="s">
        <v>1107</v>
      </c>
      <c r="J471" s="7">
        <v>23788</v>
      </c>
      <c r="K471" t="str">
        <f t="shared" si="7"/>
        <v>nie</v>
      </c>
    </row>
    <row r="472" spans="1:11" x14ac:dyDescent="0.3">
      <c r="A472" t="s">
        <v>491</v>
      </c>
      <c r="B472" t="s">
        <v>46</v>
      </c>
      <c r="C472" t="s">
        <v>5</v>
      </c>
      <c r="D472" t="s">
        <v>1119</v>
      </c>
      <c r="E472" t="s">
        <v>1060</v>
      </c>
      <c r="F472" t="s">
        <v>1046</v>
      </c>
      <c r="G472" t="s">
        <v>1120</v>
      </c>
      <c r="H472" t="s">
        <v>1060</v>
      </c>
      <c r="I472" t="s">
        <v>1046</v>
      </c>
      <c r="J472" s="7">
        <v>31206</v>
      </c>
      <c r="K472" t="str">
        <f t="shared" si="7"/>
        <v>nie</v>
      </c>
    </row>
    <row r="473" spans="1:11" x14ac:dyDescent="0.3">
      <c r="A473" t="s">
        <v>492</v>
      </c>
      <c r="B473" t="s">
        <v>7</v>
      </c>
      <c r="C473" t="s">
        <v>8</v>
      </c>
      <c r="D473" t="s">
        <v>1037</v>
      </c>
      <c r="E473" t="s">
        <v>1052</v>
      </c>
      <c r="F473" t="s">
        <v>1060</v>
      </c>
      <c r="G473" t="s">
        <v>1040</v>
      </c>
      <c r="H473" t="s">
        <v>1052</v>
      </c>
      <c r="I473" t="s">
        <v>1060</v>
      </c>
      <c r="J473" s="7">
        <v>26059</v>
      </c>
      <c r="K473" t="str">
        <f t="shared" si="7"/>
        <v>nie</v>
      </c>
    </row>
    <row r="474" spans="1:11" x14ac:dyDescent="0.3">
      <c r="A474" t="s">
        <v>493</v>
      </c>
      <c r="B474" t="s">
        <v>16</v>
      </c>
      <c r="C474" t="s">
        <v>8</v>
      </c>
      <c r="D474" t="s">
        <v>1154</v>
      </c>
      <c r="E474" t="s">
        <v>1034</v>
      </c>
      <c r="F474" t="s">
        <v>1059</v>
      </c>
      <c r="G474" t="s">
        <v>1155</v>
      </c>
      <c r="H474" t="s">
        <v>1034</v>
      </c>
      <c r="I474" t="s">
        <v>1059</v>
      </c>
      <c r="J474" s="7">
        <v>21748</v>
      </c>
      <c r="K474" t="str">
        <f t="shared" si="7"/>
        <v>nie</v>
      </c>
    </row>
    <row r="475" spans="1:11" x14ac:dyDescent="0.3">
      <c r="A475" t="s">
        <v>494</v>
      </c>
      <c r="B475" t="s">
        <v>43</v>
      </c>
      <c r="C475" t="s">
        <v>8</v>
      </c>
      <c r="D475" t="s">
        <v>1054</v>
      </c>
      <c r="E475" t="s">
        <v>1096</v>
      </c>
      <c r="F475" t="s">
        <v>1069</v>
      </c>
      <c r="G475" t="s">
        <v>1056</v>
      </c>
      <c r="H475" t="s">
        <v>1096</v>
      </c>
      <c r="I475" t="s">
        <v>1069</v>
      </c>
      <c r="J475" s="7">
        <v>34782</v>
      </c>
      <c r="K475" t="str">
        <f t="shared" si="7"/>
        <v>nie</v>
      </c>
    </row>
    <row r="476" spans="1:11" x14ac:dyDescent="0.3">
      <c r="A476" t="s">
        <v>495</v>
      </c>
      <c r="B476" t="s">
        <v>14</v>
      </c>
      <c r="C476" t="s">
        <v>5</v>
      </c>
      <c r="D476" t="s">
        <v>1109</v>
      </c>
      <c r="E476" t="s">
        <v>1060</v>
      </c>
      <c r="F476" t="s">
        <v>1059</v>
      </c>
      <c r="G476" t="s">
        <v>1110</v>
      </c>
      <c r="H476" t="s">
        <v>1060</v>
      </c>
      <c r="I476" t="s">
        <v>1059</v>
      </c>
      <c r="J476" s="7">
        <v>32676</v>
      </c>
      <c r="K476" t="str">
        <f t="shared" si="7"/>
        <v>nie</v>
      </c>
    </row>
    <row r="477" spans="1:11" x14ac:dyDescent="0.3">
      <c r="A477" t="s">
        <v>496</v>
      </c>
      <c r="B477" t="s">
        <v>39</v>
      </c>
      <c r="C477" t="s">
        <v>5</v>
      </c>
      <c r="D477" t="s">
        <v>1143</v>
      </c>
      <c r="E477" t="s">
        <v>1046</v>
      </c>
      <c r="F477" t="s">
        <v>1046</v>
      </c>
      <c r="G477" t="s">
        <v>1144</v>
      </c>
      <c r="H477" t="s">
        <v>1046</v>
      </c>
      <c r="I477" t="s">
        <v>1046</v>
      </c>
      <c r="J477" s="7">
        <v>18848</v>
      </c>
      <c r="K477" t="str">
        <f t="shared" si="7"/>
        <v>nie</v>
      </c>
    </row>
    <row r="478" spans="1:11" x14ac:dyDescent="0.3">
      <c r="A478" t="s">
        <v>497</v>
      </c>
      <c r="B478" t="s">
        <v>43</v>
      </c>
      <c r="C478" t="s">
        <v>5</v>
      </c>
      <c r="D478" t="s">
        <v>1089</v>
      </c>
      <c r="E478" t="s">
        <v>1085</v>
      </c>
      <c r="F478" t="s">
        <v>1136</v>
      </c>
      <c r="G478" t="s">
        <v>1090</v>
      </c>
      <c r="H478" t="s">
        <v>1085</v>
      </c>
      <c r="I478" t="s">
        <v>1136</v>
      </c>
      <c r="J478" s="7">
        <v>20872</v>
      </c>
      <c r="K478" t="str">
        <f t="shared" si="7"/>
        <v>nie</v>
      </c>
    </row>
    <row r="479" spans="1:11" x14ac:dyDescent="0.3">
      <c r="A479" t="s">
        <v>498</v>
      </c>
      <c r="B479" t="s">
        <v>37</v>
      </c>
      <c r="C479" t="s">
        <v>5</v>
      </c>
      <c r="D479" t="s">
        <v>1079</v>
      </c>
      <c r="E479" t="s">
        <v>1042</v>
      </c>
      <c r="F479" t="s">
        <v>1039</v>
      </c>
      <c r="G479" t="s">
        <v>1080</v>
      </c>
      <c r="H479" t="s">
        <v>1042</v>
      </c>
      <c r="I479" t="s">
        <v>1039</v>
      </c>
      <c r="J479" s="7">
        <v>30407</v>
      </c>
      <c r="K479" t="str">
        <f t="shared" si="7"/>
        <v>nie</v>
      </c>
    </row>
    <row r="480" spans="1:11" x14ac:dyDescent="0.3">
      <c r="A480" t="s">
        <v>499</v>
      </c>
      <c r="B480" t="s">
        <v>39</v>
      </c>
      <c r="C480" t="s">
        <v>8</v>
      </c>
      <c r="D480" t="s">
        <v>1093</v>
      </c>
      <c r="E480" t="s">
        <v>1034</v>
      </c>
      <c r="F480" t="s">
        <v>1133</v>
      </c>
      <c r="G480" t="s">
        <v>1094</v>
      </c>
      <c r="H480" t="s">
        <v>1034</v>
      </c>
      <c r="I480" t="s">
        <v>1133</v>
      </c>
      <c r="J480" s="7">
        <v>34545</v>
      </c>
      <c r="K480" t="str">
        <f t="shared" si="7"/>
        <v>nie</v>
      </c>
    </row>
    <row r="481" spans="1:11" x14ac:dyDescent="0.3">
      <c r="A481" t="s">
        <v>500</v>
      </c>
      <c r="B481" t="s">
        <v>46</v>
      </c>
      <c r="C481" t="s">
        <v>8</v>
      </c>
      <c r="D481" t="s">
        <v>1119</v>
      </c>
      <c r="E481" t="s">
        <v>1046</v>
      </c>
      <c r="F481" t="s">
        <v>1077</v>
      </c>
      <c r="G481" t="s">
        <v>1120</v>
      </c>
      <c r="H481" t="s">
        <v>1046</v>
      </c>
      <c r="I481" t="s">
        <v>1077</v>
      </c>
      <c r="J481" s="7">
        <v>31285</v>
      </c>
      <c r="K481" t="str">
        <f t="shared" si="7"/>
        <v>nie</v>
      </c>
    </row>
    <row r="482" spans="1:11" x14ac:dyDescent="0.3">
      <c r="A482" t="s">
        <v>501</v>
      </c>
      <c r="B482" t="s">
        <v>12</v>
      </c>
      <c r="C482" t="s">
        <v>8</v>
      </c>
      <c r="D482" t="s">
        <v>1106</v>
      </c>
      <c r="E482" t="s">
        <v>1034</v>
      </c>
      <c r="F482" t="s">
        <v>1064</v>
      </c>
      <c r="G482" t="s">
        <v>1108</v>
      </c>
      <c r="H482" t="s">
        <v>1034</v>
      </c>
      <c r="I482" t="s">
        <v>1064</v>
      </c>
      <c r="J482" s="7">
        <v>25030</v>
      </c>
      <c r="K482" t="str">
        <f t="shared" si="7"/>
        <v>nie</v>
      </c>
    </row>
    <row r="483" spans="1:11" x14ac:dyDescent="0.3">
      <c r="A483" t="s">
        <v>502</v>
      </c>
      <c r="B483" t="s">
        <v>12</v>
      </c>
      <c r="C483" t="s">
        <v>5</v>
      </c>
      <c r="D483" t="s">
        <v>1063</v>
      </c>
      <c r="E483" t="s">
        <v>1035</v>
      </c>
      <c r="F483" t="s">
        <v>1069</v>
      </c>
      <c r="G483" t="s">
        <v>1065</v>
      </c>
      <c r="H483" t="s">
        <v>1035</v>
      </c>
      <c r="I483" t="s">
        <v>1069</v>
      </c>
      <c r="J483" s="7">
        <v>24465</v>
      </c>
      <c r="K483" t="str">
        <f t="shared" si="7"/>
        <v>TAK</v>
      </c>
    </row>
    <row r="484" spans="1:11" x14ac:dyDescent="0.3">
      <c r="A484" t="s">
        <v>503</v>
      </c>
      <c r="B484" t="s">
        <v>25</v>
      </c>
      <c r="C484" t="s">
        <v>5</v>
      </c>
      <c r="D484" t="s">
        <v>1079</v>
      </c>
      <c r="E484" t="s">
        <v>1064</v>
      </c>
      <c r="F484" t="s">
        <v>1102</v>
      </c>
      <c r="G484" t="s">
        <v>1080</v>
      </c>
      <c r="H484" t="s">
        <v>1064</v>
      </c>
      <c r="I484" t="s">
        <v>1102</v>
      </c>
      <c r="J484" s="7">
        <v>30645</v>
      </c>
      <c r="K484" t="str">
        <f t="shared" si="7"/>
        <v>nie</v>
      </c>
    </row>
    <row r="485" spans="1:11" x14ac:dyDescent="0.3">
      <c r="A485" t="s">
        <v>504</v>
      </c>
      <c r="B485" t="s">
        <v>46</v>
      </c>
      <c r="C485" t="s">
        <v>5</v>
      </c>
      <c r="D485" t="s">
        <v>1045</v>
      </c>
      <c r="E485" t="s">
        <v>1096</v>
      </c>
      <c r="F485" t="s">
        <v>1112</v>
      </c>
      <c r="G485" t="s">
        <v>1048</v>
      </c>
      <c r="H485" t="s">
        <v>1096</v>
      </c>
      <c r="I485" t="s">
        <v>1112</v>
      </c>
      <c r="J485" s="7">
        <v>26387</v>
      </c>
      <c r="K485" t="str">
        <f t="shared" si="7"/>
        <v>nie</v>
      </c>
    </row>
    <row r="486" spans="1:11" x14ac:dyDescent="0.3">
      <c r="A486" t="s">
        <v>505</v>
      </c>
      <c r="B486" t="s">
        <v>23</v>
      </c>
      <c r="C486" t="s">
        <v>8</v>
      </c>
      <c r="D486" t="s">
        <v>1098</v>
      </c>
      <c r="E486" t="s">
        <v>1042</v>
      </c>
      <c r="F486" t="s">
        <v>1053</v>
      </c>
      <c r="G486" t="s">
        <v>1099</v>
      </c>
      <c r="H486" t="s">
        <v>1042</v>
      </c>
      <c r="I486" t="s">
        <v>1053</v>
      </c>
      <c r="J486" s="7">
        <v>36264</v>
      </c>
      <c r="K486" t="str">
        <f t="shared" si="7"/>
        <v>nie</v>
      </c>
    </row>
    <row r="487" spans="1:11" x14ac:dyDescent="0.3">
      <c r="A487" t="s">
        <v>506</v>
      </c>
      <c r="B487" t="s">
        <v>4</v>
      </c>
      <c r="C487" t="s">
        <v>5</v>
      </c>
      <c r="D487" t="s">
        <v>1098</v>
      </c>
      <c r="E487" t="s">
        <v>1046</v>
      </c>
      <c r="F487" t="s">
        <v>1142</v>
      </c>
      <c r="G487" t="s">
        <v>1099</v>
      </c>
      <c r="H487" t="s">
        <v>1046</v>
      </c>
      <c r="I487" t="s">
        <v>1142</v>
      </c>
      <c r="J487" s="7">
        <v>36392</v>
      </c>
      <c r="K487" t="str">
        <f t="shared" si="7"/>
        <v>nie</v>
      </c>
    </row>
    <row r="488" spans="1:11" x14ac:dyDescent="0.3">
      <c r="A488" t="s">
        <v>507</v>
      </c>
      <c r="B488" t="s">
        <v>37</v>
      </c>
      <c r="C488" t="s">
        <v>8</v>
      </c>
      <c r="D488" t="s">
        <v>1132</v>
      </c>
      <c r="E488" t="s">
        <v>1035</v>
      </c>
      <c r="F488" t="s">
        <v>1133</v>
      </c>
      <c r="G488" t="s">
        <v>1134</v>
      </c>
      <c r="H488" t="s">
        <v>1035</v>
      </c>
      <c r="I488" t="s">
        <v>1133</v>
      </c>
      <c r="J488" s="7">
        <v>23010</v>
      </c>
      <c r="K488" t="str">
        <f t="shared" si="7"/>
        <v>TAK</v>
      </c>
    </row>
    <row r="489" spans="1:11" x14ac:dyDescent="0.3">
      <c r="A489" t="s">
        <v>508</v>
      </c>
      <c r="B489" t="s">
        <v>16</v>
      </c>
      <c r="C489" t="s">
        <v>5</v>
      </c>
      <c r="D489" t="s">
        <v>1156</v>
      </c>
      <c r="E489" t="s">
        <v>1096</v>
      </c>
      <c r="F489" t="s">
        <v>1059</v>
      </c>
      <c r="G489" t="s">
        <v>1157</v>
      </c>
      <c r="H489" t="s">
        <v>1096</v>
      </c>
      <c r="I489" t="s">
        <v>1059</v>
      </c>
      <c r="J489" s="7">
        <v>23818</v>
      </c>
      <c r="K489" t="str">
        <f t="shared" si="7"/>
        <v>nie</v>
      </c>
    </row>
    <row r="490" spans="1:11" x14ac:dyDescent="0.3">
      <c r="A490" t="s">
        <v>509</v>
      </c>
      <c r="B490" t="s">
        <v>12</v>
      </c>
      <c r="C490" t="s">
        <v>8</v>
      </c>
      <c r="D490" t="s">
        <v>1063</v>
      </c>
      <c r="E490" t="s">
        <v>1096</v>
      </c>
      <c r="F490" t="s">
        <v>1107</v>
      </c>
      <c r="G490" t="s">
        <v>1065</v>
      </c>
      <c r="H490" t="s">
        <v>1096</v>
      </c>
      <c r="I490" t="s">
        <v>1107</v>
      </c>
      <c r="J490" s="7">
        <v>24181</v>
      </c>
      <c r="K490" t="str">
        <f t="shared" si="7"/>
        <v>nie</v>
      </c>
    </row>
    <row r="491" spans="1:11" x14ac:dyDescent="0.3">
      <c r="A491" t="s">
        <v>510</v>
      </c>
      <c r="B491" t="s">
        <v>39</v>
      </c>
      <c r="C491" t="s">
        <v>5</v>
      </c>
      <c r="D491" t="s">
        <v>1066</v>
      </c>
      <c r="E491" t="s">
        <v>1035</v>
      </c>
      <c r="F491" t="s">
        <v>1035</v>
      </c>
      <c r="G491" t="s">
        <v>1067</v>
      </c>
      <c r="H491" t="s">
        <v>1035</v>
      </c>
      <c r="I491" t="s">
        <v>1035</v>
      </c>
      <c r="J491" s="7">
        <v>31028</v>
      </c>
      <c r="K491" t="str">
        <f t="shared" si="7"/>
        <v>nie</v>
      </c>
    </row>
    <row r="492" spans="1:11" x14ac:dyDescent="0.3">
      <c r="A492" t="s">
        <v>511</v>
      </c>
      <c r="B492" t="s">
        <v>12</v>
      </c>
      <c r="C492" t="s">
        <v>8</v>
      </c>
      <c r="D492" t="s">
        <v>1083</v>
      </c>
      <c r="E492" t="s">
        <v>1060</v>
      </c>
      <c r="F492" t="s">
        <v>1085</v>
      </c>
      <c r="G492" t="s">
        <v>1084</v>
      </c>
      <c r="H492" t="s">
        <v>1060</v>
      </c>
      <c r="I492" t="s">
        <v>1085</v>
      </c>
      <c r="J492" s="7">
        <v>20608</v>
      </c>
      <c r="K492" t="str">
        <f t="shared" si="7"/>
        <v>nie</v>
      </c>
    </row>
    <row r="493" spans="1:11" x14ac:dyDescent="0.3">
      <c r="A493" t="s">
        <v>512</v>
      </c>
      <c r="B493" t="s">
        <v>27</v>
      </c>
      <c r="C493" t="s">
        <v>5</v>
      </c>
      <c r="D493" t="s">
        <v>1091</v>
      </c>
      <c r="E493" t="s">
        <v>1060</v>
      </c>
      <c r="F493" t="s">
        <v>1085</v>
      </c>
      <c r="G493" t="s">
        <v>1092</v>
      </c>
      <c r="H493" t="s">
        <v>1060</v>
      </c>
      <c r="I493" t="s">
        <v>1085</v>
      </c>
      <c r="J493" s="7">
        <v>32296</v>
      </c>
      <c r="K493" t="str">
        <f t="shared" si="7"/>
        <v>nie</v>
      </c>
    </row>
    <row r="494" spans="1:11" x14ac:dyDescent="0.3">
      <c r="A494" t="s">
        <v>513</v>
      </c>
      <c r="B494" t="s">
        <v>43</v>
      </c>
      <c r="C494" t="s">
        <v>8</v>
      </c>
      <c r="D494" t="s">
        <v>1033</v>
      </c>
      <c r="E494" t="s">
        <v>1034</v>
      </c>
      <c r="F494" t="s">
        <v>1074</v>
      </c>
      <c r="G494" t="s">
        <v>1036</v>
      </c>
      <c r="H494" t="s">
        <v>1034</v>
      </c>
      <c r="I494" t="s">
        <v>1074</v>
      </c>
      <c r="J494" s="7">
        <v>34166</v>
      </c>
      <c r="K494" t="str">
        <f t="shared" si="7"/>
        <v>nie</v>
      </c>
    </row>
    <row r="495" spans="1:11" x14ac:dyDescent="0.3">
      <c r="A495" t="s">
        <v>514</v>
      </c>
      <c r="B495" t="s">
        <v>14</v>
      </c>
      <c r="C495" t="s">
        <v>5</v>
      </c>
      <c r="D495" t="s">
        <v>1083</v>
      </c>
      <c r="E495" t="s">
        <v>1096</v>
      </c>
      <c r="F495" t="s">
        <v>1153</v>
      </c>
      <c r="G495" t="s">
        <v>1084</v>
      </c>
      <c r="H495" t="s">
        <v>1096</v>
      </c>
      <c r="I495" t="s">
        <v>1153</v>
      </c>
      <c r="J495" s="7">
        <v>20536</v>
      </c>
      <c r="K495" t="str">
        <f t="shared" si="7"/>
        <v>nie</v>
      </c>
    </row>
    <row r="496" spans="1:11" x14ac:dyDescent="0.3">
      <c r="A496" t="s">
        <v>515</v>
      </c>
      <c r="B496" t="s">
        <v>10</v>
      </c>
      <c r="C496" t="s">
        <v>5</v>
      </c>
      <c r="D496" t="s">
        <v>1135</v>
      </c>
      <c r="E496" t="s">
        <v>1046</v>
      </c>
      <c r="F496" t="s">
        <v>1064</v>
      </c>
      <c r="G496" t="s">
        <v>1137</v>
      </c>
      <c r="H496" t="s">
        <v>1046</v>
      </c>
      <c r="I496" t="s">
        <v>1064</v>
      </c>
      <c r="J496" s="7">
        <v>23600</v>
      </c>
      <c r="K496" t="str">
        <f t="shared" si="7"/>
        <v>nie</v>
      </c>
    </row>
    <row r="497" spans="1:11" x14ac:dyDescent="0.3">
      <c r="A497" t="s">
        <v>516</v>
      </c>
      <c r="B497" t="s">
        <v>16</v>
      </c>
      <c r="C497" t="s">
        <v>5</v>
      </c>
      <c r="D497" t="s">
        <v>1132</v>
      </c>
      <c r="E497" t="s">
        <v>1042</v>
      </c>
      <c r="F497" t="s">
        <v>1060</v>
      </c>
      <c r="G497" t="s">
        <v>1134</v>
      </c>
      <c r="H497" t="s">
        <v>1042</v>
      </c>
      <c r="I497" t="s">
        <v>1060</v>
      </c>
      <c r="J497" s="7">
        <v>22742</v>
      </c>
      <c r="K497" t="str">
        <f t="shared" si="7"/>
        <v>nie</v>
      </c>
    </row>
    <row r="498" spans="1:11" x14ac:dyDescent="0.3">
      <c r="A498" t="s">
        <v>517</v>
      </c>
      <c r="B498" t="s">
        <v>33</v>
      </c>
      <c r="C498" t="s">
        <v>5</v>
      </c>
      <c r="D498" t="s">
        <v>1140</v>
      </c>
      <c r="E498" t="s">
        <v>1096</v>
      </c>
      <c r="F498" t="s">
        <v>1136</v>
      </c>
      <c r="G498" t="s">
        <v>1141</v>
      </c>
      <c r="H498" t="s">
        <v>1096</v>
      </c>
      <c r="I498" t="s">
        <v>1136</v>
      </c>
      <c r="J498" s="7">
        <v>31857</v>
      </c>
      <c r="K498" t="str">
        <f t="shared" si="7"/>
        <v>nie</v>
      </c>
    </row>
    <row r="499" spans="1:11" x14ac:dyDescent="0.3">
      <c r="A499" t="s">
        <v>518</v>
      </c>
      <c r="B499" t="s">
        <v>10</v>
      </c>
      <c r="C499" t="s">
        <v>5</v>
      </c>
      <c r="D499" t="s">
        <v>1125</v>
      </c>
      <c r="E499" t="s">
        <v>1038</v>
      </c>
      <c r="F499" t="s">
        <v>1053</v>
      </c>
      <c r="G499" t="s">
        <v>1127</v>
      </c>
      <c r="H499" t="s">
        <v>1038</v>
      </c>
      <c r="I499" t="s">
        <v>1053</v>
      </c>
      <c r="J499" s="7">
        <v>26951</v>
      </c>
      <c r="K499" t="str">
        <f t="shared" si="7"/>
        <v>nie</v>
      </c>
    </row>
    <row r="500" spans="1:11" x14ac:dyDescent="0.3">
      <c r="A500" t="s">
        <v>519</v>
      </c>
      <c r="B500" t="s">
        <v>43</v>
      </c>
      <c r="C500" t="s">
        <v>8</v>
      </c>
      <c r="D500" t="s">
        <v>1083</v>
      </c>
      <c r="E500" t="s">
        <v>1064</v>
      </c>
      <c r="F500" t="s">
        <v>1035</v>
      </c>
      <c r="G500" t="s">
        <v>1084</v>
      </c>
      <c r="H500" t="s">
        <v>1064</v>
      </c>
      <c r="I500" t="s">
        <v>1035</v>
      </c>
      <c r="J500" s="7">
        <v>20771</v>
      </c>
      <c r="K500" t="str">
        <f t="shared" si="7"/>
        <v>nie</v>
      </c>
    </row>
    <row r="501" spans="1:11" x14ac:dyDescent="0.3">
      <c r="A501" t="s">
        <v>520</v>
      </c>
      <c r="B501" t="s">
        <v>12</v>
      </c>
      <c r="C501" t="s">
        <v>5</v>
      </c>
      <c r="D501" t="s">
        <v>1079</v>
      </c>
      <c r="E501" t="s">
        <v>1096</v>
      </c>
      <c r="F501" t="s">
        <v>1077</v>
      </c>
      <c r="G501" t="s">
        <v>1080</v>
      </c>
      <c r="H501" t="s">
        <v>1096</v>
      </c>
      <c r="I501" t="s">
        <v>1077</v>
      </c>
      <c r="J501" s="7">
        <v>30401</v>
      </c>
      <c r="K501" t="str">
        <f t="shared" si="7"/>
        <v>nie</v>
      </c>
    </row>
    <row r="502" spans="1:11" x14ac:dyDescent="0.3">
      <c r="A502" t="s">
        <v>521</v>
      </c>
      <c r="B502" t="s">
        <v>14</v>
      </c>
      <c r="C502" t="s">
        <v>5</v>
      </c>
      <c r="D502" t="s">
        <v>1091</v>
      </c>
      <c r="E502" t="s">
        <v>1052</v>
      </c>
      <c r="F502" t="s">
        <v>1038</v>
      </c>
      <c r="G502" t="s">
        <v>1092</v>
      </c>
      <c r="H502" t="s">
        <v>1052</v>
      </c>
      <c r="I502" t="s">
        <v>1038</v>
      </c>
      <c r="J502" s="7">
        <v>32273</v>
      </c>
      <c r="K502" t="str">
        <f t="shared" si="7"/>
        <v>nie</v>
      </c>
    </row>
    <row r="503" spans="1:11" x14ac:dyDescent="0.3">
      <c r="A503" t="s">
        <v>522</v>
      </c>
      <c r="B503" t="s">
        <v>33</v>
      </c>
      <c r="C503" t="s">
        <v>5</v>
      </c>
      <c r="D503" t="s">
        <v>1049</v>
      </c>
      <c r="E503" t="s">
        <v>1039</v>
      </c>
      <c r="F503" t="s">
        <v>1077</v>
      </c>
      <c r="G503" t="s">
        <v>1051</v>
      </c>
      <c r="H503" t="s">
        <v>1039</v>
      </c>
      <c r="I503" t="s">
        <v>1077</v>
      </c>
      <c r="J503" s="7">
        <v>18289</v>
      </c>
      <c r="K503" t="str">
        <f t="shared" si="7"/>
        <v>nie</v>
      </c>
    </row>
    <row r="504" spans="1:11" x14ac:dyDescent="0.3">
      <c r="A504" t="s">
        <v>523</v>
      </c>
      <c r="B504" t="s">
        <v>14</v>
      </c>
      <c r="C504" t="s">
        <v>8</v>
      </c>
      <c r="D504" t="s">
        <v>1114</v>
      </c>
      <c r="E504" t="s">
        <v>1042</v>
      </c>
      <c r="F504" t="s">
        <v>1085</v>
      </c>
      <c r="G504" t="s">
        <v>1115</v>
      </c>
      <c r="H504" t="s">
        <v>1042</v>
      </c>
      <c r="I504" t="s">
        <v>1085</v>
      </c>
      <c r="J504" s="7">
        <v>35157</v>
      </c>
      <c r="K504" t="str">
        <f t="shared" si="7"/>
        <v>nie</v>
      </c>
    </row>
    <row r="505" spans="1:11" x14ac:dyDescent="0.3">
      <c r="A505" t="s">
        <v>524</v>
      </c>
      <c r="B505" t="s">
        <v>10</v>
      </c>
      <c r="C505" t="s">
        <v>5</v>
      </c>
      <c r="D505" t="s">
        <v>1073</v>
      </c>
      <c r="E505" t="s">
        <v>1042</v>
      </c>
      <c r="F505" t="s">
        <v>1038</v>
      </c>
      <c r="G505" t="s">
        <v>1075</v>
      </c>
      <c r="H505" t="s">
        <v>1042</v>
      </c>
      <c r="I505" t="s">
        <v>1038</v>
      </c>
      <c r="J505" s="7">
        <v>33338</v>
      </c>
      <c r="K505" t="str">
        <f t="shared" si="7"/>
        <v>nie</v>
      </c>
    </row>
    <row r="506" spans="1:11" x14ac:dyDescent="0.3">
      <c r="A506" t="s">
        <v>525</v>
      </c>
      <c r="B506" t="s">
        <v>33</v>
      </c>
      <c r="C506" t="s">
        <v>8</v>
      </c>
      <c r="D506" t="s">
        <v>1123</v>
      </c>
      <c r="E506" t="s">
        <v>1060</v>
      </c>
      <c r="F506" t="s">
        <v>1059</v>
      </c>
      <c r="G506" t="s">
        <v>1124</v>
      </c>
      <c r="H506" t="s">
        <v>1060</v>
      </c>
      <c r="I506" t="s">
        <v>1059</v>
      </c>
      <c r="J506" s="7">
        <v>27562</v>
      </c>
      <c r="K506" t="str">
        <f t="shared" si="7"/>
        <v>nie</v>
      </c>
    </row>
    <row r="507" spans="1:11" x14ac:dyDescent="0.3">
      <c r="A507" t="s">
        <v>526</v>
      </c>
      <c r="B507" t="s">
        <v>12</v>
      </c>
      <c r="C507" t="s">
        <v>5</v>
      </c>
      <c r="D507" t="s">
        <v>1151</v>
      </c>
      <c r="E507" t="s">
        <v>1085</v>
      </c>
      <c r="F507" t="s">
        <v>1042</v>
      </c>
      <c r="G507" t="s">
        <v>1152</v>
      </c>
      <c r="H507" t="s">
        <v>1085</v>
      </c>
      <c r="I507" t="s">
        <v>1042</v>
      </c>
      <c r="J507" s="7">
        <v>19028</v>
      </c>
      <c r="K507" t="str">
        <f t="shared" si="7"/>
        <v>nie</v>
      </c>
    </row>
    <row r="508" spans="1:11" x14ac:dyDescent="0.3">
      <c r="A508" t="s">
        <v>527</v>
      </c>
      <c r="B508" t="s">
        <v>35</v>
      </c>
      <c r="C508" t="s">
        <v>5</v>
      </c>
      <c r="D508" t="s">
        <v>1093</v>
      </c>
      <c r="E508" t="s">
        <v>1085</v>
      </c>
      <c r="F508" t="s">
        <v>1059</v>
      </c>
      <c r="G508" t="s">
        <v>1094</v>
      </c>
      <c r="H508" t="s">
        <v>1085</v>
      </c>
      <c r="I508" t="s">
        <v>1059</v>
      </c>
      <c r="J508" s="7">
        <v>34382</v>
      </c>
      <c r="K508" t="str">
        <f t="shared" si="7"/>
        <v>nie</v>
      </c>
    </row>
    <row r="509" spans="1:11" x14ac:dyDescent="0.3">
      <c r="A509" t="s">
        <v>528</v>
      </c>
      <c r="B509" t="s">
        <v>12</v>
      </c>
      <c r="C509" t="s">
        <v>8</v>
      </c>
      <c r="D509" t="s">
        <v>1147</v>
      </c>
      <c r="E509" t="s">
        <v>1060</v>
      </c>
      <c r="F509" t="s">
        <v>1053</v>
      </c>
      <c r="G509" t="s">
        <v>1148</v>
      </c>
      <c r="H509" t="s">
        <v>1060</v>
      </c>
      <c r="I509" t="s">
        <v>1053</v>
      </c>
      <c r="J509" s="7">
        <v>19889</v>
      </c>
      <c r="K509" t="str">
        <f t="shared" si="7"/>
        <v>nie</v>
      </c>
    </row>
    <row r="510" spans="1:11" x14ac:dyDescent="0.3">
      <c r="A510" t="s">
        <v>529</v>
      </c>
      <c r="B510" t="s">
        <v>14</v>
      </c>
      <c r="C510" t="s">
        <v>8</v>
      </c>
      <c r="D510" t="s">
        <v>1071</v>
      </c>
      <c r="E510" t="s">
        <v>1039</v>
      </c>
      <c r="F510" t="s">
        <v>1077</v>
      </c>
      <c r="G510" t="s">
        <v>1072</v>
      </c>
      <c r="H510" t="s">
        <v>1039</v>
      </c>
      <c r="I510" t="s">
        <v>1077</v>
      </c>
      <c r="J510" s="7">
        <v>21941</v>
      </c>
      <c r="K510" t="str">
        <f t="shared" si="7"/>
        <v>nie</v>
      </c>
    </row>
    <row r="511" spans="1:11" x14ac:dyDescent="0.3">
      <c r="A511" t="s">
        <v>530</v>
      </c>
      <c r="B511" t="s">
        <v>33</v>
      </c>
      <c r="C511" t="s">
        <v>8</v>
      </c>
      <c r="D511" t="s">
        <v>1135</v>
      </c>
      <c r="E511" t="s">
        <v>1096</v>
      </c>
      <c r="F511" t="s">
        <v>1117</v>
      </c>
      <c r="G511" t="s">
        <v>1137</v>
      </c>
      <c r="H511" t="s">
        <v>1096</v>
      </c>
      <c r="I511" t="s">
        <v>1117</v>
      </c>
      <c r="J511" s="7">
        <v>23449</v>
      </c>
      <c r="K511" t="str">
        <f t="shared" si="7"/>
        <v>nie</v>
      </c>
    </row>
    <row r="512" spans="1:11" x14ac:dyDescent="0.3">
      <c r="A512" t="s">
        <v>531</v>
      </c>
      <c r="B512" t="s">
        <v>46</v>
      </c>
      <c r="C512" t="s">
        <v>8</v>
      </c>
      <c r="D512" t="s">
        <v>1068</v>
      </c>
      <c r="E512" t="s">
        <v>1096</v>
      </c>
      <c r="F512" t="s">
        <v>1102</v>
      </c>
      <c r="G512" t="s">
        <v>1070</v>
      </c>
      <c r="H512" t="s">
        <v>1096</v>
      </c>
      <c r="I512" t="s">
        <v>1102</v>
      </c>
      <c r="J512" s="7">
        <v>27844</v>
      </c>
      <c r="K512" t="str">
        <f t="shared" si="7"/>
        <v>nie</v>
      </c>
    </row>
    <row r="513" spans="1:11" x14ac:dyDescent="0.3">
      <c r="A513" t="s">
        <v>532</v>
      </c>
      <c r="B513" t="s">
        <v>23</v>
      </c>
      <c r="C513" t="s">
        <v>5</v>
      </c>
      <c r="D513" t="s">
        <v>1093</v>
      </c>
      <c r="E513" t="s">
        <v>1042</v>
      </c>
      <c r="F513" t="s">
        <v>1153</v>
      </c>
      <c r="G513" t="s">
        <v>1094</v>
      </c>
      <c r="H513" t="s">
        <v>1042</v>
      </c>
      <c r="I513" t="s">
        <v>1153</v>
      </c>
      <c r="J513" s="7">
        <v>34446</v>
      </c>
      <c r="K513" t="str">
        <f t="shared" si="7"/>
        <v>nie</v>
      </c>
    </row>
    <row r="514" spans="1:11" x14ac:dyDescent="0.3">
      <c r="A514" t="s">
        <v>533</v>
      </c>
      <c r="B514" t="s">
        <v>37</v>
      </c>
      <c r="C514" t="s">
        <v>8</v>
      </c>
      <c r="D514" t="s">
        <v>1045</v>
      </c>
      <c r="E514" t="s">
        <v>1039</v>
      </c>
      <c r="F514" t="s">
        <v>1035</v>
      </c>
      <c r="G514" t="s">
        <v>1048</v>
      </c>
      <c r="H514" t="s">
        <v>1039</v>
      </c>
      <c r="I514" t="s">
        <v>1035</v>
      </c>
      <c r="J514" s="7">
        <v>26310</v>
      </c>
      <c r="K514" t="str">
        <f t="shared" si="7"/>
        <v>tak</v>
      </c>
    </row>
    <row r="515" spans="1:11" x14ac:dyDescent="0.3">
      <c r="A515" t="s">
        <v>534</v>
      </c>
      <c r="B515" t="s">
        <v>25</v>
      </c>
      <c r="C515" t="s">
        <v>8</v>
      </c>
      <c r="D515" t="s">
        <v>1104</v>
      </c>
      <c r="E515" t="s">
        <v>1038</v>
      </c>
      <c r="F515" t="s">
        <v>1074</v>
      </c>
      <c r="G515" t="s">
        <v>1105</v>
      </c>
      <c r="H515" t="s">
        <v>1038</v>
      </c>
      <c r="I515" t="s">
        <v>1074</v>
      </c>
      <c r="J515" s="7">
        <v>20378</v>
      </c>
      <c r="K515" t="str">
        <f t="shared" ref="K515:K578" si="8">IF(AND(VALUE(H515)=12,VALUE(I515)&gt;21),"TAK",IF(AND(VALUE(H515)=1,VALUE(I515)&lt;20),"tak","nie"))</f>
        <v>nie</v>
      </c>
    </row>
    <row r="516" spans="1:11" x14ac:dyDescent="0.3">
      <c r="A516" t="s">
        <v>535</v>
      </c>
      <c r="B516" t="s">
        <v>7</v>
      </c>
      <c r="C516" t="s">
        <v>8</v>
      </c>
      <c r="D516" t="s">
        <v>1145</v>
      </c>
      <c r="E516" t="s">
        <v>1060</v>
      </c>
      <c r="F516" t="s">
        <v>1107</v>
      </c>
      <c r="G516" t="s">
        <v>1146</v>
      </c>
      <c r="H516" t="s">
        <v>1060</v>
      </c>
      <c r="I516" t="s">
        <v>1107</v>
      </c>
      <c r="J516" s="7">
        <v>23177</v>
      </c>
      <c r="K516" t="str">
        <f t="shared" si="8"/>
        <v>nie</v>
      </c>
    </row>
    <row r="517" spans="1:11" x14ac:dyDescent="0.3">
      <c r="A517" t="s">
        <v>536</v>
      </c>
      <c r="B517" t="s">
        <v>35</v>
      </c>
      <c r="C517" t="s">
        <v>8</v>
      </c>
      <c r="D517" t="s">
        <v>1063</v>
      </c>
      <c r="E517" t="s">
        <v>1055</v>
      </c>
      <c r="F517" t="s">
        <v>1142</v>
      </c>
      <c r="G517" t="s">
        <v>1065</v>
      </c>
      <c r="H517" t="s">
        <v>1055</v>
      </c>
      <c r="I517" t="s">
        <v>1142</v>
      </c>
      <c r="J517" s="7">
        <v>24370</v>
      </c>
      <c r="K517" t="str">
        <f t="shared" si="8"/>
        <v>nie</v>
      </c>
    </row>
    <row r="518" spans="1:11" x14ac:dyDescent="0.3">
      <c r="A518" t="s">
        <v>537</v>
      </c>
      <c r="B518" t="s">
        <v>35</v>
      </c>
      <c r="C518" t="s">
        <v>8</v>
      </c>
      <c r="D518" t="s">
        <v>1061</v>
      </c>
      <c r="E518" t="s">
        <v>1035</v>
      </c>
      <c r="F518" t="s">
        <v>1096</v>
      </c>
      <c r="G518" t="s">
        <v>1062</v>
      </c>
      <c r="H518" t="s">
        <v>1035</v>
      </c>
      <c r="I518" t="s">
        <v>1096</v>
      </c>
      <c r="J518" s="7">
        <v>29192</v>
      </c>
      <c r="K518" t="str">
        <f t="shared" si="8"/>
        <v>nie</v>
      </c>
    </row>
    <row r="519" spans="1:11" x14ac:dyDescent="0.3">
      <c r="A519" t="s">
        <v>538</v>
      </c>
      <c r="B519" t="s">
        <v>39</v>
      </c>
      <c r="C519" t="s">
        <v>8</v>
      </c>
      <c r="D519" t="s">
        <v>1123</v>
      </c>
      <c r="E519" t="s">
        <v>1096</v>
      </c>
      <c r="F519" t="s">
        <v>1142</v>
      </c>
      <c r="G519" t="s">
        <v>1124</v>
      </c>
      <c r="H519" t="s">
        <v>1096</v>
      </c>
      <c r="I519" t="s">
        <v>1142</v>
      </c>
      <c r="J519" s="7">
        <v>27473</v>
      </c>
      <c r="K519" t="str">
        <f t="shared" si="8"/>
        <v>nie</v>
      </c>
    </row>
    <row r="520" spans="1:11" x14ac:dyDescent="0.3">
      <c r="A520" t="s">
        <v>539</v>
      </c>
      <c r="B520" t="s">
        <v>39</v>
      </c>
      <c r="C520" t="s">
        <v>5</v>
      </c>
      <c r="D520" t="s">
        <v>1135</v>
      </c>
      <c r="E520" t="s">
        <v>1035</v>
      </c>
      <c r="F520" t="s">
        <v>1060</v>
      </c>
      <c r="G520" t="s">
        <v>1137</v>
      </c>
      <c r="H520" t="s">
        <v>1035</v>
      </c>
      <c r="I520" t="s">
        <v>1060</v>
      </c>
      <c r="J520" s="7">
        <v>23717</v>
      </c>
      <c r="K520" t="str">
        <f t="shared" si="8"/>
        <v>nie</v>
      </c>
    </row>
    <row r="521" spans="1:11" x14ac:dyDescent="0.3">
      <c r="A521" t="s">
        <v>540</v>
      </c>
      <c r="B521" t="s">
        <v>14</v>
      </c>
      <c r="C521" t="s">
        <v>8</v>
      </c>
      <c r="D521" t="s">
        <v>1125</v>
      </c>
      <c r="E521" t="s">
        <v>1034</v>
      </c>
      <c r="F521" t="s">
        <v>1050</v>
      </c>
      <c r="G521" t="s">
        <v>1127</v>
      </c>
      <c r="H521" t="s">
        <v>1034</v>
      </c>
      <c r="I521" t="s">
        <v>1050</v>
      </c>
      <c r="J521" s="7">
        <v>26873</v>
      </c>
      <c r="K521" t="str">
        <f t="shared" si="8"/>
        <v>nie</v>
      </c>
    </row>
    <row r="522" spans="1:11" x14ac:dyDescent="0.3">
      <c r="A522" t="s">
        <v>541</v>
      </c>
      <c r="B522" t="s">
        <v>39</v>
      </c>
      <c r="C522" t="s">
        <v>8</v>
      </c>
      <c r="D522" t="s">
        <v>1041</v>
      </c>
      <c r="E522" t="s">
        <v>1096</v>
      </c>
      <c r="F522" t="s">
        <v>1136</v>
      </c>
      <c r="G522" t="s">
        <v>1044</v>
      </c>
      <c r="H522" t="s">
        <v>1096</v>
      </c>
      <c r="I522" t="s">
        <v>1136</v>
      </c>
      <c r="J522" s="7">
        <v>29666</v>
      </c>
      <c r="K522" t="str">
        <f t="shared" si="8"/>
        <v>nie</v>
      </c>
    </row>
    <row r="523" spans="1:11" x14ac:dyDescent="0.3">
      <c r="A523" t="s">
        <v>542</v>
      </c>
      <c r="B523" t="s">
        <v>41</v>
      </c>
      <c r="C523" t="s">
        <v>5</v>
      </c>
      <c r="D523" t="s">
        <v>1098</v>
      </c>
      <c r="E523" t="s">
        <v>1035</v>
      </c>
      <c r="F523" t="s">
        <v>1085</v>
      </c>
      <c r="G523" t="s">
        <v>1099</v>
      </c>
      <c r="H523" t="s">
        <v>1035</v>
      </c>
      <c r="I523" t="s">
        <v>1085</v>
      </c>
      <c r="J523" s="7">
        <v>36496</v>
      </c>
      <c r="K523" t="str">
        <f t="shared" si="8"/>
        <v>nie</v>
      </c>
    </row>
    <row r="524" spans="1:11" x14ac:dyDescent="0.3">
      <c r="A524" t="s">
        <v>543</v>
      </c>
      <c r="B524" t="s">
        <v>10</v>
      </c>
      <c r="C524" t="s">
        <v>8</v>
      </c>
      <c r="D524" t="s">
        <v>1089</v>
      </c>
      <c r="E524" t="s">
        <v>1042</v>
      </c>
      <c r="F524" t="s">
        <v>1052</v>
      </c>
      <c r="G524" t="s">
        <v>1090</v>
      </c>
      <c r="H524" t="s">
        <v>1042</v>
      </c>
      <c r="I524" t="s">
        <v>1052</v>
      </c>
      <c r="J524" s="7">
        <v>20915</v>
      </c>
      <c r="K524" t="str">
        <f t="shared" si="8"/>
        <v>nie</v>
      </c>
    </row>
    <row r="525" spans="1:11" x14ac:dyDescent="0.3">
      <c r="A525" t="s">
        <v>544</v>
      </c>
      <c r="B525" t="s">
        <v>33</v>
      </c>
      <c r="C525" t="s">
        <v>8</v>
      </c>
      <c r="D525" t="s">
        <v>1098</v>
      </c>
      <c r="E525" t="s">
        <v>1052</v>
      </c>
      <c r="F525" t="s">
        <v>1117</v>
      </c>
      <c r="G525" t="s">
        <v>1099</v>
      </c>
      <c r="H525" t="s">
        <v>1052</v>
      </c>
      <c r="I525" t="s">
        <v>1117</v>
      </c>
      <c r="J525" s="7">
        <v>36293</v>
      </c>
      <c r="K525" t="str">
        <f t="shared" si="8"/>
        <v>nie</v>
      </c>
    </row>
    <row r="526" spans="1:11" x14ac:dyDescent="0.3">
      <c r="A526" t="s">
        <v>545</v>
      </c>
      <c r="B526" t="s">
        <v>23</v>
      </c>
      <c r="C526" t="s">
        <v>5</v>
      </c>
      <c r="D526" t="s">
        <v>1125</v>
      </c>
      <c r="E526" t="s">
        <v>1096</v>
      </c>
      <c r="F526" t="s">
        <v>1100</v>
      </c>
      <c r="G526" t="s">
        <v>1127</v>
      </c>
      <c r="H526" t="s">
        <v>1096</v>
      </c>
      <c r="I526" t="s">
        <v>1100</v>
      </c>
      <c r="J526" s="7">
        <v>26741</v>
      </c>
      <c r="K526" t="str">
        <f t="shared" si="8"/>
        <v>nie</v>
      </c>
    </row>
    <row r="527" spans="1:11" x14ac:dyDescent="0.3">
      <c r="A527" t="s">
        <v>546</v>
      </c>
      <c r="B527" t="s">
        <v>7</v>
      </c>
      <c r="C527" t="s">
        <v>8</v>
      </c>
      <c r="D527" t="s">
        <v>1086</v>
      </c>
      <c r="E527" t="s">
        <v>1060</v>
      </c>
      <c r="F527" t="s">
        <v>1107</v>
      </c>
      <c r="G527" t="s">
        <v>1087</v>
      </c>
      <c r="H527" t="s">
        <v>1060</v>
      </c>
      <c r="I527" t="s">
        <v>1107</v>
      </c>
      <c r="J527" s="7">
        <v>31578</v>
      </c>
      <c r="K527" t="str">
        <f t="shared" si="8"/>
        <v>nie</v>
      </c>
    </row>
    <row r="528" spans="1:11" x14ac:dyDescent="0.3">
      <c r="A528" t="s">
        <v>547</v>
      </c>
      <c r="B528" t="s">
        <v>23</v>
      </c>
      <c r="C528" t="s">
        <v>5</v>
      </c>
      <c r="D528" t="s">
        <v>1116</v>
      </c>
      <c r="E528" t="s">
        <v>1055</v>
      </c>
      <c r="F528" t="s">
        <v>1060</v>
      </c>
      <c r="G528" t="s">
        <v>1118</v>
      </c>
      <c r="H528" t="s">
        <v>1055</v>
      </c>
      <c r="I528" t="s">
        <v>1060</v>
      </c>
      <c r="J528" s="7">
        <v>19608</v>
      </c>
      <c r="K528" t="str">
        <f t="shared" si="8"/>
        <v>nie</v>
      </c>
    </row>
    <row r="529" spans="1:11" x14ac:dyDescent="0.3">
      <c r="A529" t="s">
        <v>548</v>
      </c>
      <c r="B529" t="s">
        <v>4</v>
      </c>
      <c r="C529" t="s">
        <v>5</v>
      </c>
      <c r="D529" t="s">
        <v>1123</v>
      </c>
      <c r="E529" t="s">
        <v>1085</v>
      </c>
      <c r="F529" t="s">
        <v>1117</v>
      </c>
      <c r="G529" t="s">
        <v>1124</v>
      </c>
      <c r="H529" t="s">
        <v>1085</v>
      </c>
      <c r="I529" t="s">
        <v>1117</v>
      </c>
      <c r="J529" s="7">
        <v>27438</v>
      </c>
      <c r="K529" t="str">
        <f t="shared" si="8"/>
        <v>nie</v>
      </c>
    </row>
    <row r="530" spans="1:11" x14ac:dyDescent="0.3">
      <c r="A530" t="s">
        <v>549</v>
      </c>
      <c r="B530" t="s">
        <v>7</v>
      </c>
      <c r="C530" t="s">
        <v>8</v>
      </c>
      <c r="D530" t="s">
        <v>1045</v>
      </c>
      <c r="E530" t="s">
        <v>1035</v>
      </c>
      <c r="F530" t="s">
        <v>1047</v>
      </c>
      <c r="G530" t="s">
        <v>1048</v>
      </c>
      <c r="H530" t="s">
        <v>1035</v>
      </c>
      <c r="I530" t="s">
        <v>1047</v>
      </c>
      <c r="J530" s="7">
        <v>26664</v>
      </c>
      <c r="K530" t="str">
        <f t="shared" si="8"/>
        <v>TAK</v>
      </c>
    </row>
    <row r="531" spans="1:11" x14ac:dyDescent="0.3">
      <c r="A531" t="s">
        <v>550</v>
      </c>
      <c r="B531" t="s">
        <v>35</v>
      </c>
      <c r="C531" t="s">
        <v>8</v>
      </c>
      <c r="D531" t="s">
        <v>1061</v>
      </c>
      <c r="E531" t="s">
        <v>1034</v>
      </c>
      <c r="F531" t="s">
        <v>1060</v>
      </c>
      <c r="G531" t="s">
        <v>1062</v>
      </c>
      <c r="H531" t="s">
        <v>1034</v>
      </c>
      <c r="I531" t="s">
        <v>1060</v>
      </c>
      <c r="J531" s="7">
        <v>29042</v>
      </c>
      <c r="K531" t="str">
        <f t="shared" si="8"/>
        <v>nie</v>
      </c>
    </row>
    <row r="532" spans="1:11" x14ac:dyDescent="0.3">
      <c r="A532" t="s">
        <v>551</v>
      </c>
      <c r="B532" t="s">
        <v>27</v>
      </c>
      <c r="C532" t="s">
        <v>8</v>
      </c>
      <c r="D532" t="s">
        <v>1098</v>
      </c>
      <c r="E532" t="s">
        <v>1035</v>
      </c>
      <c r="F532" t="s">
        <v>1074</v>
      </c>
      <c r="G532" t="s">
        <v>1099</v>
      </c>
      <c r="H532" t="s">
        <v>1035</v>
      </c>
      <c r="I532" t="s">
        <v>1074</v>
      </c>
      <c r="J532" s="7">
        <v>36510</v>
      </c>
      <c r="K532" t="str">
        <f t="shared" si="8"/>
        <v>nie</v>
      </c>
    </row>
    <row r="533" spans="1:11" x14ac:dyDescent="0.3">
      <c r="A533" t="s">
        <v>552</v>
      </c>
      <c r="B533" t="s">
        <v>10</v>
      </c>
      <c r="C533" t="s">
        <v>5</v>
      </c>
      <c r="D533" t="s">
        <v>1132</v>
      </c>
      <c r="E533" t="s">
        <v>1042</v>
      </c>
      <c r="F533" t="s">
        <v>1046</v>
      </c>
      <c r="G533" t="s">
        <v>1134</v>
      </c>
      <c r="H533" t="s">
        <v>1042</v>
      </c>
      <c r="I533" t="s">
        <v>1046</v>
      </c>
      <c r="J533" s="7">
        <v>22744</v>
      </c>
      <c r="K533" t="str">
        <f t="shared" si="8"/>
        <v>nie</v>
      </c>
    </row>
    <row r="534" spans="1:11" x14ac:dyDescent="0.3">
      <c r="A534" t="s">
        <v>553</v>
      </c>
      <c r="B534" t="s">
        <v>33</v>
      </c>
      <c r="C534" t="s">
        <v>8</v>
      </c>
      <c r="D534" t="s">
        <v>1160</v>
      </c>
      <c r="E534" t="s">
        <v>1052</v>
      </c>
      <c r="F534" t="s">
        <v>1034</v>
      </c>
      <c r="G534" t="s">
        <v>1161</v>
      </c>
      <c r="H534" t="s">
        <v>1052</v>
      </c>
      <c r="I534" t="s">
        <v>1034</v>
      </c>
      <c r="J534" s="7">
        <v>28252</v>
      </c>
      <c r="K534" t="str">
        <f t="shared" si="8"/>
        <v>nie</v>
      </c>
    </row>
    <row r="535" spans="1:11" x14ac:dyDescent="0.3">
      <c r="A535" t="s">
        <v>554</v>
      </c>
      <c r="B535" t="s">
        <v>16</v>
      </c>
      <c r="C535" t="s">
        <v>8</v>
      </c>
      <c r="D535" t="s">
        <v>1057</v>
      </c>
      <c r="E535" t="s">
        <v>1039</v>
      </c>
      <c r="F535" t="s">
        <v>1100</v>
      </c>
      <c r="G535" t="s">
        <v>1058</v>
      </c>
      <c r="H535" t="s">
        <v>1039</v>
      </c>
      <c r="I535" t="s">
        <v>1100</v>
      </c>
      <c r="J535" s="7">
        <v>22299</v>
      </c>
      <c r="K535" t="str">
        <f t="shared" si="8"/>
        <v>tak</v>
      </c>
    </row>
    <row r="536" spans="1:11" x14ac:dyDescent="0.3">
      <c r="A536" t="s">
        <v>555</v>
      </c>
      <c r="B536" t="s">
        <v>16</v>
      </c>
      <c r="C536" t="s">
        <v>5</v>
      </c>
      <c r="D536" t="s">
        <v>1101</v>
      </c>
      <c r="E536" t="s">
        <v>1055</v>
      </c>
      <c r="F536" t="s">
        <v>1034</v>
      </c>
      <c r="G536" t="s">
        <v>1103</v>
      </c>
      <c r="H536" t="s">
        <v>1055</v>
      </c>
      <c r="I536" t="s">
        <v>1034</v>
      </c>
      <c r="J536" s="7">
        <v>24722</v>
      </c>
      <c r="K536" t="str">
        <f t="shared" si="8"/>
        <v>nie</v>
      </c>
    </row>
    <row r="537" spans="1:11" x14ac:dyDescent="0.3">
      <c r="A537" t="s">
        <v>556</v>
      </c>
      <c r="B537" t="s">
        <v>43</v>
      </c>
      <c r="C537" t="s">
        <v>5</v>
      </c>
      <c r="D537" t="s">
        <v>1149</v>
      </c>
      <c r="E537" t="s">
        <v>1035</v>
      </c>
      <c r="F537" t="s">
        <v>1100</v>
      </c>
      <c r="G537" t="s">
        <v>1150</v>
      </c>
      <c r="H537" t="s">
        <v>1035</v>
      </c>
      <c r="I537" t="s">
        <v>1100</v>
      </c>
      <c r="J537" s="7">
        <v>25555</v>
      </c>
      <c r="K537" t="str">
        <f t="shared" si="8"/>
        <v>nie</v>
      </c>
    </row>
    <row r="538" spans="1:11" x14ac:dyDescent="0.3">
      <c r="A538" t="s">
        <v>557</v>
      </c>
      <c r="B538" t="s">
        <v>23</v>
      </c>
      <c r="C538" t="s">
        <v>8</v>
      </c>
      <c r="D538" t="s">
        <v>1054</v>
      </c>
      <c r="E538" t="s">
        <v>1085</v>
      </c>
      <c r="F538" t="s">
        <v>1136</v>
      </c>
      <c r="G538" t="s">
        <v>1056</v>
      </c>
      <c r="H538" t="s">
        <v>1085</v>
      </c>
      <c r="I538" t="s">
        <v>1136</v>
      </c>
      <c r="J538" s="7">
        <v>34751</v>
      </c>
      <c r="K538" t="str">
        <f t="shared" si="8"/>
        <v>nie</v>
      </c>
    </row>
    <row r="539" spans="1:11" x14ac:dyDescent="0.3">
      <c r="A539" t="s">
        <v>558</v>
      </c>
      <c r="B539" t="s">
        <v>16</v>
      </c>
      <c r="C539" t="s">
        <v>8</v>
      </c>
      <c r="D539" t="s">
        <v>1049</v>
      </c>
      <c r="E539" t="s">
        <v>1035</v>
      </c>
      <c r="F539" t="s">
        <v>1043</v>
      </c>
      <c r="G539" t="s">
        <v>1051</v>
      </c>
      <c r="H539" t="s">
        <v>1035</v>
      </c>
      <c r="I539" t="s">
        <v>1043</v>
      </c>
      <c r="J539" s="7">
        <v>18620</v>
      </c>
      <c r="K539" t="str">
        <f t="shared" si="8"/>
        <v>TAK</v>
      </c>
    </row>
    <row r="540" spans="1:11" x14ac:dyDescent="0.3">
      <c r="A540" t="s">
        <v>559</v>
      </c>
      <c r="B540" t="s">
        <v>46</v>
      </c>
      <c r="C540" t="s">
        <v>5</v>
      </c>
      <c r="D540" t="s">
        <v>1135</v>
      </c>
      <c r="E540" t="s">
        <v>1042</v>
      </c>
      <c r="F540" t="s">
        <v>1046</v>
      </c>
      <c r="G540" t="s">
        <v>1137</v>
      </c>
      <c r="H540" t="s">
        <v>1042</v>
      </c>
      <c r="I540" t="s">
        <v>1046</v>
      </c>
      <c r="J540" s="7">
        <v>23475</v>
      </c>
      <c r="K540" t="str">
        <f t="shared" si="8"/>
        <v>nie</v>
      </c>
    </row>
    <row r="541" spans="1:11" x14ac:dyDescent="0.3">
      <c r="A541" t="s">
        <v>560</v>
      </c>
      <c r="B541" t="s">
        <v>41</v>
      </c>
      <c r="C541" t="s">
        <v>5</v>
      </c>
      <c r="D541" t="s">
        <v>1076</v>
      </c>
      <c r="E541" t="s">
        <v>1064</v>
      </c>
      <c r="F541" t="s">
        <v>1042</v>
      </c>
      <c r="G541" t="s">
        <v>1078</v>
      </c>
      <c r="H541" t="s">
        <v>1064</v>
      </c>
      <c r="I541" t="s">
        <v>1042</v>
      </c>
      <c r="J541" s="7">
        <v>27337</v>
      </c>
      <c r="K541" t="str">
        <f t="shared" si="8"/>
        <v>nie</v>
      </c>
    </row>
    <row r="542" spans="1:11" x14ac:dyDescent="0.3">
      <c r="A542" t="s">
        <v>561</v>
      </c>
      <c r="B542" t="s">
        <v>33</v>
      </c>
      <c r="C542" t="s">
        <v>5</v>
      </c>
      <c r="D542" t="s">
        <v>1054</v>
      </c>
      <c r="E542" t="s">
        <v>1034</v>
      </c>
      <c r="F542" t="s">
        <v>1039</v>
      </c>
      <c r="G542" t="s">
        <v>1056</v>
      </c>
      <c r="H542" t="s">
        <v>1034</v>
      </c>
      <c r="I542" t="s">
        <v>1039</v>
      </c>
      <c r="J542" s="7">
        <v>34881</v>
      </c>
      <c r="K542" t="str">
        <f t="shared" si="8"/>
        <v>nie</v>
      </c>
    </row>
    <row r="543" spans="1:11" x14ac:dyDescent="0.3">
      <c r="A543" t="s">
        <v>562</v>
      </c>
      <c r="B543" t="s">
        <v>10</v>
      </c>
      <c r="C543" t="s">
        <v>8</v>
      </c>
      <c r="D543" t="s">
        <v>1143</v>
      </c>
      <c r="E543" t="s">
        <v>1042</v>
      </c>
      <c r="F543" t="s">
        <v>1034</v>
      </c>
      <c r="G543" t="s">
        <v>1144</v>
      </c>
      <c r="H543" t="s">
        <v>1042</v>
      </c>
      <c r="I543" t="s">
        <v>1034</v>
      </c>
      <c r="J543" s="7">
        <v>18725</v>
      </c>
      <c r="K543" t="str">
        <f t="shared" si="8"/>
        <v>nie</v>
      </c>
    </row>
    <row r="544" spans="1:11" x14ac:dyDescent="0.3">
      <c r="A544" t="s">
        <v>563</v>
      </c>
      <c r="B544" t="s">
        <v>27</v>
      </c>
      <c r="C544" t="s">
        <v>5</v>
      </c>
      <c r="D544" t="s">
        <v>1106</v>
      </c>
      <c r="E544" t="s">
        <v>1052</v>
      </c>
      <c r="F544" t="s">
        <v>1096</v>
      </c>
      <c r="G544" t="s">
        <v>1108</v>
      </c>
      <c r="H544" t="s">
        <v>1052</v>
      </c>
      <c r="I544" t="s">
        <v>1096</v>
      </c>
      <c r="J544" s="7">
        <v>24961</v>
      </c>
      <c r="K544" t="str">
        <f t="shared" si="8"/>
        <v>nie</v>
      </c>
    </row>
    <row r="545" spans="1:11" x14ac:dyDescent="0.3">
      <c r="A545" t="s">
        <v>564</v>
      </c>
      <c r="B545" t="s">
        <v>33</v>
      </c>
      <c r="C545" t="s">
        <v>5</v>
      </c>
      <c r="D545" t="s">
        <v>1121</v>
      </c>
      <c r="E545" t="s">
        <v>1039</v>
      </c>
      <c r="F545" t="s">
        <v>1069</v>
      </c>
      <c r="G545" t="s">
        <v>1122</v>
      </c>
      <c r="H545" t="s">
        <v>1039</v>
      </c>
      <c r="I545" t="s">
        <v>1069</v>
      </c>
      <c r="J545" s="7">
        <v>28514</v>
      </c>
      <c r="K545" t="str">
        <f t="shared" si="8"/>
        <v>nie</v>
      </c>
    </row>
    <row r="546" spans="1:11" x14ac:dyDescent="0.3">
      <c r="A546" t="s">
        <v>565</v>
      </c>
      <c r="B546" t="s">
        <v>41</v>
      </c>
      <c r="C546" t="s">
        <v>5</v>
      </c>
      <c r="D546" t="s">
        <v>1119</v>
      </c>
      <c r="E546" t="s">
        <v>1046</v>
      </c>
      <c r="F546" t="s">
        <v>1085</v>
      </c>
      <c r="G546" t="s">
        <v>1120</v>
      </c>
      <c r="H546" t="s">
        <v>1046</v>
      </c>
      <c r="I546" t="s">
        <v>1085</v>
      </c>
      <c r="J546" s="7">
        <v>31261</v>
      </c>
      <c r="K546" t="str">
        <f t="shared" si="8"/>
        <v>nie</v>
      </c>
    </row>
    <row r="547" spans="1:11" x14ac:dyDescent="0.3">
      <c r="A547" t="s">
        <v>566</v>
      </c>
      <c r="B547" t="s">
        <v>4</v>
      </c>
      <c r="C547" t="s">
        <v>5</v>
      </c>
      <c r="D547" t="s">
        <v>1130</v>
      </c>
      <c r="E547" t="s">
        <v>1064</v>
      </c>
      <c r="F547" t="s">
        <v>1100</v>
      </c>
      <c r="G547" t="s">
        <v>1131</v>
      </c>
      <c r="H547" t="s">
        <v>1064</v>
      </c>
      <c r="I547" t="s">
        <v>1100</v>
      </c>
      <c r="J547" s="7">
        <v>29543</v>
      </c>
      <c r="K547" t="str">
        <f t="shared" si="8"/>
        <v>nie</v>
      </c>
    </row>
    <row r="548" spans="1:11" x14ac:dyDescent="0.3">
      <c r="A548" t="s">
        <v>567</v>
      </c>
      <c r="B548" t="s">
        <v>39</v>
      </c>
      <c r="C548" t="s">
        <v>5</v>
      </c>
      <c r="D548" t="s">
        <v>1135</v>
      </c>
      <c r="E548" t="s">
        <v>1060</v>
      </c>
      <c r="F548" t="s">
        <v>1085</v>
      </c>
      <c r="G548" t="s">
        <v>1137</v>
      </c>
      <c r="H548" t="s">
        <v>1060</v>
      </c>
      <c r="I548" t="s">
        <v>1085</v>
      </c>
      <c r="J548" s="7">
        <v>23530</v>
      </c>
      <c r="K548" t="str">
        <f t="shared" si="8"/>
        <v>nie</v>
      </c>
    </row>
    <row r="549" spans="1:11" x14ac:dyDescent="0.3">
      <c r="A549" t="s">
        <v>568</v>
      </c>
      <c r="B549" t="s">
        <v>14</v>
      </c>
      <c r="C549" t="s">
        <v>8</v>
      </c>
      <c r="D549" t="s">
        <v>1063</v>
      </c>
      <c r="E549" t="s">
        <v>1064</v>
      </c>
      <c r="F549" t="s">
        <v>1069</v>
      </c>
      <c r="G549" t="s">
        <v>1065</v>
      </c>
      <c r="H549" t="s">
        <v>1064</v>
      </c>
      <c r="I549" t="s">
        <v>1069</v>
      </c>
      <c r="J549" s="7">
        <v>24435</v>
      </c>
      <c r="K549" t="str">
        <f t="shared" si="8"/>
        <v>nie</v>
      </c>
    </row>
    <row r="550" spans="1:11" x14ac:dyDescent="0.3">
      <c r="A550" t="s">
        <v>569</v>
      </c>
      <c r="B550" t="s">
        <v>23</v>
      </c>
      <c r="C550" t="s">
        <v>8</v>
      </c>
      <c r="D550" t="s">
        <v>1054</v>
      </c>
      <c r="E550" t="s">
        <v>1039</v>
      </c>
      <c r="F550" t="s">
        <v>1052</v>
      </c>
      <c r="G550" t="s">
        <v>1056</v>
      </c>
      <c r="H550" t="s">
        <v>1039</v>
      </c>
      <c r="I550" t="s">
        <v>1052</v>
      </c>
      <c r="J550" s="7">
        <v>34704</v>
      </c>
      <c r="K550" t="str">
        <f t="shared" si="8"/>
        <v>tak</v>
      </c>
    </row>
    <row r="551" spans="1:11" x14ac:dyDescent="0.3">
      <c r="A551" t="s">
        <v>570</v>
      </c>
      <c r="B551" t="s">
        <v>12</v>
      </c>
      <c r="C551" t="s">
        <v>8</v>
      </c>
      <c r="D551" t="s">
        <v>1063</v>
      </c>
      <c r="E551" t="s">
        <v>1055</v>
      </c>
      <c r="F551" t="s">
        <v>1074</v>
      </c>
      <c r="G551" t="s">
        <v>1065</v>
      </c>
      <c r="H551" t="s">
        <v>1055</v>
      </c>
      <c r="I551" t="s">
        <v>1074</v>
      </c>
      <c r="J551" s="7">
        <v>24366</v>
      </c>
      <c r="K551" t="str">
        <f t="shared" si="8"/>
        <v>nie</v>
      </c>
    </row>
    <row r="552" spans="1:11" x14ac:dyDescent="0.3">
      <c r="A552" t="s">
        <v>571</v>
      </c>
      <c r="B552" t="s">
        <v>25</v>
      </c>
      <c r="C552" t="s">
        <v>5</v>
      </c>
      <c r="D552" t="s">
        <v>1071</v>
      </c>
      <c r="E552" t="s">
        <v>1038</v>
      </c>
      <c r="F552" t="s">
        <v>1117</v>
      </c>
      <c r="G552" t="s">
        <v>1072</v>
      </c>
      <c r="H552" t="s">
        <v>1038</v>
      </c>
      <c r="I552" t="s">
        <v>1117</v>
      </c>
      <c r="J552" s="7">
        <v>22202</v>
      </c>
      <c r="K552" t="str">
        <f t="shared" si="8"/>
        <v>nie</v>
      </c>
    </row>
    <row r="553" spans="1:11" x14ac:dyDescent="0.3">
      <c r="A553" t="s">
        <v>572</v>
      </c>
      <c r="B553" t="s">
        <v>25</v>
      </c>
      <c r="C553" t="s">
        <v>5</v>
      </c>
      <c r="D553" t="s">
        <v>1125</v>
      </c>
      <c r="E553" t="s">
        <v>1064</v>
      </c>
      <c r="F553" t="s">
        <v>1153</v>
      </c>
      <c r="G553" t="s">
        <v>1127</v>
      </c>
      <c r="H553" t="s">
        <v>1064</v>
      </c>
      <c r="I553" t="s">
        <v>1153</v>
      </c>
      <c r="J553" s="7">
        <v>26990</v>
      </c>
      <c r="K553" t="str">
        <f t="shared" si="8"/>
        <v>nie</v>
      </c>
    </row>
    <row r="554" spans="1:11" x14ac:dyDescent="0.3">
      <c r="A554" t="s">
        <v>573</v>
      </c>
      <c r="B554" t="s">
        <v>10</v>
      </c>
      <c r="C554" t="s">
        <v>8</v>
      </c>
      <c r="D554" t="s">
        <v>1160</v>
      </c>
      <c r="E554" t="s">
        <v>1038</v>
      </c>
      <c r="F554" t="s">
        <v>1042</v>
      </c>
      <c r="G554" t="s">
        <v>1161</v>
      </c>
      <c r="H554" t="s">
        <v>1038</v>
      </c>
      <c r="I554" t="s">
        <v>1042</v>
      </c>
      <c r="J554" s="7">
        <v>28402</v>
      </c>
      <c r="K554" t="str">
        <f t="shared" si="8"/>
        <v>nie</v>
      </c>
    </row>
    <row r="555" spans="1:11" x14ac:dyDescent="0.3">
      <c r="A555" t="s">
        <v>574</v>
      </c>
      <c r="B555" t="s">
        <v>14</v>
      </c>
      <c r="C555" t="s">
        <v>8</v>
      </c>
      <c r="D555" t="s">
        <v>1128</v>
      </c>
      <c r="E555" t="s">
        <v>1055</v>
      </c>
      <c r="F555" t="s">
        <v>1074</v>
      </c>
      <c r="G555" t="s">
        <v>1129</v>
      </c>
      <c r="H555" t="s">
        <v>1055</v>
      </c>
      <c r="I555" t="s">
        <v>1074</v>
      </c>
      <c r="J555" s="7">
        <v>36054</v>
      </c>
      <c r="K555" t="str">
        <f t="shared" si="8"/>
        <v>nie</v>
      </c>
    </row>
    <row r="556" spans="1:11" x14ac:dyDescent="0.3">
      <c r="A556" t="s">
        <v>575</v>
      </c>
      <c r="B556" t="s">
        <v>37</v>
      </c>
      <c r="C556" t="s">
        <v>8</v>
      </c>
      <c r="D556" t="s">
        <v>1101</v>
      </c>
      <c r="E556" t="s">
        <v>1055</v>
      </c>
      <c r="F556" t="s">
        <v>1053</v>
      </c>
      <c r="G556" t="s">
        <v>1103</v>
      </c>
      <c r="H556" t="s">
        <v>1055</v>
      </c>
      <c r="I556" t="s">
        <v>1053</v>
      </c>
      <c r="J556" s="7">
        <v>24729</v>
      </c>
      <c r="K556" t="str">
        <f t="shared" si="8"/>
        <v>nie</v>
      </c>
    </row>
    <row r="557" spans="1:11" x14ac:dyDescent="0.3">
      <c r="A557" t="s">
        <v>576</v>
      </c>
      <c r="B557" t="s">
        <v>7</v>
      </c>
      <c r="C557" t="s">
        <v>8</v>
      </c>
      <c r="D557" t="s">
        <v>1123</v>
      </c>
      <c r="E557" t="s">
        <v>1052</v>
      </c>
      <c r="F557" t="s">
        <v>1069</v>
      </c>
      <c r="G557" t="s">
        <v>1124</v>
      </c>
      <c r="H557" t="s">
        <v>1052</v>
      </c>
      <c r="I557" t="s">
        <v>1069</v>
      </c>
      <c r="J557" s="7">
        <v>27538</v>
      </c>
      <c r="K557" t="str">
        <f t="shared" si="8"/>
        <v>nie</v>
      </c>
    </row>
    <row r="558" spans="1:11" x14ac:dyDescent="0.3">
      <c r="A558" t="s">
        <v>577</v>
      </c>
      <c r="B558" t="s">
        <v>41</v>
      </c>
      <c r="C558" t="s">
        <v>5</v>
      </c>
      <c r="D558" t="s">
        <v>1033</v>
      </c>
      <c r="E558" t="s">
        <v>1042</v>
      </c>
      <c r="F558" t="s">
        <v>1142</v>
      </c>
      <c r="G558" t="s">
        <v>1036</v>
      </c>
      <c r="H558" t="s">
        <v>1042</v>
      </c>
      <c r="I558" t="s">
        <v>1142</v>
      </c>
      <c r="J558" s="7">
        <v>34079</v>
      </c>
      <c r="K558" t="str">
        <f t="shared" si="8"/>
        <v>nie</v>
      </c>
    </row>
    <row r="559" spans="1:11" x14ac:dyDescent="0.3">
      <c r="A559" t="s">
        <v>578</v>
      </c>
      <c r="B559" t="s">
        <v>46</v>
      </c>
      <c r="C559" t="s">
        <v>8</v>
      </c>
      <c r="D559" t="s">
        <v>1158</v>
      </c>
      <c r="E559" t="s">
        <v>1039</v>
      </c>
      <c r="F559" t="s">
        <v>1053</v>
      </c>
      <c r="G559" t="s">
        <v>1159</v>
      </c>
      <c r="H559" t="s">
        <v>1039</v>
      </c>
      <c r="I559" t="s">
        <v>1053</v>
      </c>
      <c r="J559" s="7">
        <v>21199</v>
      </c>
      <c r="K559" t="str">
        <f t="shared" si="8"/>
        <v>tak</v>
      </c>
    </row>
    <row r="560" spans="1:11" x14ac:dyDescent="0.3">
      <c r="A560" t="s">
        <v>579</v>
      </c>
      <c r="B560" t="s">
        <v>39</v>
      </c>
      <c r="C560" t="s">
        <v>5</v>
      </c>
      <c r="D560" t="s">
        <v>1057</v>
      </c>
      <c r="E560" t="s">
        <v>1039</v>
      </c>
      <c r="F560" t="s">
        <v>1055</v>
      </c>
      <c r="G560" t="s">
        <v>1058</v>
      </c>
      <c r="H560" t="s">
        <v>1039</v>
      </c>
      <c r="I560" t="s">
        <v>1055</v>
      </c>
      <c r="J560" s="7">
        <v>22290</v>
      </c>
      <c r="K560" t="str">
        <f t="shared" si="8"/>
        <v>tak</v>
      </c>
    </row>
    <row r="561" spans="1:11" x14ac:dyDescent="0.3">
      <c r="A561" t="s">
        <v>580</v>
      </c>
      <c r="B561" t="s">
        <v>46</v>
      </c>
      <c r="C561" t="s">
        <v>5</v>
      </c>
      <c r="D561" t="s">
        <v>1154</v>
      </c>
      <c r="E561" t="s">
        <v>1085</v>
      </c>
      <c r="F561" t="s">
        <v>1039</v>
      </c>
      <c r="G561" t="s">
        <v>1155</v>
      </c>
      <c r="H561" t="s">
        <v>1085</v>
      </c>
      <c r="I561" t="s">
        <v>1039</v>
      </c>
      <c r="J561" s="7">
        <v>21582</v>
      </c>
      <c r="K561" t="str">
        <f t="shared" si="8"/>
        <v>nie</v>
      </c>
    </row>
    <row r="562" spans="1:11" x14ac:dyDescent="0.3">
      <c r="A562" t="s">
        <v>581</v>
      </c>
      <c r="B562" t="s">
        <v>16</v>
      </c>
      <c r="C562" t="s">
        <v>8</v>
      </c>
      <c r="D562" t="s">
        <v>1119</v>
      </c>
      <c r="E562" t="s">
        <v>1039</v>
      </c>
      <c r="F562" t="s">
        <v>1142</v>
      </c>
      <c r="G562" t="s">
        <v>1120</v>
      </c>
      <c r="H562" t="s">
        <v>1039</v>
      </c>
      <c r="I562" t="s">
        <v>1142</v>
      </c>
      <c r="J562" s="7">
        <v>31067</v>
      </c>
      <c r="K562" t="str">
        <f t="shared" si="8"/>
        <v>nie</v>
      </c>
    </row>
    <row r="563" spans="1:11" x14ac:dyDescent="0.3">
      <c r="A563" t="s">
        <v>582</v>
      </c>
      <c r="B563" t="s">
        <v>33</v>
      </c>
      <c r="C563" t="s">
        <v>8</v>
      </c>
      <c r="D563" t="s">
        <v>1109</v>
      </c>
      <c r="E563" t="s">
        <v>1085</v>
      </c>
      <c r="F563" t="s">
        <v>1117</v>
      </c>
      <c r="G563" t="s">
        <v>1110</v>
      </c>
      <c r="H563" t="s">
        <v>1085</v>
      </c>
      <c r="I563" t="s">
        <v>1117</v>
      </c>
      <c r="J563" s="7">
        <v>32552</v>
      </c>
      <c r="K563" t="str">
        <f t="shared" si="8"/>
        <v>nie</v>
      </c>
    </row>
    <row r="564" spans="1:11" x14ac:dyDescent="0.3">
      <c r="A564" t="s">
        <v>583</v>
      </c>
      <c r="B564" t="s">
        <v>35</v>
      </c>
      <c r="C564" t="s">
        <v>5</v>
      </c>
      <c r="D564" t="s">
        <v>1156</v>
      </c>
      <c r="E564" t="s">
        <v>1055</v>
      </c>
      <c r="F564" t="s">
        <v>1069</v>
      </c>
      <c r="G564" t="s">
        <v>1157</v>
      </c>
      <c r="H564" t="s">
        <v>1055</v>
      </c>
      <c r="I564" t="s">
        <v>1069</v>
      </c>
      <c r="J564" s="7">
        <v>24009</v>
      </c>
      <c r="K564" t="str">
        <f t="shared" si="8"/>
        <v>nie</v>
      </c>
    </row>
    <row r="565" spans="1:11" x14ac:dyDescent="0.3">
      <c r="A565" t="s">
        <v>584</v>
      </c>
      <c r="B565" t="s">
        <v>25</v>
      </c>
      <c r="C565" t="s">
        <v>8</v>
      </c>
      <c r="D565" t="s">
        <v>1149</v>
      </c>
      <c r="E565" t="s">
        <v>1034</v>
      </c>
      <c r="F565" t="s">
        <v>1043</v>
      </c>
      <c r="G565" t="s">
        <v>1150</v>
      </c>
      <c r="H565" t="s">
        <v>1034</v>
      </c>
      <c r="I565" t="s">
        <v>1043</v>
      </c>
      <c r="J565" s="7">
        <v>25407</v>
      </c>
      <c r="K565" t="str">
        <f t="shared" si="8"/>
        <v>nie</v>
      </c>
    </row>
    <row r="566" spans="1:11" x14ac:dyDescent="0.3">
      <c r="A566" t="s">
        <v>585</v>
      </c>
      <c r="B566" t="s">
        <v>14</v>
      </c>
      <c r="C566" t="s">
        <v>5</v>
      </c>
      <c r="D566" t="s">
        <v>1130</v>
      </c>
      <c r="E566" t="s">
        <v>1038</v>
      </c>
      <c r="F566" t="s">
        <v>1053</v>
      </c>
      <c r="G566" t="s">
        <v>1131</v>
      </c>
      <c r="H566" t="s">
        <v>1038</v>
      </c>
      <c r="I566" t="s">
        <v>1053</v>
      </c>
      <c r="J566" s="7">
        <v>29508</v>
      </c>
      <c r="K566" t="str">
        <f t="shared" si="8"/>
        <v>nie</v>
      </c>
    </row>
    <row r="567" spans="1:11" x14ac:dyDescent="0.3">
      <c r="A567" t="s">
        <v>586</v>
      </c>
      <c r="B567" t="s">
        <v>41</v>
      </c>
      <c r="C567" t="s">
        <v>8</v>
      </c>
      <c r="D567" t="s">
        <v>1076</v>
      </c>
      <c r="E567" t="s">
        <v>1042</v>
      </c>
      <c r="F567" t="s">
        <v>1064</v>
      </c>
      <c r="G567" t="s">
        <v>1078</v>
      </c>
      <c r="H567" t="s">
        <v>1042</v>
      </c>
      <c r="I567" t="s">
        <v>1064</v>
      </c>
      <c r="J567" s="7">
        <v>27130</v>
      </c>
      <c r="K567" t="str">
        <f t="shared" si="8"/>
        <v>nie</v>
      </c>
    </row>
    <row r="568" spans="1:11" x14ac:dyDescent="0.3">
      <c r="A568" t="s">
        <v>587</v>
      </c>
      <c r="B568" t="s">
        <v>23</v>
      </c>
      <c r="C568" t="s">
        <v>8</v>
      </c>
      <c r="D568" t="s">
        <v>1054</v>
      </c>
      <c r="E568" t="s">
        <v>1096</v>
      </c>
      <c r="F568" t="s">
        <v>1096</v>
      </c>
      <c r="G568" t="s">
        <v>1056</v>
      </c>
      <c r="H568" t="s">
        <v>1096</v>
      </c>
      <c r="I568" t="s">
        <v>1096</v>
      </c>
      <c r="J568" s="7">
        <v>34761</v>
      </c>
      <c r="K568" t="str">
        <f t="shared" si="8"/>
        <v>nie</v>
      </c>
    </row>
    <row r="569" spans="1:11" x14ac:dyDescent="0.3">
      <c r="A569" t="s">
        <v>588</v>
      </c>
      <c r="B569" t="s">
        <v>14</v>
      </c>
      <c r="C569" t="s">
        <v>8</v>
      </c>
      <c r="D569" t="s">
        <v>1066</v>
      </c>
      <c r="E569" t="s">
        <v>1046</v>
      </c>
      <c r="F569" t="s">
        <v>1047</v>
      </c>
      <c r="G569" t="s">
        <v>1067</v>
      </c>
      <c r="H569" t="s">
        <v>1046</v>
      </c>
      <c r="I569" t="s">
        <v>1047</v>
      </c>
      <c r="J569" s="7">
        <v>30925</v>
      </c>
      <c r="K569" t="str">
        <f t="shared" si="8"/>
        <v>nie</v>
      </c>
    </row>
    <row r="570" spans="1:11" x14ac:dyDescent="0.3">
      <c r="A570" t="s">
        <v>589</v>
      </c>
      <c r="B570" t="s">
        <v>46</v>
      </c>
      <c r="C570" t="s">
        <v>8</v>
      </c>
      <c r="D570" t="s">
        <v>1041</v>
      </c>
      <c r="E570" t="s">
        <v>1046</v>
      </c>
      <c r="F570" t="s">
        <v>1088</v>
      </c>
      <c r="G570" t="s">
        <v>1044</v>
      </c>
      <c r="H570" t="s">
        <v>1046</v>
      </c>
      <c r="I570" t="s">
        <v>1088</v>
      </c>
      <c r="J570" s="7">
        <v>29825</v>
      </c>
      <c r="K570" t="str">
        <f t="shared" si="8"/>
        <v>nie</v>
      </c>
    </row>
    <row r="571" spans="1:11" x14ac:dyDescent="0.3">
      <c r="A571" t="s">
        <v>590</v>
      </c>
      <c r="B571" t="s">
        <v>37</v>
      </c>
      <c r="C571" t="s">
        <v>8</v>
      </c>
      <c r="D571" t="s">
        <v>1135</v>
      </c>
      <c r="E571" t="s">
        <v>1060</v>
      </c>
      <c r="F571" t="s">
        <v>1053</v>
      </c>
      <c r="G571" t="s">
        <v>1137</v>
      </c>
      <c r="H571" t="s">
        <v>1060</v>
      </c>
      <c r="I571" t="s">
        <v>1053</v>
      </c>
      <c r="J571" s="7">
        <v>23542</v>
      </c>
      <c r="K571" t="str">
        <f t="shared" si="8"/>
        <v>nie</v>
      </c>
    </row>
    <row r="572" spans="1:11" x14ac:dyDescent="0.3">
      <c r="A572" t="s">
        <v>591</v>
      </c>
      <c r="B572" t="s">
        <v>23</v>
      </c>
      <c r="C572" t="s">
        <v>8</v>
      </c>
      <c r="D572" t="s">
        <v>1114</v>
      </c>
      <c r="E572" t="s">
        <v>1055</v>
      </c>
      <c r="F572" t="s">
        <v>1117</v>
      </c>
      <c r="G572" t="s">
        <v>1115</v>
      </c>
      <c r="H572" t="s">
        <v>1055</v>
      </c>
      <c r="I572" t="s">
        <v>1117</v>
      </c>
      <c r="J572" s="7">
        <v>35321</v>
      </c>
      <c r="K572" t="str">
        <f t="shared" si="8"/>
        <v>nie</v>
      </c>
    </row>
    <row r="573" spans="1:11" x14ac:dyDescent="0.3">
      <c r="A573" t="s">
        <v>592</v>
      </c>
      <c r="B573" t="s">
        <v>27</v>
      </c>
      <c r="C573" t="s">
        <v>8</v>
      </c>
      <c r="D573" t="s">
        <v>1066</v>
      </c>
      <c r="E573" t="s">
        <v>1042</v>
      </c>
      <c r="F573" t="s">
        <v>1074</v>
      </c>
      <c r="G573" t="s">
        <v>1067</v>
      </c>
      <c r="H573" t="s">
        <v>1042</v>
      </c>
      <c r="I573" t="s">
        <v>1074</v>
      </c>
      <c r="J573" s="7">
        <v>30788</v>
      </c>
      <c r="K573" t="str">
        <f t="shared" si="8"/>
        <v>nie</v>
      </c>
    </row>
    <row r="574" spans="1:11" x14ac:dyDescent="0.3">
      <c r="A574" t="s">
        <v>593</v>
      </c>
      <c r="B574" t="s">
        <v>35</v>
      </c>
      <c r="C574" t="s">
        <v>8</v>
      </c>
      <c r="D574" t="s">
        <v>1093</v>
      </c>
      <c r="E574" t="s">
        <v>1064</v>
      </c>
      <c r="F574" t="s">
        <v>1133</v>
      </c>
      <c r="G574" t="s">
        <v>1094</v>
      </c>
      <c r="H574" t="s">
        <v>1064</v>
      </c>
      <c r="I574" t="s">
        <v>1133</v>
      </c>
      <c r="J574" s="7">
        <v>34668</v>
      </c>
      <c r="K574" t="str">
        <f t="shared" si="8"/>
        <v>nie</v>
      </c>
    </row>
    <row r="575" spans="1:11" x14ac:dyDescent="0.3">
      <c r="A575" t="s">
        <v>594</v>
      </c>
      <c r="B575" t="s">
        <v>35</v>
      </c>
      <c r="C575" t="s">
        <v>5</v>
      </c>
      <c r="D575" t="s">
        <v>1116</v>
      </c>
      <c r="E575" t="s">
        <v>1038</v>
      </c>
      <c r="F575" t="s">
        <v>1039</v>
      </c>
      <c r="G575" t="s">
        <v>1118</v>
      </c>
      <c r="H575" t="s">
        <v>1038</v>
      </c>
      <c r="I575" t="s">
        <v>1039</v>
      </c>
      <c r="J575" s="7">
        <v>19633</v>
      </c>
      <c r="K575" t="str">
        <f t="shared" si="8"/>
        <v>nie</v>
      </c>
    </row>
    <row r="576" spans="1:11" x14ac:dyDescent="0.3">
      <c r="A576" t="s">
        <v>595</v>
      </c>
      <c r="B576" t="s">
        <v>35</v>
      </c>
      <c r="C576" t="s">
        <v>5</v>
      </c>
      <c r="D576" t="s">
        <v>1041</v>
      </c>
      <c r="E576" t="s">
        <v>1038</v>
      </c>
      <c r="F576" t="s">
        <v>1112</v>
      </c>
      <c r="G576" t="s">
        <v>1044</v>
      </c>
      <c r="H576" t="s">
        <v>1038</v>
      </c>
      <c r="I576" t="s">
        <v>1112</v>
      </c>
      <c r="J576" s="7">
        <v>29888</v>
      </c>
      <c r="K576" t="str">
        <f t="shared" si="8"/>
        <v>nie</v>
      </c>
    </row>
    <row r="577" spans="1:11" x14ac:dyDescent="0.3">
      <c r="A577" t="s">
        <v>596</v>
      </c>
      <c r="B577" t="s">
        <v>41</v>
      </c>
      <c r="C577" t="s">
        <v>8</v>
      </c>
      <c r="D577" t="s">
        <v>1073</v>
      </c>
      <c r="E577" t="s">
        <v>1085</v>
      </c>
      <c r="F577" t="s">
        <v>1096</v>
      </c>
      <c r="G577" t="s">
        <v>1075</v>
      </c>
      <c r="H577" t="s">
        <v>1085</v>
      </c>
      <c r="I577" t="s">
        <v>1096</v>
      </c>
      <c r="J577" s="7">
        <v>33272</v>
      </c>
      <c r="K577" t="str">
        <f t="shared" si="8"/>
        <v>nie</v>
      </c>
    </row>
    <row r="578" spans="1:11" x14ac:dyDescent="0.3">
      <c r="A578" t="s">
        <v>597</v>
      </c>
      <c r="B578" t="s">
        <v>37</v>
      </c>
      <c r="C578" t="s">
        <v>5</v>
      </c>
      <c r="D578" t="s">
        <v>1086</v>
      </c>
      <c r="E578" t="s">
        <v>1039</v>
      </c>
      <c r="F578" t="s">
        <v>1112</v>
      </c>
      <c r="G578" t="s">
        <v>1087</v>
      </c>
      <c r="H578" t="s">
        <v>1039</v>
      </c>
      <c r="I578" t="s">
        <v>1112</v>
      </c>
      <c r="J578" s="7">
        <v>31441</v>
      </c>
      <c r="K578" t="str">
        <f t="shared" si="8"/>
        <v>nie</v>
      </c>
    </row>
    <row r="579" spans="1:11" x14ac:dyDescent="0.3">
      <c r="A579" t="s">
        <v>598</v>
      </c>
      <c r="B579" t="s">
        <v>16</v>
      </c>
      <c r="C579" t="s">
        <v>8</v>
      </c>
      <c r="D579" t="s">
        <v>1054</v>
      </c>
      <c r="E579" t="s">
        <v>1039</v>
      </c>
      <c r="F579" t="s">
        <v>1035</v>
      </c>
      <c r="G579" t="s">
        <v>1056</v>
      </c>
      <c r="H579" t="s">
        <v>1039</v>
      </c>
      <c r="I579" t="s">
        <v>1035</v>
      </c>
      <c r="J579" s="7">
        <v>34711</v>
      </c>
      <c r="K579" t="str">
        <f t="shared" ref="K579:K642" si="9">IF(AND(VALUE(H579)=12,VALUE(I579)&gt;21),"TAK",IF(AND(VALUE(H579)=1,VALUE(I579)&lt;20),"tak","nie"))</f>
        <v>tak</v>
      </c>
    </row>
    <row r="580" spans="1:11" x14ac:dyDescent="0.3">
      <c r="A580" t="s">
        <v>599</v>
      </c>
      <c r="B580" t="s">
        <v>43</v>
      </c>
      <c r="C580" t="s">
        <v>5</v>
      </c>
      <c r="D580" t="s">
        <v>1145</v>
      </c>
      <c r="E580" t="s">
        <v>1060</v>
      </c>
      <c r="F580" t="s">
        <v>1052</v>
      </c>
      <c r="G580" t="s">
        <v>1146</v>
      </c>
      <c r="H580" t="s">
        <v>1060</v>
      </c>
      <c r="I580" t="s">
        <v>1052</v>
      </c>
      <c r="J580" s="7">
        <v>23167</v>
      </c>
      <c r="K580" t="str">
        <f t="shared" si="9"/>
        <v>nie</v>
      </c>
    </row>
    <row r="581" spans="1:11" x14ac:dyDescent="0.3">
      <c r="A581" t="s">
        <v>600</v>
      </c>
      <c r="B581" t="s">
        <v>27</v>
      </c>
      <c r="C581" t="s">
        <v>5</v>
      </c>
      <c r="D581" t="s">
        <v>1125</v>
      </c>
      <c r="E581" t="s">
        <v>1052</v>
      </c>
      <c r="F581" t="s">
        <v>1153</v>
      </c>
      <c r="G581" t="s">
        <v>1127</v>
      </c>
      <c r="H581" t="s">
        <v>1052</v>
      </c>
      <c r="I581" t="s">
        <v>1153</v>
      </c>
      <c r="J581" s="7">
        <v>26806</v>
      </c>
      <c r="K581" t="str">
        <f t="shared" si="9"/>
        <v>nie</v>
      </c>
    </row>
    <row r="582" spans="1:11" x14ac:dyDescent="0.3">
      <c r="A582" t="s">
        <v>601</v>
      </c>
      <c r="B582" t="s">
        <v>12</v>
      </c>
      <c r="C582" t="s">
        <v>5</v>
      </c>
      <c r="D582" t="s">
        <v>1089</v>
      </c>
      <c r="E582" t="s">
        <v>1085</v>
      </c>
      <c r="F582" t="s">
        <v>1069</v>
      </c>
      <c r="G582" t="s">
        <v>1090</v>
      </c>
      <c r="H582" t="s">
        <v>1085</v>
      </c>
      <c r="I582" t="s">
        <v>1069</v>
      </c>
      <c r="J582" s="7">
        <v>20875</v>
      </c>
      <c r="K582" t="str">
        <f t="shared" si="9"/>
        <v>nie</v>
      </c>
    </row>
    <row r="583" spans="1:11" x14ac:dyDescent="0.3">
      <c r="A583" t="s">
        <v>602</v>
      </c>
      <c r="B583" t="s">
        <v>41</v>
      </c>
      <c r="C583" t="s">
        <v>8</v>
      </c>
      <c r="D583" t="s">
        <v>1049</v>
      </c>
      <c r="E583" t="s">
        <v>1055</v>
      </c>
      <c r="F583" t="s">
        <v>1059</v>
      </c>
      <c r="G583" t="s">
        <v>1051</v>
      </c>
      <c r="H583" t="s">
        <v>1055</v>
      </c>
      <c r="I583" t="s">
        <v>1059</v>
      </c>
      <c r="J583" s="7">
        <v>18523</v>
      </c>
      <c r="K583" t="str">
        <f t="shared" si="9"/>
        <v>nie</v>
      </c>
    </row>
    <row r="584" spans="1:11" x14ac:dyDescent="0.3">
      <c r="A584" t="s">
        <v>603</v>
      </c>
      <c r="B584" t="s">
        <v>41</v>
      </c>
      <c r="C584" t="s">
        <v>5</v>
      </c>
      <c r="D584" t="s">
        <v>1106</v>
      </c>
      <c r="E584" t="s">
        <v>1052</v>
      </c>
      <c r="F584" t="s">
        <v>1142</v>
      </c>
      <c r="G584" t="s">
        <v>1108</v>
      </c>
      <c r="H584" t="s">
        <v>1052</v>
      </c>
      <c r="I584" t="s">
        <v>1142</v>
      </c>
      <c r="J584" s="7">
        <v>24978</v>
      </c>
      <c r="K584" t="str">
        <f t="shared" si="9"/>
        <v>nie</v>
      </c>
    </row>
    <row r="585" spans="1:11" x14ac:dyDescent="0.3">
      <c r="A585" t="s">
        <v>604</v>
      </c>
      <c r="B585" t="s">
        <v>35</v>
      </c>
      <c r="C585" t="s">
        <v>5</v>
      </c>
      <c r="D585" t="s">
        <v>1066</v>
      </c>
      <c r="E585" t="s">
        <v>1060</v>
      </c>
      <c r="F585" t="s">
        <v>1038</v>
      </c>
      <c r="G585" t="s">
        <v>1067</v>
      </c>
      <c r="H585" t="s">
        <v>1060</v>
      </c>
      <c r="I585" t="s">
        <v>1038</v>
      </c>
      <c r="J585" s="7">
        <v>30843</v>
      </c>
      <c r="K585" t="str">
        <f t="shared" si="9"/>
        <v>nie</v>
      </c>
    </row>
    <row r="586" spans="1:11" x14ac:dyDescent="0.3">
      <c r="A586" t="s">
        <v>605</v>
      </c>
      <c r="B586" t="s">
        <v>39</v>
      </c>
      <c r="C586" t="s">
        <v>8</v>
      </c>
      <c r="D586" t="s">
        <v>1160</v>
      </c>
      <c r="E586" t="s">
        <v>1042</v>
      </c>
      <c r="F586" t="s">
        <v>1039</v>
      </c>
      <c r="G586" t="s">
        <v>1161</v>
      </c>
      <c r="H586" t="s">
        <v>1042</v>
      </c>
      <c r="I586" t="s">
        <v>1039</v>
      </c>
      <c r="J586" s="7">
        <v>28216</v>
      </c>
      <c r="K586" t="str">
        <f t="shared" si="9"/>
        <v>nie</v>
      </c>
    </row>
    <row r="587" spans="1:11" x14ac:dyDescent="0.3">
      <c r="A587" t="s">
        <v>606</v>
      </c>
      <c r="B587" t="s">
        <v>16</v>
      </c>
      <c r="C587" t="s">
        <v>8</v>
      </c>
      <c r="D587" t="s">
        <v>1066</v>
      </c>
      <c r="E587" t="s">
        <v>1055</v>
      </c>
      <c r="F587" t="s">
        <v>1035</v>
      </c>
      <c r="G587" t="s">
        <v>1067</v>
      </c>
      <c r="H587" t="s">
        <v>1055</v>
      </c>
      <c r="I587" t="s">
        <v>1035</v>
      </c>
      <c r="J587" s="7">
        <v>30937</v>
      </c>
      <c r="K587" t="str">
        <f t="shared" si="9"/>
        <v>nie</v>
      </c>
    </row>
    <row r="588" spans="1:11" x14ac:dyDescent="0.3">
      <c r="A588" t="s">
        <v>607</v>
      </c>
      <c r="B588" t="s">
        <v>43</v>
      </c>
      <c r="C588" t="s">
        <v>8</v>
      </c>
      <c r="D588" t="s">
        <v>1104</v>
      </c>
      <c r="E588" t="s">
        <v>1085</v>
      </c>
      <c r="F588" t="s">
        <v>1077</v>
      </c>
      <c r="G588" t="s">
        <v>1105</v>
      </c>
      <c r="H588" t="s">
        <v>1085</v>
      </c>
      <c r="I588" t="s">
        <v>1077</v>
      </c>
      <c r="J588" s="7">
        <v>20146</v>
      </c>
      <c r="K588" t="str">
        <f t="shared" si="9"/>
        <v>nie</v>
      </c>
    </row>
    <row r="589" spans="1:11" x14ac:dyDescent="0.3">
      <c r="A589" t="s">
        <v>608</v>
      </c>
      <c r="B589" t="s">
        <v>39</v>
      </c>
      <c r="C589" t="s">
        <v>8</v>
      </c>
      <c r="D589" t="s">
        <v>1149</v>
      </c>
      <c r="E589" t="s">
        <v>1046</v>
      </c>
      <c r="F589" t="s">
        <v>1153</v>
      </c>
      <c r="G589" t="s">
        <v>1150</v>
      </c>
      <c r="H589" t="s">
        <v>1046</v>
      </c>
      <c r="I589" t="s">
        <v>1153</v>
      </c>
      <c r="J589" s="7">
        <v>25437</v>
      </c>
      <c r="K589" t="str">
        <f t="shared" si="9"/>
        <v>nie</v>
      </c>
    </row>
    <row r="590" spans="1:11" x14ac:dyDescent="0.3">
      <c r="A590" t="s">
        <v>609</v>
      </c>
      <c r="B590" t="s">
        <v>23</v>
      </c>
      <c r="C590" t="s">
        <v>8</v>
      </c>
      <c r="D590" t="s">
        <v>1098</v>
      </c>
      <c r="E590" t="s">
        <v>1085</v>
      </c>
      <c r="F590" t="s">
        <v>1088</v>
      </c>
      <c r="G590" t="s">
        <v>1099</v>
      </c>
      <c r="H590" t="s">
        <v>1085</v>
      </c>
      <c r="I590" t="s">
        <v>1088</v>
      </c>
      <c r="J590" s="7">
        <v>36218</v>
      </c>
      <c r="K590" t="str">
        <f t="shared" si="9"/>
        <v>nie</v>
      </c>
    </row>
    <row r="591" spans="1:11" x14ac:dyDescent="0.3">
      <c r="A591" t="s">
        <v>610</v>
      </c>
      <c r="B591" t="s">
        <v>43</v>
      </c>
      <c r="C591" t="s">
        <v>8</v>
      </c>
      <c r="D591" t="s">
        <v>1081</v>
      </c>
      <c r="E591" t="s">
        <v>1046</v>
      </c>
      <c r="F591" t="s">
        <v>1088</v>
      </c>
      <c r="G591" t="s">
        <v>1082</v>
      </c>
      <c r="H591" t="s">
        <v>1046</v>
      </c>
      <c r="I591" t="s">
        <v>1088</v>
      </c>
      <c r="J591" s="7">
        <v>35669</v>
      </c>
      <c r="K591" t="str">
        <f t="shared" si="9"/>
        <v>nie</v>
      </c>
    </row>
    <row r="592" spans="1:11" x14ac:dyDescent="0.3">
      <c r="A592" t="s">
        <v>611</v>
      </c>
      <c r="B592" t="s">
        <v>23</v>
      </c>
      <c r="C592" t="s">
        <v>8</v>
      </c>
      <c r="D592" t="s">
        <v>1147</v>
      </c>
      <c r="E592" t="s">
        <v>1039</v>
      </c>
      <c r="F592" t="s">
        <v>1060</v>
      </c>
      <c r="G592" t="s">
        <v>1148</v>
      </c>
      <c r="H592" t="s">
        <v>1039</v>
      </c>
      <c r="I592" t="s">
        <v>1060</v>
      </c>
      <c r="J592" s="7">
        <v>19730</v>
      </c>
      <c r="K592" t="str">
        <f t="shared" si="9"/>
        <v>tak</v>
      </c>
    </row>
    <row r="593" spans="1:11" x14ac:dyDescent="0.3">
      <c r="A593" t="s">
        <v>612</v>
      </c>
      <c r="B593" t="s">
        <v>39</v>
      </c>
      <c r="C593" t="s">
        <v>8</v>
      </c>
      <c r="D593" t="s">
        <v>1073</v>
      </c>
      <c r="E593" t="s">
        <v>1085</v>
      </c>
      <c r="F593" t="s">
        <v>1052</v>
      </c>
      <c r="G593" t="s">
        <v>1075</v>
      </c>
      <c r="H593" t="s">
        <v>1085</v>
      </c>
      <c r="I593" t="s">
        <v>1052</v>
      </c>
      <c r="J593" s="7">
        <v>33274</v>
      </c>
      <c r="K593" t="str">
        <f t="shared" si="9"/>
        <v>nie</v>
      </c>
    </row>
    <row r="594" spans="1:11" x14ac:dyDescent="0.3">
      <c r="A594" t="s">
        <v>613</v>
      </c>
      <c r="B594" t="s">
        <v>43</v>
      </c>
      <c r="C594" t="s">
        <v>5</v>
      </c>
      <c r="D594" t="s">
        <v>1162</v>
      </c>
      <c r="E594" t="s">
        <v>1039</v>
      </c>
      <c r="F594" t="s">
        <v>1050</v>
      </c>
      <c r="G594" t="s">
        <v>1163</v>
      </c>
      <c r="H594" t="s">
        <v>1039</v>
      </c>
      <c r="I594" t="s">
        <v>1050</v>
      </c>
      <c r="J594" s="7">
        <v>25596</v>
      </c>
      <c r="K594" t="str">
        <f t="shared" si="9"/>
        <v>nie</v>
      </c>
    </row>
    <row r="595" spans="1:11" x14ac:dyDescent="0.3">
      <c r="A595" t="s">
        <v>614</v>
      </c>
      <c r="B595" t="s">
        <v>25</v>
      </c>
      <c r="C595" t="s">
        <v>5</v>
      </c>
      <c r="D595" t="s">
        <v>1162</v>
      </c>
      <c r="E595" t="s">
        <v>1035</v>
      </c>
      <c r="F595" t="s">
        <v>1112</v>
      </c>
      <c r="G595" t="s">
        <v>1163</v>
      </c>
      <c r="H595" t="s">
        <v>1035</v>
      </c>
      <c r="I595" t="s">
        <v>1112</v>
      </c>
      <c r="J595" s="7">
        <v>25931</v>
      </c>
      <c r="K595" t="str">
        <f t="shared" si="9"/>
        <v>TAK</v>
      </c>
    </row>
    <row r="596" spans="1:11" x14ac:dyDescent="0.3">
      <c r="A596" t="s">
        <v>615</v>
      </c>
      <c r="B596" t="s">
        <v>12</v>
      </c>
      <c r="C596" t="s">
        <v>8</v>
      </c>
      <c r="D596" t="s">
        <v>1121</v>
      </c>
      <c r="E596" t="s">
        <v>1038</v>
      </c>
      <c r="F596" t="s">
        <v>1102</v>
      </c>
      <c r="G596" t="s">
        <v>1122</v>
      </c>
      <c r="H596" t="s">
        <v>1038</v>
      </c>
      <c r="I596" t="s">
        <v>1102</v>
      </c>
      <c r="J596" s="7">
        <v>28788</v>
      </c>
      <c r="K596" t="str">
        <f t="shared" si="9"/>
        <v>nie</v>
      </c>
    </row>
    <row r="597" spans="1:11" x14ac:dyDescent="0.3">
      <c r="A597" t="s">
        <v>616</v>
      </c>
      <c r="B597" t="s">
        <v>41</v>
      </c>
      <c r="C597" t="s">
        <v>8</v>
      </c>
      <c r="D597" t="s">
        <v>1081</v>
      </c>
      <c r="E597" t="s">
        <v>1060</v>
      </c>
      <c r="F597" t="s">
        <v>1052</v>
      </c>
      <c r="G597" t="s">
        <v>1082</v>
      </c>
      <c r="H597" t="s">
        <v>1060</v>
      </c>
      <c r="I597" t="s">
        <v>1052</v>
      </c>
      <c r="J597" s="7">
        <v>35586</v>
      </c>
      <c r="K597" t="str">
        <f t="shared" si="9"/>
        <v>nie</v>
      </c>
    </row>
    <row r="598" spans="1:11" x14ac:dyDescent="0.3">
      <c r="A598" t="s">
        <v>617</v>
      </c>
      <c r="B598" t="s">
        <v>14</v>
      </c>
      <c r="C598" t="s">
        <v>8</v>
      </c>
      <c r="D598" t="s">
        <v>1066</v>
      </c>
      <c r="E598" t="s">
        <v>1035</v>
      </c>
      <c r="F598" t="s">
        <v>1069</v>
      </c>
      <c r="G598" t="s">
        <v>1067</v>
      </c>
      <c r="H598" t="s">
        <v>1035</v>
      </c>
      <c r="I598" t="s">
        <v>1069</v>
      </c>
      <c r="J598" s="7">
        <v>31040</v>
      </c>
      <c r="K598" t="str">
        <f t="shared" si="9"/>
        <v>TAK</v>
      </c>
    </row>
    <row r="599" spans="1:11" x14ac:dyDescent="0.3">
      <c r="A599" t="s">
        <v>618</v>
      </c>
      <c r="B599" t="s">
        <v>16</v>
      </c>
      <c r="C599" t="s">
        <v>5</v>
      </c>
      <c r="D599" t="s">
        <v>1128</v>
      </c>
      <c r="E599" t="s">
        <v>1052</v>
      </c>
      <c r="F599" t="s">
        <v>1059</v>
      </c>
      <c r="G599" t="s">
        <v>1129</v>
      </c>
      <c r="H599" t="s">
        <v>1052</v>
      </c>
      <c r="I599" t="s">
        <v>1059</v>
      </c>
      <c r="J599" s="7">
        <v>35932</v>
      </c>
      <c r="K599" t="str">
        <f t="shared" si="9"/>
        <v>nie</v>
      </c>
    </row>
    <row r="600" spans="1:11" x14ac:dyDescent="0.3">
      <c r="A600" t="s">
        <v>619</v>
      </c>
      <c r="B600" t="s">
        <v>39</v>
      </c>
      <c r="C600" t="s">
        <v>8</v>
      </c>
      <c r="D600" t="s">
        <v>1064</v>
      </c>
      <c r="E600" t="s">
        <v>1034</v>
      </c>
      <c r="F600" t="s">
        <v>1088</v>
      </c>
      <c r="G600" t="s">
        <v>1164</v>
      </c>
      <c r="H600" t="s">
        <v>1034</v>
      </c>
      <c r="I600" t="s">
        <v>1088</v>
      </c>
      <c r="J600" s="7">
        <v>4226</v>
      </c>
      <c r="K600" t="str">
        <f t="shared" si="9"/>
        <v>nie</v>
      </c>
    </row>
    <row r="601" spans="1:11" x14ac:dyDescent="0.3">
      <c r="A601" t="s">
        <v>620</v>
      </c>
      <c r="B601" t="s">
        <v>41</v>
      </c>
      <c r="C601" t="s">
        <v>8</v>
      </c>
      <c r="D601" t="s">
        <v>1052</v>
      </c>
      <c r="E601" t="s">
        <v>1102</v>
      </c>
      <c r="F601" t="s">
        <v>1059</v>
      </c>
      <c r="G601" t="s">
        <v>1165</v>
      </c>
      <c r="H601" t="s">
        <v>1052</v>
      </c>
      <c r="I601" t="s">
        <v>1059</v>
      </c>
      <c r="J601" s="7">
        <v>38489</v>
      </c>
      <c r="K601" t="str">
        <f t="shared" si="9"/>
        <v>nie</v>
      </c>
    </row>
    <row r="602" spans="1:11" x14ac:dyDescent="0.3">
      <c r="A602" t="s">
        <v>621</v>
      </c>
      <c r="B602" t="s">
        <v>25</v>
      </c>
      <c r="C602" t="s">
        <v>8</v>
      </c>
      <c r="D602" t="s">
        <v>1096</v>
      </c>
      <c r="E602" t="s">
        <v>1102</v>
      </c>
      <c r="F602" t="s">
        <v>1043</v>
      </c>
      <c r="G602" t="s">
        <v>1166</v>
      </c>
      <c r="H602" t="s">
        <v>1052</v>
      </c>
      <c r="I602" t="s">
        <v>1043</v>
      </c>
      <c r="J602" s="7">
        <v>37764</v>
      </c>
      <c r="K602" t="str">
        <f t="shared" si="9"/>
        <v>nie</v>
      </c>
    </row>
    <row r="603" spans="1:11" x14ac:dyDescent="0.3">
      <c r="A603" t="s">
        <v>622</v>
      </c>
      <c r="B603" t="s">
        <v>27</v>
      </c>
      <c r="C603" t="s">
        <v>5</v>
      </c>
      <c r="D603" t="s">
        <v>1034</v>
      </c>
      <c r="E603" t="s">
        <v>1050</v>
      </c>
      <c r="F603" t="s">
        <v>1043</v>
      </c>
      <c r="G603" t="s">
        <v>1167</v>
      </c>
      <c r="H603" t="s">
        <v>1046</v>
      </c>
      <c r="I603" t="s">
        <v>1043</v>
      </c>
      <c r="J603" s="7">
        <v>39317</v>
      </c>
      <c r="K603" t="str">
        <f t="shared" si="9"/>
        <v>nie</v>
      </c>
    </row>
    <row r="604" spans="1:11" x14ac:dyDescent="0.3">
      <c r="A604" t="s">
        <v>623</v>
      </c>
      <c r="B604" t="s">
        <v>37</v>
      </c>
      <c r="C604" t="s">
        <v>8</v>
      </c>
      <c r="D604" t="s">
        <v>1096</v>
      </c>
      <c r="E604" t="s">
        <v>1069</v>
      </c>
      <c r="F604" t="s">
        <v>1059</v>
      </c>
      <c r="G604" t="s">
        <v>1166</v>
      </c>
      <c r="H604" t="s">
        <v>1042</v>
      </c>
      <c r="I604" t="s">
        <v>1059</v>
      </c>
      <c r="J604" s="7">
        <v>37728</v>
      </c>
      <c r="K604" t="str">
        <f t="shared" si="9"/>
        <v>nie</v>
      </c>
    </row>
    <row r="605" spans="1:11" x14ac:dyDescent="0.3">
      <c r="A605" t="s">
        <v>624</v>
      </c>
      <c r="B605" t="s">
        <v>23</v>
      </c>
      <c r="C605" t="s">
        <v>8</v>
      </c>
      <c r="D605" t="s">
        <v>1096</v>
      </c>
      <c r="E605" t="s">
        <v>1136</v>
      </c>
      <c r="F605" t="s">
        <v>1077</v>
      </c>
      <c r="G605" t="s">
        <v>1166</v>
      </c>
      <c r="H605" t="s">
        <v>1039</v>
      </c>
      <c r="I605" t="s">
        <v>1077</v>
      </c>
      <c r="J605" s="7">
        <v>37647</v>
      </c>
      <c r="K605" t="str">
        <f t="shared" si="9"/>
        <v>nie</v>
      </c>
    </row>
    <row r="606" spans="1:11" x14ac:dyDescent="0.3">
      <c r="A606" t="s">
        <v>625</v>
      </c>
      <c r="B606" t="s">
        <v>7</v>
      </c>
      <c r="C606" t="s">
        <v>8</v>
      </c>
      <c r="D606" t="s">
        <v>1046</v>
      </c>
      <c r="E606" t="s">
        <v>1133</v>
      </c>
      <c r="F606" t="s">
        <v>1126</v>
      </c>
      <c r="G606" t="s">
        <v>1168</v>
      </c>
      <c r="H606" t="s">
        <v>1038</v>
      </c>
      <c r="I606" t="s">
        <v>1126</v>
      </c>
      <c r="J606" s="7">
        <v>39740</v>
      </c>
      <c r="K606" t="str">
        <f t="shared" si="9"/>
        <v>nie</v>
      </c>
    </row>
    <row r="607" spans="1:11" x14ac:dyDescent="0.3">
      <c r="A607" t="s">
        <v>626</v>
      </c>
      <c r="B607" t="s">
        <v>37</v>
      </c>
      <c r="C607" t="s">
        <v>8</v>
      </c>
      <c r="D607" t="s">
        <v>1042</v>
      </c>
      <c r="E607" t="s">
        <v>1112</v>
      </c>
      <c r="F607" t="s">
        <v>1035</v>
      </c>
      <c r="G607" t="s">
        <v>1169</v>
      </c>
      <c r="H607" t="s">
        <v>1055</v>
      </c>
      <c r="I607" t="s">
        <v>1035</v>
      </c>
      <c r="J607" s="7">
        <v>38242</v>
      </c>
      <c r="K607" t="str">
        <f t="shared" si="9"/>
        <v>nie</v>
      </c>
    </row>
    <row r="608" spans="1:11" x14ac:dyDescent="0.3">
      <c r="A608" t="s">
        <v>627</v>
      </c>
      <c r="B608" t="s">
        <v>33</v>
      </c>
      <c r="C608" t="s">
        <v>5</v>
      </c>
      <c r="D608" t="s">
        <v>1142</v>
      </c>
      <c r="E608" t="s">
        <v>1112</v>
      </c>
      <c r="F608" t="s">
        <v>1052</v>
      </c>
      <c r="G608" t="s">
        <v>1170</v>
      </c>
      <c r="H608" t="s">
        <v>1055</v>
      </c>
      <c r="I608" t="s">
        <v>1052</v>
      </c>
      <c r="J608" s="7">
        <v>44079</v>
      </c>
      <c r="K608" t="str">
        <f t="shared" si="9"/>
        <v>nie</v>
      </c>
    </row>
    <row r="609" spans="1:11" x14ac:dyDescent="0.3">
      <c r="A609" t="s">
        <v>628</v>
      </c>
      <c r="B609" t="s">
        <v>33</v>
      </c>
      <c r="C609" t="s">
        <v>8</v>
      </c>
      <c r="D609" t="s">
        <v>1117</v>
      </c>
      <c r="E609" t="s">
        <v>1133</v>
      </c>
      <c r="F609" t="s">
        <v>1077</v>
      </c>
      <c r="G609" t="s">
        <v>1171</v>
      </c>
      <c r="H609" t="s">
        <v>1038</v>
      </c>
      <c r="I609" t="s">
        <v>1077</v>
      </c>
      <c r="J609" s="7">
        <v>41573</v>
      </c>
      <c r="K609" t="str">
        <f t="shared" si="9"/>
        <v>nie</v>
      </c>
    </row>
    <row r="610" spans="1:11" x14ac:dyDescent="0.3">
      <c r="A610" t="s">
        <v>629</v>
      </c>
      <c r="B610" t="s">
        <v>46</v>
      </c>
      <c r="C610" t="s">
        <v>8</v>
      </c>
      <c r="D610" t="s">
        <v>1055</v>
      </c>
      <c r="E610" t="s">
        <v>1136</v>
      </c>
      <c r="F610" t="s">
        <v>1042</v>
      </c>
      <c r="G610" t="s">
        <v>1172</v>
      </c>
      <c r="H610" t="s">
        <v>1039</v>
      </c>
      <c r="I610" t="s">
        <v>1042</v>
      </c>
      <c r="J610" s="7">
        <v>39817</v>
      </c>
      <c r="K610" t="str">
        <f t="shared" si="9"/>
        <v>tak</v>
      </c>
    </row>
    <row r="611" spans="1:11" x14ac:dyDescent="0.3">
      <c r="A611" t="s">
        <v>630</v>
      </c>
      <c r="B611" t="s">
        <v>46</v>
      </c>
      <c r="C611" t="s">
        <v>5</v>
      </c>
      <c r="D611" t="s">
        <v>1173</v>
      </c>
      <c r="E611" t="s">
        <v>1136</v>
      </c>
      <c r="F611" t="s">
        <v>1100</v>
      </c>
      <c r="G611" t="s">
        <v>1174</v>
      </c>
      <c r="H611" t="s">
        <v>1039</v>
      </c>
      <c r="I611" t="s">
        <v>1100</v>
      </c>
      <c r="J611" s="7">
        <v>36543</v>
      </c>
      <c r="K611" t="str">
        <f t="shared" si="9"/>
        <v>tak</v>
      </c>
    </row>
    <row r="612" spans="1:11" x14ac:dyDescent="0.3">
      <c r="A612" t="s">
        <v>631</v>
      </c>
      <c r="B612" t="s">
        <v>14</v>
      </c>
      <c r="C612" t="s">
        <v>5</v>
      </c>
      <c r="D612" t="s">
        <v>1085</v>
      </c>
      <c r="E612" t="s">
        <v>1102</v>
      </c>
      <c r="F612" t="s">
        <v>1035</v>
      </c>
      <c r="G612" t="s">
        <v>1175</v>
      </c>
      <c r="H612" t="s">
        <v>1052</v>
      </c>
      <c r="I612" t="s">
        <v>1035</v>
      </c>
      <c r="J612" s="7">
        <v>37388</v>
      </c>
      <c r="K612" t="str">
        <f t="shared" si="9"/>
        <v>nie</v>
      </c>
    </row>
    <row r="613" spans="1:11" x14ac:dyDescent="0.3">
      <c r="A613" t="s">
        <v>632</v>
      </c>
      <c r="B613" t="s">
        <v>46</v>
      </c>
      <c r="C613" t="s">
        <v>5</v>
      </c>
      <c r="D613" t="s">
        <v>1096</v>
      </c>
      <c r="E613" t="s">
        <v>1043</v>
      </c>
      <c r="F613" t="s">
        <v>1064</v>
      </c>
      <c r="G613" t="s">
        <v>1166</v>
      </c>
      <c r="H613" t="s">
        <v>1096</v>
      </c>
      <c r="I613" t="s">
        <v>1064</v>
      </c>
      <c r="J613" s="7">
        <v>37691</v>
      </c>
      <c r="K613" t="str">
        <f t="shared" si="9"/>
        <v>nie</v>
      </c>
    </row>
    <row r="614" spans="1:11" x14ac:dyDescent="0.3">
      <c r="A614" t="s">
        <v>633</v>
      </c>
      <c r="B614" t="s">
        <v>4</v>
      </c>
      <c r="C614" t="s">
        <v>8</v>
      </c>
      <c r="D614" t="s">
        <v>1042</v>
      </c>
      <c r="E614" t="s">
        <v>1069</v>
      </c>
      <c r="F614" t="s">
        <v>1096</v>
      </c>
      <c r="G614" t="s">
        <v>1169</v>
      </c>
      <c r="H614" t="s">
        <v>1042</v>
      </c>
      <c r="I614" t="s">
        <v>1096</v>
      </c>
      <c r="J614" s="7">
        <v>38080</v>
      </c>
      <c r="K614" t="str">
        <f t="shared" si="9"/>
        <v>nie</v>
      </c>
    </row>
    <row r="615" spans="1:11" x14ac:dyDescent="0.3">
      <c r="A615" t="s">
        <v>634</v>
      </c>
      <c r="B615" t="s">
        <v>7</v>
      </c>
      <c r="C615" t="s">
        <v>5</v>
      </c>
      <c r="D615" t="s">
        <v>1096</v>
      </c>
      <c r="E615" t="s">
        <v>1112</v>
      </c>
      <c r="F615" t="s">
        <v>1035</v>
      </c>
      <c r="G615" t="s">
        <v>1166</v>
      </c>
      <c r="H615" t="s">
        <v>1055</v>
      </c>
      <c r="I615" t="s">
        <v>1035</v>
      </c>
      <c r="J615" s="7">
        <v>37876</v>
      </c>
      <c r="K615" t="str">
        <f t="shared" si="9"/>
        <v>nie</v>
      </c>
    </row>
    <row r="616" spans="1:11" x14ac:dyDescent="0.3">
      <c r="A616" t="s">
        <v>635</v>
      </c>
      <c r="B616" t="s">
        <v>16</v>
      </c>
      <c r="C616" t="s">
        <v>8</v>
      </c>
      <c r="D616" t="s">
        <v>1153</v>
      </c>
      <c r="E616" t="s">
        <v>1050</v>
      </c>
      <c r="F616" t="s">
        <v>1107</v>
      </c>
      <c r="G616" t="s">
        <v>1176</v>
      </c>
      <c r="H616" t="s">
        <v>1046</v>
      </c>
      <c r="I616" t="s">
        <v>1107</v>
      </c>
      <c r="J616" s="7">
        <v>44788</v>
      </c>
      <c r="K616" t="str">
        <f t="shared" si="9"/>
        <v>nie</v>
      </c>
    </row>
    <row r="617" spans="1:11" x14ac:dyDescent="0.3">
      <c r="A617" t="s">
        <v>636</v>
      </c>
      <c r="B617" t="s">
        <v>37</v>
      </c>
      <c r="C617" t="s">
        <v>8</v>
      </c>
      <c r="D617" t="s">
        <v>1085</v>
      </c>
      <c r="E617" t="s">
        <v>1077</v>
      </c>
      <c r="F617" t="s">
        <v>1069</v>
      </c>
      <c r="G617" t="s">
        <v>1175</v>
      </c>
      <c r="H617" t="s">
        <v>1060</v>
      </c>
      <c r="I617" t="s">
        <v>1069</v>
      </c>
      <c r="J617" s="7">
        <v>37431</v>
      </c>
      <c r="K617" t="str">
        <f t="shared" si="9"/>
        <v>nie</v>
      </c>
    </row>
    <row r="618" spans="1:11" x14ac:dyDescent="0.3">
      <c r="A618" t="s">
        <v>637</v>
      </c>
      <c r="B618" t="s">
        <v>7</v>
      </c>
      <c r="C618" t="s">
        <v>8</v>
      </c>
      <c r="D618" t="s">
        <v>1046</v>
      </c>
      <c r="E618" t="s">
        <v>1136</v>
      </c>
      <c r="F618" t="s">
        <v>1038</v>
      </c>
      <c r="G618" t="s">
        <v>1168</v>
      </c>
      <c r="H618" t="s">
        <v>1039</v>
      </c>
      <c r="I618" t="s">
        <v>1038</v>
      </c>
      <c r="J618" s="7">
        <v>39457</v>
      </c>
      <c r="K618" t="str">
        <f t="shared" si="9"/>
        <v>tak</v>
      </c>
    </row>
    <row r="619" spans="1:11" x14ac:dyDescent="0.3">
      <c r="A619" t="s">
        <v>638</v>
      </c>
      <c r="B619" t="s">
        <v>27</v>
      </c>
      <c r="C619" t="s">
        <v>8</v>
      </c>
      <c r="D619" t="s">
        <v>1136</v>
      </c>
      <c r="E619" t="s">
        <v>1136</v>
      </c>
      <c r="F619" t="s">
        <v>1055</v>
      </c>
      <c r="G619" t="s">
        <v>1177</v>
      </c>
      <c r="H619" t="s">
        <v>1039</v>
      </c>
      <c r="I619" t="s">
        <v>1055</v>
      </c>
      <c r="J619" s="7">
        <v>44205</v>
      </c>
      <c r="K619" t="str">
        <f t="shared" si="9"/>
        <v>tak</v>
      </c>
    </row>
    <row r="620" spans="1:11" x14ac:dyDescent="0.3">
      <c r="A620" t="s">
        <v>639</v>
      </c>
      <c r="B620" t="s">
        <v>39</v>
      </c>
      <c r="C620" t="s">
        <v>5</v>
      </c>
      <c r="D620" t="s">
        <v>1142</v>
      </c>
      <c r="E620" t="s">
        <v>1069</v>
      </c>
      <c r="F620" t="s">
        <v>1060</v>
      </c>
      <c r="G620" t="s">
        <v>1170</v>
      </c>
      <c r="H620" t="s">
        <v>1042</v>
      </c>
      <c r="I620" t="s">
        <v>1060</v>
      </c>
      <c r="J620" s="7">
        <v>43927</v>
      </c>
      <c r="K620" t="str">
        <f t="shared" si="9"/>
        <v>nie</v>
      </c>
    </row>
    <row r="621" spans="1:11" x14ac:dyDescent="0.3">
      <c r="A621" t="s">
        <v>640</v>
      </c>
      <c r="B621" t="s">
        <v>41</v>
      </c>
      <c r="C621" t="s">
        <v>5</v>
      </c>
      <c r="D621" t="s">
        <v>1042</v>
      </c>
      <c r="E621" t="s">
        <v>1133</v>
      </c>
      <c r="F621" t="s">
        <v>1043</v>
      </c>
      <c r="G621" t="s">
        <v>1169</v>
      </c>
      <c r="H621" t="s">
        <v>1038</v>
      </c>
      <c r="I621" t="s">
        <v>1043</v>
      </c>
      <c r="J621" s="7">
        <v>38283</v>
      </c>
      <c r="K621" t="str">
        <f t="shared" si="9"/>
        <v>nie</v>
      </c>
    </row>
    <row r="622" spans="1:11" x14ac:dyDescent="0.3">
      <c r="A622" t="s">
        <v>641</v>
      </c>
      <c r="B622" t="s">
        <v>43</v>
      </c>
      <c r="C622" t="s">
        <v>8</v>
      </c>
      <c r="D622" t="s">
        <v>1136</v>
      </c>
      <c r="E622" t="s">
        <v>1136</v>
      </c>
      <c r="F622" t="s">
        <v>1047</v>
      </c>
      <c r="G622" t="s">
        <v>1177</v>
      </c>
      <c r="H622" t="s">
        <v>1039</v>
      </c>
      <c r="I622" t="s">
        <v>1047</v>
      </c>
      <c r="J622" s="7">
        <v>44227</v>
      </c>
      <c r="K622" t="str">
        <f t="shared" si="9"/>
        <v>nie</v>
      </c>
    </row>
    <row r="623" spans="1:11" x14ac:dyDescent="0.3">
      <c r="A623" t="s">
        <v>642</v>
      </c>
      <c r="B623" t="s">
        <v>10</v>
      </c>
      <c r="C623" t="s">
        <v>8</v>
      </c>
      <c r="D623" t="s">
        <v>1035</v>
      </c>
      <c r="E623" t="s">
        <v>1153</v>
      </c>
      <c r="F623" t="s">
        <v>1074</v>
      </c>
      <c r="G623" t="s">
        <v>1178</v>
      </c>
      <c r="H623" t="s">
        <v>1085</v>
      </c>
      <c r="I623" t="s">
        <v>1074</v>
      </c>
      <c r="J623" s="7">
        <v>40955</v>
      </c>
      <c r="K623" t="str">
        <f t="shared" si="9"/>
        <v>nie</v>
      </c>
    </row>
    <row r="624" spans="1:11" x14ac:dyDescent="0.3">
      <c r="A624" t="s">
        <v>643</v>
      </c>
      <c r="B624" t="s">
        <v>39</v>
      </c>
      <c r="C624" t="s">
        <v>8</v>
      </c>
      <c r="D624" t="s">
        <v>1173</v>
      </c>
      <c r="E624" t="s">
        <v>1112</v>
      </c>
      <c r="F624" t="s">
        <v>1088</v>
      </c>
      <c r="G624" t="s">
        <v>1174</v>
      </c>
      <c r="H624" t="s">
        <v>1055</v>
      </c>
      <c r="I624" t="s">
        <v>1088</v>
      </c>
      <c r="J624" s="7">
        <v>36796</v>
      </c>
      <c r="K624" t="str">
        <f t="shared" si="9"/>
        <v>nie</v>
      </c>
    </row>
    <row r="625" spans="1:11" x14ac:dyDescent="0.3">
      <c r="A625" t="s">
        <v>644</v>
      </c>
      <c r="B625" t="s">
        <v>35</v>
      </c>
      <c r="C625" t="s">
        <v>5</v>
      </c>
      <c r="D625" t="s">
        <v>1055</v>
      </c>
      <c r="E625" t="s">
        <v>1050</v>
      </c>
      <c r="F625" t="s">
        <v>1046</v>
      </c>
      <c r="G625" t="s">
        <v>1172</v>
      </c>
      <c r="H625" t="s">
        <v>1046</v>
      </c>
      <c r="I625" t="s">
        <v>1046</v>
      </c>
      <c r="J625" s="7">
        <v>40033</v>
      </c>
      <c r="K625" t="str">
        <f t="shared" si="9"/>
        <v>nie</v>
      </c>
    </row>
    <row r="626" spans="1:11" x14ac:dyDescent="0.3">
      <c r="A626" t="s">
        <v>645</v>
      </c>
      <c r="B626" t="s">
        <v>25</v>
      </c>
      <c r="C626" t="s">
        <v>5</v>
      </c>
      <c r="D626" t="s">
        <v>1034</v>
      </c>
      <c r="E626" t="s">
        <v>1043</v>
      </c>
      <c r="F626" t="s">
        <v>1039</v>
      </c>
      <c r="G626" t="s">
        <v>1167</v>
      </c>
      <c r="H626" t="s">
        <v>1096</v>
      </c>
      <c r="I626" t="s">
        <v>1039</v>
      </c>
      <c r="J626" s="7">
        <v>39142</v>
      </c>
      <c r="K626" t="str">
        <f t="shared" si="9"/>
        <v>nie</v>
      </c>
    </row>
    <row r="627" spans="1:11" x14ac:dyDescent="0.3">
      <c r="A627" t="s">
        <v>646</v>
      </c>
      <c r="B627" t="s">
        <v>25</v>
      </c>
      <c r="C627" t="s">
        <v>8</v>
      </c>
      <c r="D627" t="s">
        <v>1117</v>
      </c>
      <c r="E627" t="s">
        <v>1069</v>
      </c>
      <c r="F627" t="s">
        <v>1088</v>
      </c>
      <c r="G627" t="s">
        <v>1171</v>
      </c>
      <c r="H627" t="s">
        <v>1042</v>
      </c>
      <c r="I627" t="s">
        <v>1088</v>
      </c>
      <c r="J627" s="7">
        <v>41391</v>
      </c>
      <c r="K627" t="str">
        <f t="shared" si="9"/>
        <v>nie</v>
      </c>
    </row>
    <row r="628" spans="1:11" x14ac:dyDescent="0.3">
      <c r="A628" t="s">
        <v>647</v>
      </c>
      <c r="B628" t="s">
        <v>27</v>
      </c>
      <c r="C628" t="s">
        <v>8</v>
      </c>
      <c r="D628" t="s">
        <v>1126</v>
      </c>
      <c r="E628" t="s">
        <v>1133</v>
      </c>
      <c r="F628" t="s">
        <v>1074</v>
      </c>
      <c r="G628" t="s">
        <v>1179</v>
      </c>
      <c r="H628" t="s">
        <v>1038</v>
      </c>
      <c r="I628" t="s">
        <v>1074</v>
      </c>
      <c r="J628" s="7">
        <v>43754</v>
      </c>
      <c r="K628" t="str">
        <f t="shared" si="9"/>
        <v>nie</v>
      </c>
    </row>
    <row r="629" spans="1:11" x14ac:dyDescent="0.3">
      <c r="A629" t="s">
        <v>648</v>
      </c>
      <c r="B629" t="s">
        <v>4</v>
      </c>
      <c r="C629" t="s">
        <v>5</v>
      </c>
      <c r="D629" t="s">
        <v>1136</v>
      </c>
      <c r="E629" t="s">
        <v>1180</v>
      </c>
      <c r="F629" t="s">
        <v>1153</v>
      </c>
      <c r="G629" t="s">
        <v>1177</v>
      </c>
      <c r="H629" t="s">
        <v>1035</v>
      </c>
      <c r="I629" t="s">
        <v>1153</v>
      </c>
      <c r="J629" s="7">
        <v>44552</v>
      </c>
      <c r="K629" t="str">
        <f t="shared" si="9"/>
        <v>TAK</v>
      </c>
    </row>
    <row r="630" spans="1:11" x14ac:dyDescent="0.3">
      <c r="A630" t="s">
        <v>649</v>
      </c>
      <c r="B630" t="s">
        <v>4</v>
      </c>
      <c r="C630" t="s">
        <v>8</v>
      </c>
      <c r="D630" t="s">
        <v>1153</v>
      </c>
      <c r="E630" t="s">
        <v>1180</v>
      </c>
      <c r="F630" t="s">
        <v>1039</v>
      </c>
      <c r="G630" t="s">
        <v>1176</v>
      </c>
      <c r="H630" t="s">
        <v>1035</v>
      </c>
      <c r="I630" t="s">
        <v>1039</v>
      </c>
      <c r="J630" s="7">
        <v>44896</v>
      </c>
      <c r="K630" t="str">
        <f t="shared" si="9"/>
        <v>nie</v>
      </c>
    </row>
    <row r="631" spans="1:11" x14ac:dyDescent="0.3">
      <c r="A631" t="s">
        <v>650</v>
      </c>
      <c r="B631" t="s">
        <v>35</v>
      </c>
      <c r="C631" t="s">
        <v>5</v>
      </c>
      <c r="D631" t="s">
        <v>1096</v>
      </c>
      <c r="E631" t="s">
        <v>1043</v>
      </c>
      <c r="F631" t="s">
        <v>1100</v>
      </c>
      <c r="G631" t="s">
        <v>1166</v>
      </c>
      <c r="H631" t="s">
        <v>1096</v>
      </c>
      <c r="I631" t="s">
        <v>1100</v>
      </c>
      <c r="J631" s="7">
        <v>37698</v>
      </c>
      <c r="K631" t="str">
        <f t="shared" si="9"/>
        <v>nie</v>
      </c>
    </row>
    <row r="632" spans="1:11" x14ac:dyDescent="0.3">
      <c r="A632" t="s">
        <v>651</v>
      </c>
      <c r="B632" t="s">
        <v>12</v>
      </c>
      <c r="C632" t="s">
        <v>8</v>
      </c>
      <c r="D632" t="s">
        <v>1074</v>
      </c>
      <c r="E632" t="s">
        <v>1136</v>
      </c>
      <c r="F632" t="s">
        <v>1039</v>
      </c>
      <c r="G632" t="s">
        <v>1181</v>
      </c>
      <c r="H632" t="s">
        <v>1039</v>
      </c>
      <c r="I632" t="s">
        <v>1039</v>
      </c>
      <c r="J632" s="7">
        <v>42370</v>
      </c>
      <c r="K632" t="str">
        <f t="shared" si="9"/>
        <v>tak</v>
      </c>
    </row>
    <row r="633" spans="1:11" x14ac:dyDescent="0.3">
      <c r="A633" t="s">
        <v>652</v>
      </c>
      <c r="B633" t="s">
        <v>7</v>
      </c>
      <c r="C633" t="s">
        <v>8</v>
      </c>
      <c r="D633" t="s">
        <v>1100</v>
      </c>
      <c r="E633" t="s">
        <v>1180</v>
      </c>
      <c r="F633" t="s">
        <v>1053</v>
      </c>
      <c r="G633" t="s">
        <v>1182</v>
      </c>
      <c r="H633" t="s">
        <v>1035</v>
      </c>
      <c r="I633" t="s">
        <v>1053</v>
      </c>
      <c r="J633" s="7">
        <v>43448</v>
      </c>
      <c r="K633" t="str">
        <f t="shared" si="9"/>
        <v>nie</v>
      </c>
    </row>
    <row r="634" spans="1:11" x14ac:dyDescent="0.3">
      <c r="A634" t="s">
        <v>653</v>
      </c>
      <c r="B634" t="s">
        <v>25</v>
      </c>
      <c r="C634" t="s">
        <v>5</v>
      </c>
      <c r="D634" t="s">
        <v>1074</v>
      </c>
      <c r="E634" t="s">
        <v>1077</v>
      </c>
      <c r="F634" t="s">
        <v>1074</v>
      </c>
      <c r="G634" t="s">
        <v>1181</v>
      </c>
      <c r="H634" t="s">
        <v>1060</v>
      </c>
      <c r="I634" t="s">
        <v>1074</v>
      </c>
      <c r="J634" s="7">
        <v>42537</v>
      </c>
      <c r="K634" t="str">
        <f t="shared" si="9"/>
        <v>nie</v>
      </c>
    </row>
    <row r="635" spans="1:11" x14ac:dyDescent="0.3">
      <c r="A635" t="s">
        <v>654</v>
      </c>
      <c r="B635" t="s">
        <v>27</v>
      </c>
      <c r="C635" t="s">
        <v>5</v>
      </c>
      <c r="D635" t="s">
        <v>1034</v>
      </c>
      <c r="E635" t="s">
        <v>1088</v>
      </c>
      <c r="F635" t="s">
        <v>1085</v>
      </c>
      <c r="G635" t="s">
        <v>1167</v>
      </c>
      <c r="H635" t="s">
        <v>1034</v>
      </c>
      <c r="I635" t="s">
        <v>1085</v>
      </c>
      <c r="J635" s="7">
        <v>39265</v>
      </c>
      <c r="K635" t="str">
        <f t="shared" si="9"/>
        <v>nie</v>
      </c>
    </row>
    <row r="636" spans="1:11" x14ac:dyDescent="0.3">
      <c r="A636" t="s">
        <v>655</v>
      </c>
      <c r="B636" t="s">
        <v>46</v>
      </c>
      <c r="C636" t="s">
        <v>8</v>
      </c>
      <c r="D636" t="s">
        <v>1035</v>
      </c>
      <c r="E636" t="s">
        <v>1043</v>
      </c>
      <c r="F636" t="s">
        <v>1096</v>
      </c>
      <c r="G636" t="s">
        <v>1178</v>
      </c>
      <c r="H636" t="s">
        <v>1096</v>
      </c>
      <c r="I636" t="s">
        <v>1096</v>
      </c>
      <c r="J636" s="7">
        <v>40971</v>
      </c>
      <c r="K636" t="str">
        <f t="shared" si="9"/>
        <v>nie</v>
      </c>
    </row>
    <row r="637" spans="1:11" x14ac:dyDescent="0.3">
      <c r="A637" t="s">
        <v>656</v>
      </c>
      <c r="B637" t="s">
        <v>4</v>
      </c>
      <c r="C637" t="s">
        <v>8</v>
      </c>
      <c r="D637" t="s">
        <v>1126</v>
      </c>
      <c r="E637" t="s">
        <v>1047</v>
      </c>
      <c r="F637" t="s">
        <v>1153</v>
      </c>
      <c r="G637" t="s">
        <v>1179</v>
      </c>
      <c r="H637" t="s">
        <v>1064</v>
      </c>
      <c r="I637" t="s">
        <v>1153</v>
      </c>
      <c r="J637" s="7">
        <v>43791</v>
      </c>
      <c r="K637" t="str">
        <f t="shared" si="9"/>
        <v>nie</v>
      </c>
    </row>
    <row r="638" spans="1:11" x14ac:dyDescent="0.3">
      <c r="A638" t="s">
        <v>657</v>
      </c>
      <c r="B638" t="s">
        <v>43</v>
      </c>
      <c r="C638" t="s">
        <v>8</v>
      </c>
      <c r="D638" t="s">
        <v>1039</v>
      </c>
      <c r="E638" t="s">
        <v>1133</v>
      </c>
      <c r="F638" t="s">
        <v>1046</v>
      </c>
      <c r="G638" t="s">
        <v>1183</v>
      </c>
      <c r="H638" t="s">
        <v>1038</v>
      </c>
      <c r="I638" t="s">
        <v>1046</v>
      </c>
      <c r="J638" s="7">
        <v>37172</v>
      </c>
      <c r="K638" t="str">
        <f t="shared" si="9"/>
        <v>nie</v>
      </c>
    </row>
    <row r="639" spans="1:11" x14ac:dyDescent="0.3">
      <c r="A639" t="s">
        <v>658</v>
      </c>
      <c r="B639" t="s">
        <v>16</v>
      </c>
      <c r="C639" t="s">
        <v>5</v>
      </c>
      <c r="D639" t="s">
        <v>1126</v>
      </c>
      <c r="E639" t="s">
        <v>1136</v>
      </c>
      <c r="F639" t="s">
        <v>1064</v>
      </c>
      <c r="G639" t="s">
        <v>1179</v>
      </c>
      <c r="H639" t="s">
        <v>1039</v>
      </c>
      <c r="I639" t="s">
        <v>1064</v>
      </c>
      <c r="J639" s="7">
        <v>43476</v>
      </c>
      <c r="K639" t="str">
        <f t="shared" si="9"/>
        <v>tak</v>
      </c>
    </row>
    <row r="640" spans="1:11" x14ac:dyDescent="0.3">
      <c r="A640" t="s">
        <v>659</v>
      </c>
      <c r="B640" t="s">
        <v>37</v>
      </c>
      <c r="C640" t="s">
        <v>5</v>
      </c>
      <c r="D640" t="s">
        <v>1153</v>
      </c>
      <c r="E640" t="s">
        <v>1069</v>
      </c>
      <c r="F640" t="s">
        <v>1077</v>
      </c>
      <c r="G640" t="s">
        <v>1176</v>
      </c>
      <c r="H640" t="s">
        <v>1042</v>
      </c>
      <c r="I640" t="s">
        <v>1077</v>
      </c>
      <c r="J640" s="7">
        <v>44677</v>
      </c>
      <c r="K640" t="str">
        <f t="shared" si="9"/>
        <v>nie</v>
      </c>
    </row>
    <row r="641" spans="1:11" x14ac:dyDescent="0.3">
      <c r="A641" t="s">
        <v>660</v>
      </c>
      <c r="B641" t="s">
        <v>12</v>
      </c>
      <c r="C641" t="s">
        <v>8</v>
      </c>
      <c r="D641" t="s">
        <v>1153</v>
      </c>
      <c r="E641" t="s">
        <v>1043</v>
      </c>
      <c r="F641" t="s">
        <v>1064</v>
      </c>
      <c r="G641" t="s">
        <v>1176</v>
      </c>
      <c r="H641" t="s">
        <v>1096</v>
      </c>
      <c r="I641" t="s">
        <v>1064</v>
      </c>
      <c r="J641" s="7">
        <v>44631</v>
      </c>
      <c r="K641" t="str">
        <f t="shared" si="9"/>
        <v>nie</v>
      </c>
    </row>
    <row r="642" spans="1:11" x14ac:dyDescent="0.3">
      <c r="A642" t="s">
        <v>661</v>
      </c>
      <c r="B642" t="s">
        <v>46</v>
      </c>
      <c r="C642" t="s">
        <v>5</v>
      </c>
      <c r="D642" t="s">
        <v>1034</v>
      </c>
      <c r="E642" t="s">
        <v>1077</v>
      </c>
      <c r="F642" t="s">
        <v>1088</v>
      </c>
      <c r="G642" t="s">
        <v>1167</v>
      </c>
      <c r="H642" t="s">
        <v>1060</v>
      </c>
      <c r="I642" t="s">
        <v>1088</v>
      </c>
      <c r="J642" s="7">
        <v>39260</v>
      </c>
      <c r="K642" t="str">
        <f t="shared" si="9"/>
        <v>nie</v>
      </c>
    </row>
    <row r="643" spans="1:11" x14ac:dyDescent="0.3">
      <c r="A643" t="s">
        <v>662</v>
      </c>
      <c r="B643" t="s">
        <v>39</v>
      </c>
      <c r="C643" t="s">
        <v>8</v>
      </c>
      <c r="D643" t="s">
        <v>1038</v>
      </c>
      <c r="E643" t="s">
        <v>1069</v>
      </c>
      <c r="F643" t="s">
        <v>1136</v>
      </c>
      <c r="G643" t="s">
        <v>1184</v>
      </c>
      <c r="H643" t="s">
        <v>1042</v>
      </c>
      <c r="I643" t="s">
        <v>1136</v>
      </c>
      <c r="J643" s="7">
        <v>40289</v>
      </c>
      <c r="K643" t="str">
        <f t="shared" ref="K643:K706" si="10">IF(AND(VALUE(H643)=12,VALUE(I643)&gt;21),"TAK",IF(AND(VALUE(H643)=1,VALUE(I643)&lt;20),"tak","nie"))</f>
        <v>nie</v>
      </c>
    </row>
    <row r="644" spans="1:11" x14ac:dyDescent="0.3">
      <c r="A644" t="s">
        <v>663</v>
      </c>
      <c r="B644" t="s">
        <v>41</v>
      </c>
      <c r="C644" t="s">
        <v>5</v>
      </c>
      <c r="D644" t="s">
        <v>1052</v>
      </c>
      <c r="E644" t="s">
        <v>1112</v>
      </c>
      <c r="F644" t="s">
        <v>1153</v>
      </c>
      <c r="G644" t="s">
        <v>1165</v>
      </c>
      <c r="H644" t="s">
        <v>1055</v>
      </c>
      <c r="I644" t="s">
        <v>1153</v>
      </c>
      <c r="J644" s="7">
        <v>38617</v>
      </c>
      <c r="K644" t="str">
        <f t="shared" si="10"/>
        <v>nie</v>
      </c>
    </row>
    <row r="645" spans="1:11" x14ac:dyDescent="0.3">
      <c r="A645" t="s">
        <v>664</v>
      </c>
      <c r="B645" t="s">
        <v>12</v>
      </c>
      <c r="C645" t="s">
        <v>5</v>
      </c>
      <c r="D645" t="s">
        <v>1053</v>
      </c>
      <c r="E645" t="s">
        <v>1050</v>
      </c>
      <c r="F645" t="s">
        <v>1153</v>
      </c>
      <c r="G645" t="s">
        <v>1185</v>
      </c>
      <c r="H645" t="s">
        <v>1046</v>
      </c>
      <c r="I645" t="s">
        <v>1153</v>
      </c>
      <c r="J645" s="7">
        <v>41873</v>
      </c>
      <c r="K645" t="str">
        <f t="shared" si="10"/>
        <v>nie</v>
      </c>
    </row>
    <row r="646" spans="1:11" x14ac:dyDescent="0.3">
      <c r="A646" t="s">
        <v>665</v>
      </c>
      <c r="B646" t="s">
        <v>7</v>
      </c>
      <c r="C646" t="s">
        <v>8</v>
      </c>
      <c r="D646" t="s">
        <v>1100</v>
      </c>
      <c r="E646" t="s">
        <v>1043</v>
      </c>
      <c r="F646" t="s">
        <v>1085</v>
      </c>
      <c r="G646" t="s">
        <v>1182</v>
      </c>
      <c r="H646" t="s">
        <v>1096</v>
      </c>
      <c r="I646" t="s">
        <v>1085</v>
      </c>
      <c r="J646" s="7">
        <v>43161</v>
      </c>
      <c r="K646" t="str">
        <f t="shared" si="10"/>
        <v>nie</v>
      </c>
    </row>
    <row r="647" spans="1:11" x14ac:dyDescent="0.3">
      <c r="A647" t="s">
        <v>666</v>
      </c>
      <c r="B647" t="s">
        <v>4</v>
      </c>
      <c r="C647" t="s">
        <v>8</v>
      </c>
      <c r="D647" t="s">
        <v>1055</v>
      </c>
      <c r="E647" t="s">
        <v>1047</v>
      </c>
      <c r="F647" t="s">
        <v>1096</v>
      </c>
      <c r="G647" t="s">
        <v>1172</v>
      </c>
      <c r="H647" t="s">
        <v>1064</v>
      </c>
      <c r="I647" t="s">
        <v>1096</v>
      </c>
      <c r="J647" s="7">
        <v>40120</v>
      </c>
      <c r="K647" t="str">
        <f t="shared" si="10"/>
        <v>nie</v>
      </c>
    </row>
    <row r="648" spans="1:11" x14ac:dyDescent="0.3">
      <c r="A648" t="s">
        <v>667</v>
      </c>
      <c r="B648" t="s">
        <v>23</v>
      </c>
      <c r="C648" t="s">
        <v>5</v>
      </c>
      <c r="D648" t="s">
        <v>1053</v>
      </c>
      <c r="E648" t="s">
        <v>1112</v>
      </c>
      <c r="F648" t="s">
        <v>1117</v>
      </c>
      <c r="G648" t="s">
        <v>1185</v>
      </c>
      <c r="H648" t="s">
        <v>1055</v>
      </c>
      <c r="I648" t="s">
        <v>1117</v>
      </c>
      <c r="J648" s="7">
        <v>41895</v>
      </c>
      <c r="K648" t="str">
        <f t="shared" si="10"/>
        <v>nie</v>
      </c>
    </row>
    <row r="649" spans="1:11" x14ac:dyDescent="0.3">
      <c r="A649" t="s">
        <v>668</v>
      </c>
      <c r="B649" t="s">
        <v>37</v>
      </c>
      <c r="C649" t="s">
        <v>8</v>
      </c>
      <c r="D649" t="s">
        <v>1052</v>
      </c>
      <c r="E649" t="s">
        <v>1153</v>
      </c>
      <c r="F649" t="s">
        <v>1046</v>
      </c>
      <c r="G649" t="s">
        <v>1165</v>
      </c>
      <c r="H649" t="s">
        <v>1085</v>
      </c>
      <c r="I649" t="s">
        <v>1046</v>
      </c>
      <c r="J649" s="7">
        <v>38391</v>
      </c>
      <c r="K649" t="str">
        <f t="shared" si="10"/>
        <v>nie</v>
      </c>
    </row>
    <row r="650" spans="1:11" x14ac:dyDescent="0.3">
      <c r="A650" t="s">
        <v>669</v>
      </c>
      <c r="B650" t="s">
        <v>33</v>
      </c>
      <c r="C650" t="s">
        <v>8</v>
      </c>
      <c r="D650" t="s">
        <v>1039</v>
      </c>
      <c r="E650" t="s">
        <v>1112</v>
      </c>
      <c r="F650" t="s">
        <v>1107</v>
      </c>
      <c r="G650" t="s">
        <v>1183</v>
      </c>
      <c r="H650" t="s">
        <v>1055</v>
      </c>
      <c r="I650" t="s">
        <v>1107</v>
      </c>
      <c r="J650" s="7">
        <v>37149</v>
      </c>
      <c r="K650" t="str">
        <f t="shared" si="10"/>
        <v>nie</v>
      </c>
    </row>
    <row r="651" spans="1:11" x14ac:dyDescent="0.3">
      <c r="A651" t="s">
        <v>670</v>
      </c>
      <c r="B651" t="s">
        <v>27</v>
      </c>
      <c r="C651" t="s">
        <v>5</v>
      </c>
      <c r="D651" t="s">
        <v>1096</v>
      </c>
      <c r="E651" t="s">
        <v>1153</v>
      </c>
      <c r="F651" t="s">
        <v>1038</v>
      </c>
      <c r="G651" t="s">
        <v>1166</v>
      </c>
      <c r="H651" t="s">
        <v>1085</v>
      </c>
      <c r="I651" t="s">
        <v>1038</v>
      </c>
      <c r="J651" s="7">
        <v>37662</v>
      </c>
      <c r="K651" t="str">
        <f t="shared" si="10"/>
        <v>nie</v>
      </c>
    </row>
    <row r="652" spans="1:11" x14ac:dyDescent="0.3">
      <c r="A652" t="s">
        <v>671</v>
      </c>
      <c r="B652" t="s">
        <v>33</v>
      </c>
      <c r="C652" t="s">
        <v>5</v>
      </c>
      <c r="D652" t="s">
        <v>1117</v>
      </c>
      <c r="E652" t="s">
        <v>1050</v>
      </c>
      <c r="F652" t="s">
        <v>1074</v>
      </c>
      <c r="G652" t="s">
        <v>1171</v>
      </c>
      <c r="H652" t="s">
        <v>1046</v>
      </c>
      <c r="I652" t="s">
        <v>1074</v>
      </c>
      <c r="J652" s="7">
        <v>41502</v>
      </c>
      <c r="K652" t="str">
        <f t="shared" si="10"/>
        <v>nie</v>
      </c>
    </row>
    <row r="653" spans="1:11" x14ac:dyDescent="0.3">
      <c r="A653" t="s">
        <v>672</v>
      </c>
      <c r="B653" t="s">
        <v>43</v>
      </c>
      <c r="C653" t="s">
        <v>8</v>
      </c>
      <c r="D653" t="s">
        <v>1153</v>
      </c>
      <c r="E653" t="s">
        <v>1077</v>
      </c>
      <c r="F653" t="s">
        <v>1060</v>
      </c>
      <c r="G653" t="s">
        <v>1176</v>
      </c>
      <c r="H653" t="s">
        <v>1060</v>
      </c>
      <c r="I653" t="s">
        <v>1060</v>
      </c>
      <c r="J653" s="7">
        <v>44718</v>
      </c>
      <c r="K653" t="str">
        <f t="shared" si="10"/>
        <v>nie</v>
      </c>
    </row>
    <row r="654" spans="1:11" x14ac:dyDescent="0.3">
      <c r="A654" t="s">
        <v>673</v>
      </c>
      <c r="B654" t="s">
        <v>7</v>
      </c>
      <c r="C654" t="s">
        <v>5</v>
      </c>
      <c r="D654" t="s">
        <v>1074</v>
      </c>
      <c r="E654" t="s">
        <v>1077</v>
      </c>
      <c r="F654" t="s">
        <v>1112</v>
      </c>
      <c r="G654" t="s">
        <v>1181</v>
      </c>
      <c r="H654" t="s">
        <v>1060</v>
      </c>
      <c r="I654" t="s">
        <v>1112</v>
      </c>
      <c r="J654" s="7">
        <v>42550</v>
      </c>
      <c r="K654" t="str">
        <f t="shared" si="10"/>
        <v>nie</v>
      </c>
    </row>
    <row r="655" spans="1:11" x14ac:dyDescent="0.3">
      <c r="A655" t="s">
        <v>674</v>
      </c>
      <c r="B655" t="s">
        <v>10</v>
      </c>
      <c r="C655" t="s">
        <v>5</v>
      </c>
      <c r="D655" t="s">
        <v>1096</v>
      </c>
      <c r="E655" t="s">
        <v>1077</v>
      </c>
      <c r="F655" t="s">
        <v>1102</v>
      </c>
      <c r="G655" t="s">
        <v>1166</v>
      </c>
      <c r="H655" t="s">
        <v>1060</v>
      </c>
      <c r="I655" t="s">
        <v>1102</v>
      </c>
      <c r="J655" s="7">
        <v>37797</v>
      </c>
      <c r="K655" t="str">
        <f t="shared" si="10"/>
        <v>nie</v>
      </c>
    </row>
    <row r="656" spans="1:11" x14ac:dyDescent="0.3">
      <c r="A656" t="s">
        <v>675</v>
      </c>
      <c r="B656" t="s">
        <v>41</v>
      </c>
      <c r="C656" t="s">
        <v>8</v>
      </c>
      <c r="D656" t="s">
        <v>1046</v>
      </c>
      <c r="E656" t="s">
        <v>1077</v>
      </c>
      <c r="F656" t="s">
        <v>1074</v>
      </c>
      <c r="G656" t="s">
        <v>1168</v>
      </c>
      <c r="H656" t="s">
        <v>1060</v>
      </c>
      <c r="I656" t="s">
        <v>1074</v>
      </c>
      <c r="J656" s="7">
        <v>39615</v>
      </c>
      <c r="K656" t="str">
        <f t="shared" si="10"/>
        <v>nie</v>
      </c>
    </row>
    <row r="657" spans="1:11" x14ac:dyDescent="0.3">
      <c r="A657" t="s">
        <v>676</v>
      </c>
      <c r="B657" t="s">
        <v>43</v>
      </c>
      <c r="C657" t="s">
        <v>5</v>
      </c>
      <c r="D657" t="s">
        <v>1034</v>
      </c>
      <c r="E657" t="s">
        <v>1153</v>
      </c>
      <c r="F657" t="s">
        <v>1074</v>
      </c>
      <c r="G657" t="s">
        <v>1167</v>
      </c>
      <c r="H657" t="s">
        <v>1085</v>
      </c>
      <c r="I657" t="s">
        <v>1074</v>
      </c>
      <c r="J657" s="7">
        <v>39129</v>
      </c>
      <c r="K657" t="str">
        <f t="shared" si="10"/>
        <v>nie</v>
      </c>
    </row>
    <row r="658" spans="1:11" x14ac:dyDescent="0.3">
      <c r="A658" t="s">
        <v>677</v>
      </c>
      <c r="B658" t="s">
        <v>43</v>
      </c>
      <c r="C658" t="s">
        <v>5</v>
      </c>
      <c r="D658" t="s">
        <v>1096</v>
      </c>
      <c r="E658" t="s">
        <v>1153</v>
      </c>
      <c r="F658" t="s">
        <v>1038</v>
      </c>
      <c r="G658" t="s">
        <v>1166</v>
      </c>
      <c r="H658" t="s">
        <v>1085</v>
      </c>
      <c r="I658" t="s">
        <v>1038</v>
      </c>
      <c r="J658" s="7">
        <v>37662</v>
      </c>
      <c r="K658" t="str">
        <f t="shared" si="10"/>
        <v>nie</v>
      </c>
    </row>
    <row r="659" spans="1:11" x14ac:dyDescent="0.3">
      <c r="A659" t="s">
        <v>678</v>
      </c>
      <c r="B659" t="s">
        <v>14</v>
      </c>
      <c r="C659" t="s">
        <v>5</v>
      </c>
      <c r="D659" t="s">
        <v>1064</v>
      </c>
      <c r="E659" t="s">
        <v>1077</v>
      </c>
      <c r="F659" t="s">
        <v>1046</v>
      </c>
      <c r="G659" t="s">
        <v>1186</v>
      </c>
      <c r="H659" t="s">
        <v>1060</v>
      </c>
      <c r="I659" t="s">
        <v>1046</v>
      </c>
      <c r="J659" s="7">
        <v>40702</v>
      </c>
      <c r="K659" t="str">
        <f t="shared" si="10"/>
        <v>nie</v>
      </c>
    </row>
    <row r="660" spans="1:11" x14ac:dyDescent="0.3">
      <c r="A660" t="s">
        <v>679</v>
      </c>
      <c r="B660" t="s">
        <v>10</v>
      </c>
      <c r="C660" t="s">
        <v>5</v>
      </c>
      <c r="D660" t="s">
        <v>1053</v>
      </c>
      <c r="E660" t="s">
        <v>1069</v>
      </c>
      <c r="F660" t="s">
        <v>1064</v>
      </c>
      <c r="G660" t="s">
        <v>1185</v>
      </c>
      <c r="H660" t="s">
        <v>1042</v>
      </c>
      <c r="I660" t="s">
        <v>1064</v>
      </c>
      <c r="J660" s="7">
        <v>41740</v>
      </c>
      <c r="K660" t="str">
        <f t="shared" si="10"/>
        <v>nie</v>
      </c>
    </row>
    <row r="661" spans="1:11" x14ac:dyDescent="0.3">
      <c r="A661" t="s">
        <v>680</v>
      </c>
      <c r="B661" t="s">
        <v>43</v>
      </c>
      <c r="C661" t="s">
        <v>5</v>
      </c>
      <c r="D661" t="s">
        <v>1035</v>
      </c>
      <c r="E661" t="s">
        <v>1069</v>
      </c>
      <c r="F661" t="s">
        <v>1035</v>
      </c>
      <c r="G661" t="s">
        <v>1178</v>
      </c>
      <c r="H661" t="s">
        <v>1042</v>
      </c>
      <c r="I661" t="s">
        <v>1035</v>
      </c>
      <c r="J661" s="7">
        <v>41011</v>
      </c>
      <c r="K661" t="str">
        <f t="shared" si="10"/>
        <v>nie</v>
      </c>
    </row>
    <row r="662" spans="1:11" x14ac:dyDescent="0.3">
      <c r="A662" t="s">
        <v>681</v>
      </c>
      <c r="B662" t="s">
        <v>46</v>
      </c>
      <c r="C662" t="s">
        <v>8</v>
      </c>
      <c r="D662" t="s">
        <v>1042</v>
      </c>
      <c r="E662" t="s">
        <v>1136</v>
      </c>
      <c r="F662" t="s">
        <v>1047</v>
      </c>
      <c r="G662" t="s">
        <v>1169</v>
      </c>
      <c r="H662" t="s">
        <v>1039</v>
      </c>
      <c r="I662" t="s">
        <v>1047</v>
      </c>
      <c r="J662" s="7">
        <v>38017</v>
      </c>
      <c r="K662" t="str">
        <f t="shared" si="10"/>
        <v>nie</v>
      </c>
    </row>
    <row r="663" spans="1:11" x14ac:dyDescent="0.3">
      <c r="A663" t="s">
        <v>682</v>
      </c>
      <c r="B663" t="s">
        <v>16</v>
      </c>
      <c r="C663" t="s">
        <v>5</v>
      </c>
      <c r="D663" t="s">
        <v>1038</v>
      </c>
      <c r="E663" t="s">
        <v>1069</v>
      </c>
      <c r="F663" t="s">
        <v>1034</v>
      </c>
      <c r="G663" t="s">
        <v>1184</v>
      </c>
      <c r="H663" t="s">
        <v>1042</v>
      </c>
      <c r="I663" t="s">
        <v>1034</v>
      </c>
      <c r="J663" s="7">
        <v>40275</v>
      </c>
      <c r="K663" t="str">
        <f t="shared" si="10"/>
        <v>nie</v>
      </c>
    </row>
    <row r="664" spans="1:11" x14ac:dyDescent="0.3">
      <c r="A664" t="s">
        <v>683</v>
      </c>
      <c r="B664" t="s">
        <v>39</v>
      </c>
      <c r="C664" t="s">
        <v>8</v>
      </c>
      <c r="D664" t="s">
        <v>1126</v>
      </c>
      <c r="E664" t="s">
        <v>1102</v>
      </c>
      <c r="F664" t="s">
        <v>1064</v>
      </c>
      <c r="G664" t="s">
        <v>1179</v>
      </c>
      <c r="H664" t="s">
        <v>1052</v>
      </c>
      <c r="I664" t="s">
        <v>1064</v>
      </c>
      <c r="J664" s="7">
        <v>43596</v>
      </c>
      <c r="K664" t="str">
        <f t="shared" si="10"/>
        <v>nie</v>
      </c>
    </row>
    <row r="665" spans="1:11" x14ac:dyDescent="0.3">
      <c r="A665" t="s">
        <v>684</v>
      </c>
      <c r="B665" t="s">
        <v>33</v>
      </c>
      <c r="C665" t="s">
        <v>5</v>
      </c>
      <c r="D665" t="s">
        <v>1085</v>
      </c>
      <c r="E665" t="s">
        <v>1136</v>
      </c>
      <c r="F665" t="s">
        <v>1046</v>
      </c>
      <c r="G665" t="s">
        <v>1175</v>
      </c>
      <c r="H665" t="s">
        <v>1039</v>
      </c>
      <c r="I665" t="s">
        <v>1046</v>
      </c>
      <c r="J665" s="7">
        <v>37264</v>
      </c>
      <c r="K665" t="str">
        <f t="shared" si="10"/>
        <v>tak</v>
      </c>
    </row>
    <row r="666" spans="1:11" x14ac:dyDescent="0.3">
      <c r="A666" t="s">
        <v>685</v>
      </c>
      <c r="B666" t="s">
        <v>43</v>
      </c>
      <c r="C666" t="s">
        <v>5</v>
      </c>
      <c r="D666" t="s">
        <v>1074</v>
      </c>
      <c r="E666" t="s">
        <v>1180</v>
      </c>
      <c r="F666" t="s">
        <v>1096</v>
      </c>
      <c r="G666" t="s">
        <v>1181</v>
      </c>
      <c r="H666" t="s">
        <v>1035</v>
      </c>
      <c r="I666" t="s">
        <v>1096</v>
      </c>
      <c r="J666" s="7">
        <v>42707</v>
      </c>
      <c r="K666" t="str">
        <f t="shared" si="10"/>
        <v>nie</v>
      </c>
    </row>
    <row r="667" spans="1:11" x14ac:dyDescent="0.3">
      <c r="A667" t="s">
        <v>686</v>
      </c>
      <c r="B667" t="s">
        <v>33</v>
      </c>
      <c r="C667" t="s">
        <v>5</v>
      </c>
      <c r="D667" t="s">
        <v>1153</v>
      </c>
      <c r="E667" t="s">
        <v>1112</v>
      </c>
      <c r="F667" t="s">
        <v>1052</v>
      </c>
      <c r="G667" t="s">
        <v>1176</v>
      </c>
      <c r="H667" t="s">
        <v>1055</v>
      </c>
      <c r="I667" t="s">
        <v>1052</v>
      </c>
      <c r="J667" s="7">
        <v>44809</v>
      </c>
      <c r="K667" t="str">
        <f t="shared" si="10"/>
        <v>nie</v>
      </c>
    </row>
    <row r="668" spans="1:11" x14ac:dyDescent="0.3">
      <c r="A668" t="s">
        <v>687</v>
      </c>
      <c r="B668" t="s">
        <v>39</v>
      </c>
      <c r="C668" t="s">
        <v>5</v>
      </c>
      <c r="D668" t="s">
        <v>1107</v>
      </c>
      <c r="E668" t="s">
        <v>1088</v>
      </c>
      <c r="F668" t="s">
        <v>1050</v>
      </c>
      <c r="G668" t="s">
        <v>1187</v>
      </c>
      <c r="H668" t="s">
        <v>1034</v>
      </c>
      <c r="I668" t="s">
        <v>1050</v>
      </c>
      <c r="J668" s="7">
        <v>42213</v>
      </c>
      <c r="K668" t="str">
        <f t="shared" si="10"/>
        <v>nie</v>
      </c>
    </row>
    <row r="669" spans="1:11" x14ac:dyDescent="0.3">
      <c r="A669" t="s">
        <v>688</v>
      </c>
      <c r="B669" t="s">
        <v>23</v>
      </c>
      <c r="C669" t="s">
        <v>5</v>
      </c>
      <c r="D669" t="s">
        <v>1153</v>
      </c>
      <c r="E669" t="s">
        <v>1133</v>
      </c>
      <c r="F669" t="s">
        <v>1035</v>
      </c>
      <c r="G669" t="s">
        <v>1176</v>
      </c>
      <c r="H669" t="s">
        <v>1038</v>
      </c>
      <c r="I669" t="s">
        <v>1035</v>
      </c>
      <c r="J669" s="7">
        <v>44846</v>
      </c>
      <c r="K669" t="str">
        <f t="shared" si="10"/>
        <v>nie</v>
      </c>
    </row>
    <row r="670" spans="1:11" x14ac:dyDescent="0.3">
      <c r="A670" t="s">
        <v>689</v>
      </c>
      <c r="B670" t="s">
        <v>4</v>
      </c>
      <c r="C670" t="s">
        <v>8</v>
      </c>
      <c r="D670" t="s">
        <v>1035</v>
      </c>
      <c r="E670" t="s">
        <v>1112</v>
      </c>
      <c r="F670" t="s">
        <v>1133</v>
      </c>
      <c r="G670" t="s">
        <v>1178</v>
      </c>
      <c r="H670" t="s">
        <v>1055</v>
      </c>
      <c r="I670" t="s">
        <v>1133</v>
      </c>
      <c r="J670" s="7">
        <v>41182</v>
      </c>
      <c r="K670" t="str">
        <f t="shared" si="10"/>
        <v>nie</v>
      </c>
    </row>
    <row r="671" spans="1:11" x14ac:dyDescent="0.3">
      <c r="A671" t="s">
        <v>690</v>
      </c>
      <c r="B671" t="s">
        <v>4</v>
      </c>
      <c r="C671" t="s">
        <v>8</v>
      </c>
      <c r="D671" t="s">
        <v>1064</v>
      </c>
      <c r="E671" t="s">
        <v>1153</v>
      </c>
      <c r="F671" t="s">
        <v>1042</v>
      </c>
      <c r="G671" t="s">
        <v>1186</v>
      </c>
      <c r="H671" t="s">
        <v>1085</v>
      </c>
      <c r="I671" t="s">
        <v>1042</v>
      </c>
      <c r="J671" s="7">
        <v>40578</v>
      </c>
      <c r="K671" t="str">
        <f t="shared" si="10"/>
        <v>nie</v>
      </c>
    </row>
    <row r="672" spans="1:11" x14ac:dyDescent="0.3">
      <c r="A672" t="s">
        <v>691</v>
      </c>
      <c r="B672" t="s">
        <v>23</v>
      </c>
      <c r="C672" t="s">
        <v>5</v>
      </c>
      <c r="D672" t="s">
        <v>1060</v>
      </c>
      <c r="E672" t="s">
        <v>1180</v>
      </c>
      <c r="F672" t="s">
        <v>1074</v>
      </c>
      <c r="G672" t="s">
        <v>1188</v>
      </c>
      <c r="H672" t="s">
        <v>1035</v>
      </c>
      <c r="I672" t="s">
        <v>1074</v>
      </c>
      <c r="J672" s="7">
        <v>39067</v>
      </c>
      <c r="K672" t="str">
        <f t="shared" si="10"/>
        <v>nie</v>
      </c>
    </row>
    <row r="673" spans="1:11" x14ac:dyDescent="0.3">
      <c r="A673" t="s">
        <v>692</v>
      </c>
      <c r="B673" t="s">
        <v>16</v>
      </c>
      <c r="C673" t="s">
        <v>5</v>
      </c>
      <c r="D673" t="s">
        <v>1046</v>
      </c>
      <c r="E673" t="s">
        <v>1088</v>
      </c>
      <c r="F673" t="s">
        <v>1100</v>
      </c>
      <c r="G673" t="s">
        <v>1168</v>
      </c>
      <c r="H673" t="s">
        <v>1034</v>
      </c>
      <c r="I673" t="s">
        <v>1100</v>
      </c>
      <c r="J673" s="7">
        <v>39647</v>
      </c>
      <c r="K673" t="str">
        <f t="shared" si="10"/>
        <v>nie</v>
      </c>
    </row>
    <row r="674" spans="1:11" x14ac:dyDescent="0.3">
      <c r="A674" t="s">
        <v>693</v>
      </c>
      <c r="B674" t="s">
        <v>39</v>
      </c>
      <c r="C674" t="s">
        <v>8</v>
      </c>
      <c r="D674" t="s">
        <v>1035</v>
      </c>
      <c r="E674" t="s">
        <v>1153</v>
      </c>
      <c r="F674" t="s">
        <v>1039</v>
      </c>
      <c r="G674" t="s">
        <v>1178</v>
      </c>
      <c r="H674" t="s">
        <v>1085</v>
      </c>
      <c r="I674" t="s">
        <v>1039</v>
      </c>
      <c r="J674" s="7">
        <v>40940</v>
      </c>
      <c r="K674" t="str">
        <f t="shared" si="10"/>
        <v>nie</v>
      </c>
    </row>
    <row r="675" spans="1:11" x14ac:dyDescent="0.3">
      <c r="A675" t="s">
        <v>694</v>
      </c>
      <c r="B675" t="s">
        <v>27</v>
      </c>
      <c r="C675" t="s">
        <v>8</v>
      </c>
      <c r="D675" t="s">
        <v>1100</v>
      </c>
      <c r="E675" t="s">
        <v>1088</v>
      </c>
      <c r="F675" t="s">
        <v>1100</v>
      </c>
      <c r="G675" t="s">
        <v>1182</v>
      </c>
      <c r="H675" t="s">
        <v>1034</v>
      </c>
      <c r="I675" t="s">
        <v>1100</v>
      </c>
      <c r="J675" s="7">
        <v>43299</v>
      </c>
      <c r="K675" t="str">
        <f t="shared" si="10"/>
        <v>nie</v>
      </c>
    </row>
    <row r="676" spans="1:11" x14ac:dyDescent="0.3">
      <c r="A676" t="s">
        <v>695</v>
      </c>
      <c r="B676" t="s">
        <v>33</v>
      </c>
      <c r="C676" t="s">
        <v>8</v>
      </c>
      <c r="D676" t="s">
        <v>1060</v>
      </c>
      <c r="E676" t="s">
        <v>1136</v>
      </c>
      <c r="F676" t="s">
        <v>1046</v>
      </c>
      <c r="G676" t="s">
        <v>1188</v>
      </c>
      <c r="H676" t="s">
        <v>1039</v>
      </c>
      <c r="I676" t="s">
        <v>1046</v>
      </c>
      <c r="J676" s="7">
        <v>38725</v>
      </c>
      <c r="K676" t="str">
        <f t="shared" si="10"/>
        <v>tak</v>
      </c>
    </row>
    <row r="677" spans="1:11" x14ac:dyDescent="0.3">
      <c r="A677" t="s">
        <v>696</v>
      </c>
      <c r="B677" t="s">
        <v>46</v>
      </c>
      <c r="C677" t="s">
        <v>5</v>
      </c>
      <c r="D677" t="s">
        <v>1046</v>
      </c>
      <c r="E677" t="s">
        <v>1069</v>
      </c>
      <c r="F677" t="s">
        <v>1117</v>
      </c>
      <c r="G677" t="s">
        <v>1168</v>
      </c>
      <c r="H677" t="s">
        <v>1042</v>
      </c>
      <c r="I677" t="s">
        <v>1117</v>
      </c>
      <c r="J677" s="7">
        <v>39551</v>
      </c>
      <c r="K677" t="str">
        <f t="shared" si="10"/>
        <v>nie</v>
      </c>
    </row>
    <row r="678" spans="1:11" x14ac:dyDescent="0.3">
      <c r="A678" t="s">
        <v>697</v>
      </c>
      <c r="B678" t="s">
        <v>16</v>
      </c>
      <c r="C678" t="s">
        <v>5</v>
      </c>
      <c r="D678" t="s">
        <v>1107</v>
      </c>
      <c r="E678" t="s">
        <v>1180</v>
      </c>
      <c r="F678" t="s">
        <v>1064</v>
      </c>
      <c r="G678" t="s">
        <v>1187</v>
      </c>
      <c r="H678" t="s">
        <v>1035</v>
      </c>
      <c r="I678" t="s">
        <v>1064</v>
      </c>
      <c r="J678" s="7">
        <v>42349</v>
      </c>
      <c r="K678" t="str">
        <f t="shared" si="10"/>
        <v>nie</v>
      </c>
    </row>
    <row r="679" spans="1:11" x14ac:dyDescent="0.3">
      <c r="A679" t="s">
        <v>698</v>
      </c>
      <c r="B679" t="s">
        <v>23</v>
      </c>
      <c r="C679" t="s">
        <v>5</v>
      </c>
      <c r="D679" t="s">
        <v>1055</v>
      </c>
      <c r="E679" t="s">
        <v>1043</v>
      </c>
      <c r="F679" t="s">
        <v>1096</v>
      </c>
      <c r="G679" t="s">
        <v>1172</v>
      </c>
      <c r="H679" t="s">
        <v>1096</v>
      </c>
      <c r="I679" t="s">
        <v>1096</v>
      </c>
      <c r="J679" s="7">
        <v>39875</v>
      </c>
      <c r="K679" t="str">
        <f t="shared" si="10"/>
        <v>nie</v>
      </c>
    </row>
    <row r="680" spans="1:11" x14ac:dyDescent="0.3">
      <c r="A680" t="s">
        <v>699</v>
      </c>
      <c r="B680" t="s">
        <v>4</v>
      </c>
      <c r="C680" t="s">
        <v>5</v>
      </c>
      <c r="D680" t="s">
        <v>1055</v>
      </c>
      <c r="E680" t="s">
        <v>1050</v>
      </c>
      <c r="F680" t="s">
        <v>1153</v>
      </c>
      <c r="G680" t="s">
        <v>1172</v>
      </c>
      <c r="H680" t="s">
        <v>1046</v>
      </c>
      <c r="I680" t="s">
        <v>1153</v>
      </c>
      <c r="J680" s="7">
        <v>40047</v>
      </c>
      <c r="K680" t="str">
        <f t="shared" si="10"/>
        <v>nie</v>
      </c>
    </row>
    <row r="681" spans="1:11" x14ac:dyDescent="0.3">
      <c r="A681" t="s">
        <v>700</v>
      </c>
      <c r="B681" t="s">
        <v>35</v>
      </c>
      <c r="C681" t="s">
        <v>5</v>
      </c>
      <c r="D681" t="s">
        <v>1035</v>
      </c>
      <c r="E681" t="s">
        <v>1088</v>
      </c>
      <c r="F681" t="s">
        <v>1153</v>
      </c>
      <c r="G681" t="s">
        <v>1178</v>
      </c>
      <c r="H681" t="s">
        <v>1034</v>
      </c>
      <c r="I681" t="s">
        <v>1153</v>
      </c>
      <c r="J681" s="7">
        <v>41112</v>
      </c>
      <c r="K681" t="str">
        <f t="shared" si="10"/>
        <v>nie</v>
      </c>
    </row>
    <row r="682" spans="1:11" x14ac:dyDescent="0.3">
      <c r="A682" t="s">
        <v>701</v>
      </c>
      <c r="B682" t="s">
        <v>4</v>
      </c>
      <c r="C682" t="s">
        <v>8</v>
      </c>
      <c r="D682" t="s">
        <v>1060</v>
      </c>
      <c r="E682" t="s">
        <v>1077</v>
      </c>
      <c r="F682" t="s">
        <v>1059</v>
      </c>
      <c r="G682" t="s">
        <v>1188</v>
      </c>
      <c r="H682" t="s">
        <v>1060</v>
      </c>
      <c r="I682" t="s">
        <v>1059</v>
      </c>
      <c r="J682" s="7">
        <v>38885</v>
      </c>
      <c r="K682" t="str">
        <f t="shared" si="10"/>
        <v>nie</v>
      </c>
    </row>
    <row r="683" spans="1:11" x14ac:dyDescent="0.3">
      <c r="A683" t="s">
        <v>702</v>
      </c>
      <c r="B683" t="s">
        <v>27</v>
      </c>
      <c r="C683" t="s">
        <v>8</v>
      </c>
      <c r="D683" t="s">
        <v>1035</v>
      </c>
      <c r="E683" t="s">
        <v>1112</v>
      </c>
      <c r="F683" t="s">
        <v>1060</v>
      </c>
      <c r="G683" t="s">
        <v>1178</v>
      </c>
      <c r="H683" t="s">
        <v>1055</v>
      </c>
      <c r="I683" t="s">
        <v>1060</v>
      </c>
      <c r="J683" s="7">
        <v>41158</v>
      </c>
      <c r="K683" t="str">
        <f t="shared" si="10"/>
        <v>nie</v>
      </c>
    </row>
    <row r="684" spans="1:11" x14ac:dyDescent="0.3">
      <c r="A684" t="s">
        <v>703</v>
      </c>
      <c r="B684" t="s">
        <v>27</v>
      </c>
      <c r="C684" t="s">
        <v>8</v>
      </c>
      <c r="D684" t="s">
        <v>1117</v>
      </c>
      <c r="E684" t="s">
        <v>1153</v>
      </c>
      <c r="F684" t="s">
        <v>1043</v>
      </c>
      <c r="G684" t="s">
        <v>1171</v>
      </c>
      <c r="H684" t="s">
        <v>1085</v>
      </c>
      <c r="I684" t="s">
        <v>1043</v>
      </c>
      <c r="J684" s="7">
        <v>41328</v>
      </c>
      <c r="K684" t="str">
        <f t="shared" si="10"/>
        <v>nie</v>
      </c>
    </row>
    <row r="685" spans="1:11" x14ac:dyDescent="0.3">
      <c r="A685" t="s">
        <v>704</v>
      </c>
      <c r="B685" t="s">
        <v>16</v>
      </c>
      <c r="C685" t="s">
        <v>5</v>
      </c>
      <c r="D685" t="s">
        <v>1059</v>
      </c>
      <c r="E685" t="s">
        <v>1112</v>
      </c>
      <c r="F685" t="s">
        <v>1088</v>
      </c>
      <c r="G685" t="s">
        <v>1189</v>
      </c>
      <c r="H685" t="s">
        <v>1055</v>
      </c>
      <c r="I685" t="s">
        <v>1088</v>
      </c>
      <c r="J685" s="7">
        <v>43005</v>
      </c>
      <c r="K685" t="str">
        <f t="shared" si="10"/>
        <v>nie</v>
      </c>
    </row>
    <row r="686" spans="1:11" x14ac:dyDescent="0.3">
      <c r="A686" t="s">
        <v>705</v>
      </c>
      <c r="B686" t="s">
        <v>39</v>
      </c>
      <c r="C686" t="s">
        <v>5</v>
      </c>
      <c r="D686" t="s">
        <v>1126</v>
      </c>
      <c r="E686" t="s">
        <v>1133</v>
      </c>
      <c r="F686" t="s">
        <v>1136</v>
      </c>
      <c r="G686" t="s">
        <v>1179</v>
      </c>
      <c r="H686" t="s">
        <v>1038</v>
      </c>
      <c r="I686" t="s">
        <v>1136</v>
      </c>
      <c r="J686" s="7">
        <v>43759</v>
      </c>
      <c r="K686" t="str">
        <f t="shared" si="10"/>
        <v>nie</v>
      </c>
    </row>
    <row r="687" spans="1:11" x14ac:dyDescent="0.3">
      <c r="A687" t="s">
        <v>706</v>
      </c>
      <c r="B687" t="s">
        <v>10</v>
      </c>
      <c r="C687" t="s">
        <v>8</v>
      </c>
      <c r="D687" t="s">
        <v>1117</v>
      </c>
      <c r="E687" t="s">
        <v>1069</v>
      </c>
      <c r="F687" t="s">
        <v>1096</v>
      </c>
      <c r="G687" t="s">
        <v>1171</v>
      </c>
      <c r="H687" t="s">
        <v>1042</v>
      </c>
      <c r="I687" t="s">
        <v>1096</v>
      </c>
      <c r="J687" s="7">
        <v>41367</v>
      </c>
      <c r="K687" t="str">
        <f t="shared" si="10"/>
        <v>nie</v>
      </c>
    </row>
    <row r="688" spans="1:11" x14ac:dyDescent="0.3">
      <c r="A688" t="s">
        <v>707</v>
      </c>
      <c r="B688" t="s">
        <v>39</v>
      </c>
      <c r="C688" t="s">
        <v>8</v>
      </c>
      <c r="D688" t="s">
        <v>1107</v>
      </c>
      <c r="E688" t="s">
        <v>1069</v>
      </c>
      <c r="F688" t="s">
        <v>1096</v>
      </c>
      <c r="G688" t="s">
        <v>1187</v>
      </c>
      <c r="H688" t="s">
        <v>1042</v>
      </c>
      <c r="I688" t="s">
        <v>1096</v>
      </c>
      <c r="J688" s="7">
        <v>42097</v>
      </c>
      <c r="K688" t="str">
        <f t="shared" si="10"/>
        <v>nie</v>
      </c>
    </row>
    <row r="689" spans="1:11" x14ac:dyDescent="0.3">
      <c r="A689" t="s">
        <v>708</v>
      </c>
      <c r="B689" t="s">
        <v>4</v>
      </c>
      <c r="C689" t="s">
        <v>8</v>
      </c>
      <c r="D689" t="s">
        <v>1117</v>
      </c>
      <c r="E689" t="s">
        <v>1133</v>
      </c>
      <c r="F689" t="s">
        <v>1126</v>
      </c>
      <c r="G689" t="s">
        <v>1171</v>
      </c>
      <c r="H689" t="s">
        <v>1038</v>
      </c>
      <c r="I689" t="s">
        <v>1126</v>
      </c>
      <c r="J689" s="7">
        <v>41566</v>
      </c>
      <c r="K689" t="str">
        <f t="shared" si="10"/>
        <v>nie</v>
      </c>
    </row>
    <row r="690" spans="1:11" x14ac:dyDescent="0.3">
      <c r="A690" t="s">
        <v>709</v>
      </c>
      <c r="B690" t="s">
        <v>46</v>
      </c>
      <c r="C690" t="s">
        <v>8</v>
      </c>
      <c r="D690" t="s">
        <v>1126</v>
      </c>
      <c r="E690" t="s">
        <v>1077</v>
      </c>
      <c r="F690" t="s">
        <v>1088</v>
      </c>
      <c r="G690" t="s">
        <v>1179</v>
      </c>
      <c r="H690" t="s">
        <v>1060</v>
      </c>
      <c r="I690" t="s">
        <v>1088</v>
      </c>
      <c r="J690" s="7">
        <v>43643</v>
      </c>
      <c r="K690" t="str">
        <f t="shared" si="10"/>
        <v>nie</v>
      </c>
    </row>
    <row r="691" spans="1:11" x14ac:dyDescent="0.3">
      <c r="A691" t="s">
        <v>710</v>
      </c>
      <c r="B691" t="s">
        <v>14</v>
      </c>
      <c r="C691" t="s">
        <v>5</v>
      </c>
      <c r="D691" t="s">
        <v>1117</v>
      </c>
      <c r="E691" t="s">
        <v>1050</v>
      </c>
      <c r="F691" t="s">
        <v>1055</v>
      </c>
      <c r="G691" t="s">
        <v>1171</v>
      </c>
      <c r="H691" t="s">
        <v>1046</v>
      </c>
      <c r="I691" t="s">
        <v>1055</v>
      </c>
      <c r="J691" s="7">
        <v>41495</v>
      </c>
      <c r="K691" t="str">
        <f t="shared" si="10"/>
        <v>nie</v>
      </c>
    </row>
    <row r="692" spans="1:11" x14ac:dyDescent="0.3">
      <c r="A692" t="s">
        <v>711</v>
      </c>
      <c r="B692" t="s">
        <v>46</v>
      </c>
      <c r="C692" t="s">
        <v>8</v>
      </c>
      <c r="D692" t="s">
        <v>1053</v>
      </c>
      <c r="E692" t="s">
        <v>1133</v>
      </c>
      <c r="F692" t="s">
        <v>1050</v>
      </c>
      <c r="G692" t="s">
        <v>1185</v>
      </c>
      <c r="H692" t="s">
        <v>1038</v>
      </c>
      <c r="I692" t="s">
        <v>1050</v>
      </c>
      <c r="J692" s="7">
        <v>41940</v>
      </c>
      <c r="K692" t="str">
        <f t="shared" si="10"/>
        <v>nie</v>
      </c>
    </row>
    <row r="693" spans="1:11" x14ac:dyDescent="0.3">
      <c r="A693" t="s">
        <v>712</v>
      </c>
      <c r="B693" t="s">
        <v>16</v>
      </c>
      <c r="C693" t="s">
        <v>5</v>
      </c>
      <c r="D693" t="s">
        <v>1064</v>
      </c>
      <c r="E693" t="s">
        <v>1088</v>
      </c>
      <c r="F693" t="s">
        <v>1050</v>
      </c>
      <c r="G693" t="s">
        <v>1186</v>
      </c>
      <c r="H693" t="s">
        <v>1034</v>
      </c>
      <c r="I693" t="s">
        <v>1050</v>
      </c>
      <c r="J693" s="7">
        <v>40752</v>
      </c>
      <c r="K693" t="str">
        <f t="shared" si="10"/>
        <v>nie</v>
      </c>
    </row>
    <row r="694" spans="1:11" x14ac:dyDescent="0.3">
      <c r="A694" t="s">
        <v>713</v>
      </c>
      <c r="B694" t="s">
        <v>43</v>
      </c>
      <c r="C694" t="s">
        <v>8</v>
      </c>
      <c r="D694" t="s">
        <v>1052</v>
      </c>
      <c r="E694" t="s">
        <v>1112</v>
      </c>
      <c r="F694" t="s">
        <v>1100</v>
      </c>
      <c r="G694" t="s">
        <v>1165</v>
      </c>
      <c r="H694" t="s">
        <v>1055</v>
      </c>
      <c r="I694" t="s">
        <v>1100</v>
      </c>
      <c r="J694" s="7">
        <v>38613</v>
      </c>
      <c r="K694" t="str">
        <f t="shared" si="10"/>
        <v>nie</v>
      </c>
    </row>
    <row r="695" spans="1:11" x14ac:dyDescent="0.3">
      <c r="A695" t="s">
        <v>714</v>
      </c>
      <c r="B695" t="s">
        <v>43</v>
      </c>
      <c r="C695" t="s">
        <v>5</v>
      </c>
      <c r="D695" t="s">
        <v>1053</v>
      </c>
      <c r="E695" t="s">
        <v>1136</v>
      </c>
      <c r="F695" t="s">
        <v>1088</v>
      </c>
      <c r="G695" t="s">
        <v>1185</v>
      </c>
      <c r="H695" t="s">
        <v>1039</v>
      </c>
      <c r="I695" t="s">
        <v>1088</v>
      </c>
      <c r="J695" s="7">
        <v>41666</v>
      </c>
      <c r="K695" t="str">
        <f t="shared" si="10"/>
        <v>nie</v>
      </c>
    </row>
    <row r="696" spans="1:11" x14ac:dyDescent="0.3">
      <c r="A696" t="s">
        <v>715</v>
      </c>
      <c r="B696" t="s">
        <v>43</v>
      </c>
      <c r="C696" t="s">
        <v>8</v>
      </c>
      <c r="D696" t="s">
        <v>1096</v>
      </c>
      <c r="E696" t="s">
        <v>1136</v>
      </c>
      <c r="F696" t="s">
        <v>1039</v>
      </c>
      <c r="G696" t="s">
        <v>1166</v>
      </c>
      <c r="H696" t="s">
        <v>1039</v>
      </c>
      <c r="I696" t="s">
        <v>1039</v>
      </c>
      <c r="J696" s="7">
        <v>37622</v>
      </c>
      <c r="K696" t="str">
        <f t="shared" si="10"/>
        <v>tak</v>
      </c>
    </row>
    <row r="697" spans="1:11" x14ac:dyDescent="0.3">
      <c r="A697" t="s">
        <v>716</v>
      </c>
      <c r="B697" t="s">
        <v>37</v>
      </c>
      <c r="C697" t="s">
        <v>8</v>
      </c>
      <c r="D697" t="s">
        <v>1053</v>
      </c>
      <c r="E697" t="s">
        <v>1112</v>
      </c>
      <c r="F697" t="s">
        <v>1053</v>
      </c>
      <c r="G697" t="s">
        <v>1185</v>
      </c>
      <c r="H697" t="s">
        <v>1055</v>
      </c>
      <c r="I697" t="s">
        <v>1053</v>
      </c>
      <c r="J697" s="7">
        <v>41896</v>
      </c>
      <c r="K697" t="str">
        <f t="shared" si="10"/>
        <v>nie</v>
      </c>
    </row>
    <row r="698" spans="1:11" x14ac:dyDescent="0.3">
      <c r="A698" t="s">
        <v>717</v>
      </c>
      <c r="B698" t="s">
        <v>25</v>
      </c>
      <c r="C698" t="s">
        <v>8</v>
      </c>
      <c r="D698" t="s">
        <v>1035</v>
      </c>
      <c r="E698" t="s">
        <v>1133</v>
      </c>
      <c r="F698" t="s">
        <v>1060</v>
      </c>
      <c r="G698" t="s">
        <v>1178</v>
      </c>
      <c r="H698" t="s">
        <v>1038</v>
      </c>
      <c r="I698" t="s">
        <v>1060</v>
      </c>
      <c r="J698" s="7">
        <v>41188</v>
      </c>
      <c r="K698" t="str">
        <f t="shared" si="10"/>
        <v>nie</v>
      </c>
    </row>
    <row r="699" spans="1:11" x14ac:dyDescent="0.3">
      <c r="A699" t="s">
        <v>718</v>
      </c>
      <c r="B699" t="s">
        <v>23</v>
      </c>
      <c r="C699" t="s">
        <v>8</v>
      </c>
      <c r="D699" t="s">
        <v>1074</v>
      </c>
      <c r="E699" t="s">
        <v>1043</v>
      </c>
      <c r="F699" t="s">
        <v>1046</v>
      </c>
      <c r="G699" t="s">
        <v>1181</v>
      </c>
      <c r="H699" t="s">
        <v>1096</v>
      </c>
      <c r="I699" t="s">
        <v>1046</v>
      </c>
      <c r="J699" s="7">
        <v>42437</v>
      </c>
      <c r="K699" t="str">
        <f t="shared" si="10"/>
        <v>nie</v>
      </c>
    </row>
    <row r="700" spans="1:11" x14ac:dyDescent="0.3">
      <c r="A700" t="s">
        <v>719</v>
      </c>
      <c r="B700" t="s">
        <v>23</v>
      </c>
      <c r="C700" t="s">
        <v>8</v>
      </c>
      <c r="D700" t="s">
        <v>1039</v>
      </c>
      <c r="E700" t="s">
        <v>1153</v>
      </c>
      <c r="F700" t="s">
        <v>1034</v>
      </c>
      <c r="G700" t="s">
        <v>1183</v>
      </c>
      <c r="H700" t="s">
        <v>1085</v>
      </c>
      <c r="I700" t="s">
        <v>1034</v>
      </c>
      <c r="J700" s="7">
        <v>36929</v>
      </c>
      <c r="K700" t="str">
        <f t="shared" si="10"/>
        <v>nie</v>
      </c>
    </row>
    <row r="701" spans="1:11" x14ac:dyDescent="0.3">
      <c r="A701" t="s">
        <v>720</v>
      </c>
      <c r="B701" t="s">
        <v>46</v>
      </c>
      <c r="C701" t="s">
        <v>5</v>
      </c>
      <c r="D701" t="s">
        <v>1126</v>
      </c>
      <c r="E701" t="s">
        <v>1153</v>
      </c>
      <c r="F701" t="s">
        <v>1055</v>
      </c>
      <c r="G701" t="s">
        <v>1179</v>
      </c>
      <c r="H701" t="s">
        <v>1085</v>
      </c>
      <c r="I701" t="s">
        <v>1055</v>
      </c>
      <c r="J701" s="7">
        <v>43505</v>
      </c>
      <c r="K701" t="str">
        <f t="shared" si="10"/>
        <v>nie</v>
      </c>
    </row>
    <row r="702" spans="1:11" x14ac:dyDescent="0.3">
      <c r="A702" t="s">
        <v>721</v>
      </c>
      <c r="B702" t="s">
        <v>16</v>
      </c>
      <c r="C702" t="s">
        <v>5</v>
      </c>
      <c r="D702" t="s">
        <v>1034</v>
      </c>
      <c r="E702" t="s">
        <v>1069</v>
      </c>
      <c r="F702" t="s">
        <v>1034</v>
      </c>
      <c r="G702" t="s">
        <v>1167</v>
      </c>
      <c r="H702" t="s">
        <v>1042</v>
      </c>
      <c r="I702" t="s">
        <v>1034</v>
      </c>
      <c r="J702" s="7">
        <v>39179</v>
      </c>
      <c r="K702" t="str">
        <f t="shared" si="10"/>
        <v>nie</v>
      </c>
    </row>
    <row r="703" spans="1:11" x14ac:dyDescent="0.3">
      <c r="A703" t="s">
        <v>722</v>
      </c>
      <c r="B703" t="s">
        <v>41</v>
      </c>
      <c r="C703" t="s">
        <v>5</v>
      </c>
      <c r="D703" t="s">
        <v>1060</v>
      </c>
      <c r="E703" t="s">
        <v>1112</v>
      </c>
      <c r="F703" t="s">
        <v>1153</v>
      </c>
      <c r="G703" t="s">
        <v>1188</v>
      </c>
      <c r="H703" t="s">
        <v>1055</v>
      </c>
      <c r="I703" t="s">
        <v>1153</v>
      </c>
      <c r="J703" s="7">
        <v>38982</v>
      </c>
      <c r="K703" t="str">
        <f t="shared" si="10"/>
        <v>nie</v>
      </c>
    </row>
    <row r="704" spans="1:11" x14ac:dyDescent="0.3">
      <c r="A704" t="s">
        <v>723</v>
      </c>
      <c r="B704" t="s">
        <v>16</v>
      </c>
      <c r="C704" t="s">
        <v>5</v>
      </c>
      <c r="D704" t="s">
        <v>1059</v>
      </c>
      <c r="E704" t="s">
        <v>1047</v>
      </c>
      <c r="F704" t="s">
        <v>1064</v>
      </c>
      <c r="G704" t="s">
        <v>1189</v>
      </c>
      <c r="H704" t="s">
        <v>1064</v>
      </c>
      <c r="I704" t="s">
        <v>1064</v>
      </c>
      <c r="J704" s="7">
        <v>43050</v>
      </c>
      <c r="K704" t="str">
        <f t="shared" si="10"/>
        <v>nie</v>
      </c>
    </row>
    <row r="705" spans="1:11" x14ac:dyDescent="0.3">
      <c r="A705" t="s">
        <v>724</v>
      </c>
      <c r="B705" t="s">
        <v>39</v>
      </c>
      <c r="C705" t="s">
        <v>5</v>
      </c>
      <c r="D705" t="s">
        <v>1074</v>
      </c>
      <c r="E705" t="s">
        <v>1180</v>
      </c>
      <c r="F705" t="s">
        <v>1064</v>
      </c>
      <c r="G705" t="s">
        <v>1181</v>
      </c>
      <c r="H705" t="s">
        <v>1035</v>
      </c>
      <c r="I705" t="s">
        <v>1064</v>
      </c>
      <c r="J705" s="7">
        <v>42715</v>
      </c>
      <c r="K705" t="str">
        <f t="shared" si="10"/>
        <v>nie</v>
      </c>
    </row>
    <row r="706" spans="1:11" x14ac:dyDescent="0.3">
      <c r="A706" t="s">
        <v>725</v>
      </c>
      <c r="B706" t="s">
        <v>43</v>
      </c>
      <c r="C706" t="s">
        <v>8</v>
      </c>
      <c r="D706" t="s">
        <v>1060</v>
      </c>
      <c r="E706" t="s">
        <v>1112</v>
      </c>
      <c r="F706" t="s">
        <v>1136</v>
      </c>
      <c r="G706" t="s">
        <v>1188</v>
      </c>
      <c r="H706" t="s">
        <v>1055</v>
      </c>
      <c r="I706" t="s">
        <v>1136</v>
      </c>
      <c r="J706" s="7">
        <v>38981</v>
      </c>
      <c r="K706" t="str">
        <f t="shared" si="10"/>
        <v>nie</v>
      </c>
    </row>
    <row r="707" spans="1:11" x14ac:dyDescent="0.3">
      <c r="A707" t="s">
        <v>726</v>
      </c>
      <c r="B707" t="s">
        <v>35</v>
      </c>
      <c r="C707" t="s">
        <v>8</v>
      </c>
      <c r="D707" t="s">
        <v>1052</v>
      </c>
      <c r="E707" t="s">
        <v>1043</v>
      </c>
      <c r="F707" t="s">
        <v>1046</v>
      </c>
      <c r="G707" t="s">
        <v>1165</v>
      </c>
      <c r="H707" t="s">
        <v>1096</v>
      </c>
      <c r="I707" t="s">
        <v>1046</v>
      </c>
      <c r="J707" s="7">
        <v>38419</v>
      </c>
      <c r="K707" t="str">
        <f t="shared" ref="K707:K770" si="11">IF(AND(VALUE(H707)=12,VALUE(I707)&gt;21),"TAK",IF(AND(VALUE(H707)=1,VALUE(I707)&lt;20),"tak","nie"))</f>
        <v>nie</v>
      </c>
    </row>
    <row r="708" spans="1:11" x14ac:dyDescent="0.3">
      <c r="A708" t="s">
        <v>727</v>
      </c>
      <c r="B708" t="s">
        <v>10</v>
      </c>
      <c r="C708" t="s">
        <v>5</v>
      </c>
      <c r="D708" t="s">
        <v>1100</v>
      </c>
      <c r="E708" t="s">
        <v>1088</v>
      </c>
      <c r="F708" t="s">
        <v>1053</v>
      </c>
      <c r="G708" t="s">
        <v>1182</v>
      </c>
      <c r="H708" t="s">
        <v>1034</v>
      </c>
      <c r="I708" t="s">
        <v>1053</v>
      </c>
      <c r="J708" s="7">
        <v>43295</v>
      </c>
      <c r="K708" t="str">
        <f t="shared" si="11"/>
        <v>nie</v>
      </c>
    </row>
    <row r="709" spans="1:11" x14ac:dyDescent="0.3">
      <c r="A709" t="s">
        <v>728</v>
      </c>
      <c r="B709" t="s">
        <v>7</v>
      </c>
      <c r="C709" t="s">
        <v>5</v>
      </c>
      <c r="D709" t="s">
        <v>1060</v>
      </c>
      <c r="E709" t="s">
        <v>1180</v>
      </c>
      <c r="F709" t="s">
        <v>1035</v>
      </c>
      <c r="G709" t="s">
        <v>1188</v>
      </c>
      <c r="H709" t="s">
        <v>1035</v>
      </c>
      <c r="I709" t="s">
        <v>1035</v>
      </c>
      <c r="J709" s="7">
        <v>39063</v>
      </c>
      <c r="K709" t="str">
        <f t="shared" si="11"/>
        <v>nie</v>
      </c>
    </row>
    <row r="710" spans="1:11" x14ac:dyDescent="0.3">
      <c r="A710" t="s">
        <v>729</v>
      </c>
      <c r="B710" t="s">
        <v>12</v>
      </c>
      <c r="C710" t="s">
        <v>8</v>
      </c>
      <c r="D710" t="s">
        <v>1100</v>
      </c>
      <c r="E710" t="s">
        <v>1077</v>
      </c>
      <c r="F710" t="s">
        <v>1077</v>
      </c>
      <c r="G710" t="s">
        <v>1182</v>
      </c>
      <c r="H710" t="s">
        <v>1060</v>
      </c>
      <c r="I710" t="s">
        <v>1077</v>
      </c>
      <c r="J710" s="7">
        <v>43277</v>
      </c>
      <c r="K710" t="str">
        <f t="shared" si="11"/>
        <v>nie</v>
      </c>
    </row>
    <row r="711" spans="1:11" x14ac:dyDescent="0.3">
      <c r="A711" t="s">
        <v>730</v>
      </c>
      <c r="B711" t="s">
        <v>10</v>
      </c>
      <c r="C711" t="s">
        <v>5</v>
      </c>
      <c r="D711" t="s">
        <v>1034</v>
      </c>
      <c r="E711" t="s">
        <v>1077</v>
      </c>
      <c r="F711" t="s">
        <v>1035</v>
      </c>
      <c r="G711" t="s">
        <v>1167</v>
      </c>
      <c r="H711" t="s">
        <v>1060</v>
      </c>
      <c r="I711" t="s">
        <v>1035</v>
      </c>
      <c r="J711" s="7">
        <v>39245</v>
      </c>
      <c r="K711" t="str">
        <f t="shared" si="11"/>
        <v>nie</v>
      </c>
    </row>
    <row r="712" spans="1:11" x14ac:dyDescent="0.3">
      <c r="A712" t="s">
        <v>731</v>
      </c>
      <c r="B712" t="s">
        <v>37</v>
      </c>
      <c r="C712" t="s">
        <v>5</v>
      </c>
      <c r="D712" t="s">
        <v>1046</v>
      </c>
      <c r="E712" t="s">
        <v>1133</v>
      </c>
      <c r="F712" t="s">
        <v>1060</v>
      </c>
      <c r="G712" t="s">
        <v>1168</v>
      </c>
      <c r="H712" t="s">
        <v>1038</v>
      </c>
      <c r="I712" t="s">
        <v>1060</v>
      </c>
      <c r="J712" s="7">
        <v>39727</v>
      </c>
      <c r="K712" t="str">
        <f t="shared" si="11"/>
        <v>nie</v>
      </c>
    </row>
    <row r="713" spans="1:11" x14ac:dyDescent="0.3">
      <c r="A713" t="s">
        <v>732</v>
      </c>
      <c r="B713" t="s">
        <v>16</v>
      </c>
      <c r="C713" t="s">
        <v>8</v>
      </c>
      <c r="D713" t="s">
        <v>1046</v>
      </c>
      <c r="E713" t="s">
        <v>1153</v>
      </c>
      <c r="F713" t="s">
        <v>1064</v>
      </c>
      <c r="G713" t="s">
        <v>1168</v>
      </c>
      <c r="H713" t="s">
        <v>1085</v>
      </c>
      <c r="I713" t="s">
        <v>1064</v>
      </c>
      <c r="J713" s="7">
        <v>39489</v>
      </c>
      <c r="K713" t="str">
        <f t="shared" si="11"/>
        <v>nie</v>
      </c>
    </row>
    <row r="714" spans="1:11" x14ac:dyDescent="0.3">
      <c r="A714" t="s">
        <v>733</v>
      </c>
      <c r="B714" t="s">
        <v>16</v>
      </c>
      <c r="C714" t="s">
        <v>5</v>
      </c>
      <c r="D714" t="s">
        <v>1052</v>
      </c>
      <c r="E714" t="s">
        <v>1153</v>
      </c>
      <c r="F714" t="s">
        <v>1039</v>
      </c>
      <c r="G714" t="s">
        <v>1165</v>
      </c>
      <c r="H714" t="s">
        <v>1085</v>
      </c>
      <c r="I714" t="s">
        <v>1039</v>
      </c>
      <c r="J714" s="7">
        <v>38384</v>
      </c>
      <c r="K714" t="str">
        <f t="shared" si="11"/>
        <v>nie</v>
      </c>
    </row>
    <row r="715" spans="1:11" x14ac:dyDescent="0.3">
      <c r="A715" t="s">
        <v>734</v>
      </c>
      <c r="B715" t="s">
        <v>25</v>
      </c>
      <c r="C715" t="s">
        <v>5</v>
      </c>
      <c r="D715" t="s">
        <v>1064</v>
      </c>
      <c r="E715" t="s">
        <v>1153</v>
      </c>
      <c r="F715" t="s">
        <v>1142</v>
      </c>
      <c r="G715" t="s">
        <v>1186</v>
      </c>
      <c r="H715" t="s">
        <v>1085</v>
      </c>
      <c r="I715" t="s">
        <v>1142</v>
      </c>
      <c r="J715" s="7">
        <v>40594</v>
      </c>
      <c r="K715" t="str">
        <f t="shared" si="11"/>
        <v>nie</v>
      </c>
    </row>
    <row r="716" spans="1:11" x14ac:dyDescent="0.3">
      <c r="A716" t="s">
        <v>735</v>
      </c>
      <c r="B716" t="s">
        <v>41</v>
      </c>
      <c r="C716" t="s">
        <v>5</v>
      </c>
      <c r="D716" t="s">
        <v>1100</v>
      </c>
      <c r="E716" t="s">
        <v>1180</v>
      </c>
      <c r="F716" t="s">
        <v>1085</v>
      </c>
      <c r="G716" t="s">
        <v>1182</v>
      </c>
      <c r="H716" t="s">
        <v>1035</v>
      </c>
      <c r="I716" t="s">
        <v>1085</v>
      </c>
      <c r="J716" s="7">
        <v>43436</v>
      </c>
      <c r="K716" t="str">
        <f t="shared" si="11"/>
        <v>nie</v>
      </c>
    </row>
    <row r="717" spans="1:11" x14ac:dyDescent="0.3">
      <c r="A717" t="s">
        <v>736</v>
      </c>
      <c r="B717" t="s">
        <v>4</v>
      </c>
      <c r="C717" t="s">
        <v>8</v>
      </c>
      <c r="D717" t="s">
        <v>1126</v>
      </c>
      <c r="E717" t="s">
        <v>1133</v>
      </c>
      <c r="F717" t="s">
        <v>1133</v>
      </c>
      <c r="G717" t="s">
        <v>1179</v>
      </c>
      <c r="H717" t="s">
        <v>1038</v>
      </c>
      <c r="I717" t="s">
        <v>1133</v>
      </c>
      <c r="J717" s="7">
        <v>43768</v>
      </c>
      <c r="K717" t="str">
        <f t="shared" si="11"/>
        <v>nie</v>
      </c>
    </row>
    <row r="718" spans="1:11" x14ac:dyDescent="0.3">
      <c r="A718" t="s">
        <v>737</v>
      </c>
      <c r="B718" t="s">
        <v>4</v>
      </c>
      <c r="C718" t="s">
        <v>8</v>
      </c>
      <c r="D718" t="s">
        <v>1074</v>
      </c>
      <c r="E718" t="s">
        <v>1112</v>
      </c>
      <c r="F718" t="s">
        <v>1117</v>
      </c>
      <c r="G718" t="s">
        <v>1181</v>
      </c>
      <c r="H718" t="s">
        <v>1055</v>
      </c>
      <c r="I718" t="s">
        <v>1117</v>
      </c>
      <c r="J718" s="7">
        <v>42626</v>
      </c>
      <c r="K718" t="str">
        <f t="shared" si="11"/>
        <v>nie</v>
      </c>
    </row>
    <row r="719" spans="1:11" x14ac:dyDescent="0.3">
      <c r="A719" t="s">
        <v>738</v>
      </c>
      <c r="B719" t="s">
        <v>41</v>
      </c>
      <c r="C719" t="s">
        <v>5</v>
      </c>
      <c r="D719" t="s">
        <v>1046</v>
      </c>
      <c r="E719" t="s">
        <v>1102</v>
      </c>
      <c r="F719" t="s">
        <v>1060</v>
      </c>
      <c r="G719" t="s">
        <v>1168</v>
      </c>
      <c r="H719" t="s">
        <v>1052</v>
      </c>
      <c r="I719" t="s">
        <v>1060</v>
      </c>
      <c r="J719" s="7">
        <v>39574</v>
      </c>
      <c r="K719" t="str">
        <f t="shared" si="11"/>
        <v>nie</v>
      </c>
    </row>
    <row r="720" spans="1:11" x14ac:dyDescent="0.3">
      <c r="A720" t="s">
        <v>739</v>
      </c>
      <c r="B720" t="s">
        <v>46</v>
      </c>
      <c r="C720" t="s">
        <v>8</v>
      </c>
      <c r="D720" t="s">
        <v>1052</v>
      </c>
      <c r="E720" t="s">
        <v>1077</v>
      </c>
      <c r="F720" t="s">
        <v>1133</v>
      </c>
      <c r="G720" t="s">
        <v>1165</v>
      </c>
      <c r="H720" t="s">
        <v>1060</v>
      </c>
      <c r="I720" t="s">
        <v>1133</v>
      </c>
      <c r="J720" s="7">
        <v>38533</v>
      </c>
      <c r="K720" t="str">
        <f t="shared" si="11"/>
        <v>nie</v>
      </c>
    </row>
    <row r="721" spans="1:11" x14ac:dyDescent="0.3">
      <c r="A721" t="s">
        <v>740</v>
      </c>
      <c r="B721" t="s">
        <v>27</v>
      </c>
      <c r="C721" t="s">
        <v>8</v>
      </c>
      <c r="D721" t="s">
        <v>1173</v>
      </c>
      <c r="E721" t="s">
        <v>1136</v>
      </c>
      <c r="F721" t="s">
        <v>1047</v>
      </c>
      <c r="G721" t="s">
        <v>1174</v>
      </c>
      <c r="H721" t="s">
        <v>1039</v>
      </c>
      <c r="I721" t="s">
        <v>1047</v>
      </c>
      <c r="J721" s="7">
        <v>36556</v>
      </c>
      <c r="K721" t="str">
        <f t="shared" si="11"/>
        <v>nie</v>
      </c>
    </row>
    <row r="722" spans="1:11" x14ac:dyDescent="0.3">
      <c r="A722" t="s">
        <v>741</v>
      </c>
      <c r="B722" t="s">
        <v>41</v>
      </c>
      <c r="C722" t="s">
        <v>8</v>
      </c>
      <c r="D722" t="s">
        <v>1046</v>
      </c>
      <c r="E722" t="s">
        <v>1180</v>
      </c>
      <c r="F722" t="s">
        <v>1088</v>
      </c>
      <c r="G722" t="s">
        <v>1168</v>
      </c>
      <c r="H722" t="s">
        <v>1035</v>
      </c>
      <c r="I722" t="s">
        <v>1088</v>
      </c>
      <c r="J722" s="7">
        <v>39809</v>
      </c>
      <c r="K722" t="str">
        <f t="shared" si="11"/>
        <v>TAK</v>
      </c>
    </row>
    <row r="723" spans="1:11" x14ac:dyDescent="0.3">
      <c r="A723" t="s">
        <v>742</v>
      </c>
      <c r="B723" t="s">
        <v>7</v>
      </c>
      <c r="C723" t="s">
        <v>5</v>
      </c>
      <c r="D723" t="s">
        <v>1074</v>
      </c>
      <c r="E723" t="s">
        <v>1102</v>
      </c>
      <c r="F723" t="s">
        <v>1107</v>
      </c>
      <c r="G723" t="s">
        <v>1181</v>
      </c>
      <c r="H723" t="s">
        <v>1052</v>
      </c>
      <c r="I723" t="s">
        <v>1107</v>
      </c>
      <c r="J723" s="7">
        <v>42505</v>
      </c>
      <c r="K723" t="str">
        <f t="shared" si="11"/>
        <v>nie</v>
      </c>
    </row>
    <row r="724" spans="1:11" x14ac:dyDescent="0.3">
      <c r="A724" t="s">
        <v>743</v>
      </c>
      <c r="B724" t="s">
        <v>27</v>
      </c>
      <c r="C724" t="s">
        <v>8</v>
      </c>
      <c r="D724" t="s">
        <v>1038</v>
      </c>
      <c r="E724" t="s">
        <v>1112</v>
      </c>
      <c r="F724" t="s">
        <v>1088</v>
      </c>
      <c r="G724" t="s">
        <v>1184</v>
      </c>
      <c r="H724" t="s">
        <v>1055</v>
      </c>
      <c r="I724" t="s">
        <v>1088</v>
      </c>
      <c r="J724" s="7">
        <v>40448</v>
      </c>
      <c r="K724" t="str">
        <f t="shared" si="11"/>
        <v>nie</v>
      </c>
    </row>
    <row r="725" spans="1:11" x14ac:dyDescent="0.3">
      <c r="A725" t="s">
        <v>744</v>
      </c>
      <c r="B725" t="s">
        <v>27</v>
      </c>
      <c r="C725" t="s">
        <v>8</v>
      </c>
      <c r="D725" t="s">
        <v>1053</v>
      </c>
      <c r="E725" t="s">
        <v>1043</v>
      </c>
      <c r="F725" t="s">
        <v>1117</v>
      </c>
      <c r="G725" t="s">
        <v>1185</v>
      </c>
      <c r="H725" t="s">
        <v>1096</v>
      </c>
      <c r="I725" t="s">
        <v>1117</v>
      </c>
      <c r="J725" s="7">
        <v>41711</v>
      </c>
      <c r="K725" t="str">
        <f t="shared" si="11"/>
        <v>nie</v>
      </c>
    </row>
    <row r="726" spans="1:11" x14ac:dyDescent="0.3">
      <c r="A726" t="s">
        <v>745</v>
      </c>
      <c r="B726" t="s">
        <v>33</v>
      </c>
      <c r="C726" t="s">
        <v>5</v>
      </c>
      <c r="D726" t="s">
        <v>1136</v>
      </c>
      <c r="E726" t="s">
        <v>1153</v>
      </c>
      <c r="F726" t="s">
        <v>1077</v>
      </c>
      <c r="G726" t="s">
        <v>1177</v>
      </c>
      <c r="H726" t="s">
        <v>1085</v>
      </c>
      <c r="I726" t="s">
        <v>1077</v>
      </c>
      <c r="J726" s="7">
        <v>44253</v>
      </c>
      <c r="K726" t="str">
        <f t="shared" si="11"/>
        <v>nie</v>
      </c>
    </row>
    <row r="727" spans="1:11" x14ac:dyDescent="0.3">
      <c r="A727" t="s">
        <v>746</v>
      </c>
      <c r="B727" t="s">
        <v>39</v>
      </c>
      <c r="C727" t="s">
        <v>8</v>
      </c>
      <c r="D727" t="s">
        <v>1035</v>
      </c>
      <c r="E727" t="s">
        <v>1112</v>
      </c>
      <c r="F727" t="s">
        <v>1153</v>
      </c>
      <c r="G727" t="s">
        <v>1178</v>
      </c>
      <c r="H727" t="s">
        <v>1055</v>
      </c>
      <c r="I727" t="s">
        <v>1153</v>
      </c>
      <c r="J727" s="7">
        <v>41174</v>
      </c>
      <c r="K727" t="str">
        <f t="shared" si="11"/>
        <v>nie</v>
      </c>
    </row>
    <row r="728" spans="1:11" x14ac:dyDescent="0.3">
      <c r="A728" t="s">
        <v>747</v>
      </c>
      <c r="B728" t="s">
        <v>27</v>
      </c>
      <c r="C728" t="s">
        <v>8</v>
      </c>
      <c r="D728" t="s">
        <v>1034</v>
      </c>
      <c r="E728" t="s">
        <v>1050</v>
      </c>
      <c r="F728" t="s">
        <v>1112</v>
      </c>
      <c r="G728" t="s">
        <v>1167</v>
      </c>
      <c r="H728" t="s">
        <v>1046</v>
      </c>
      <c r="I728" t="s">
        <v>1112</v>
      </c>
      <c r="J728" s="7">
        <v>39323</v>
      </c>
      <c r="K728" t="str">
        <f t="shared" si="11"/>
        <v>nie</v>
      </c>
    </row>
    <row r="729" spans="1:11" x14ac:dyDescent="0.3">
      <c r="A729" t="s">
        <v>748</v>
      </c>
      <c r="B729" t="s">
        <v>43</v>
      </c>
      <c r="C729" t="s">
        <v>8</v>
      </c>
      <c r="D729" t="s">
        <v>1055</v>
      </c>
      <c r="E729" t="s">
        <v>1153</v>
      </c>
      <c r="F729" t="s">
        <v>1052</v>
      </c>
      <c r="G729" t="s">
        <v>1172</v>
      </c>
      <c r="H729" t="s">
        <v>1085</v>
      </c>
      <c r="I729" t="s">
        <v>1052</v>
      </c>
      <c r="J729" s="7">
        <v>39849</v>
      </c>
      <c r="K729" t="str">
        <f t="shared" si="11"/>
        <v>nie</v>
      </c>
    </row>
    <row r="730" spans="1:11" x14ac:dyDescent="0.3">
      <c r="A730" t="s">
        <v>749</v>
      </c>
      <c r="B730" t="s">
        <v>41</v>
      </c>
      <c r="C730" t="s">
        <v>8</v>
      </c>
      <c r="D730" t="s">
        <v>1136</v>
      </c>
      <c r="E730" t="s">
        <v>1043</v>
      </c>
      <c r="F730" t="s">
        <v>1039</v>
      </c>
      <c r="G730" t="s">
        <v>1177</v>
      </c>
      <c r="H730" t="s">
        <v>1096</v>
      </c>
      <c r="I730" t="s">
        <v>1039</v>
      </c>
      <c r="J730" s="7">
        <v>44256</v>
      </c>
      <c r="K730" t="str">
        <f t="shared" si="11"/>
        <v>nie</v>
      </c>
    </row>
    <row r="731" spans="1:11" x14ac:dyDescent="0.3">
      <c r="A731" t="s">
        <v>750</v>
      </c>
      <c r="B731" t="s">
        <v>37</v>
      </c>
      <c r="C731" t="s">
        <v>5</v>
      </c>
      <c r="D731" t="s">
        <v>1064</v>
      </c>
      <c r="E731" t="s">
        <v>1047</v>
      </c>
      <c r="F731" t="s">
        <v>1043</v>
      </c>
      <c r="G731" t="s">
        <v>1186</v>
      </c>
      <c r="H731" t="s">
        <v>1064</v>
      </c>
      <c r="I731" t="s">
        <v>1043</v>
      </c>
      <c r="J731" s="7">
        <v>40870</v>
      </c>
      <c r="K731" t="str">
        <f t="shared" si="11"/>
        <v>nie</v>
      </c>
    </row>
    <row r="732" spans="1:11" x14ac:dyDescent="0.3">
      <c r="A732" t="s">
        <v>751</v>
      </c>
      <c r="B732" t="s">
        <v>33</v>
      </c>
      <c r="C732" t="s">
        <v>5</v>
      </c>
      <c r="D732" t="s">
        <v>1055</v>
      </c>
      <c r="E732" t="s">
        <v>1069</v>
      </c>
      <c r="F732" t="s">
        <v>1060</v>
      </c>
      <c r="G732" t="s">
        <v>1172</v>
      </c>
      <c r="H732" t="s">
        <v>1042</v>
      </c>
      <c r="I732" t="s">
        <v>1060</v>
      </c>
      <c r="J732" s="7">
        <v>39909</v>
      </c>
      <c r="K732" t="str">
        <f t="shared" si="11"/>
        <v>nie</v>
      </c>
    </row>
    <row r="733" spans="1:11" x14ac:dyDescent="0.3">
      <c r="A733" t="s">
        <v>752</v>
      </c>
      <c r="B733" t="s">
        <v>35</v>
      </c>
      <c r="C733" t="s">
        <v>8</v>
      </c>
      <c r="D733" t="s">
        <v>1173</v>
      </c>
      <c r="E733" t="s">
        <v>1047</v>
      </c>
      <c r="F733" t="s">
        <v>1136</v>
      </c>
      <c r="G733" t="s">
        <v>1174</v>
      </c>
      <c r="H733" t="s">
        <v>1064</v>
      </c>
      <c r="I733" t="s">
        <v>1136</v>
      </c>
      <c r="J733" s="7">
        <v>36851</v>
      </c>
      <c r="K733" t="str">
        <f t="shared" si="11"/>
        <v>nie</v>
      </c>
    </row>
    <row r="734" spans="1:11" x14ac:dyDescent="0.3">
      <c r="A734" t="s">
        <v>753</v>
      </c>
      <c r="B734" t="s">
        <v>46</v>
      </c>
      <c r="C734" t="s">
        <v>5</v>
      </c>
      <c r="D734" t="s">
        <v>1046</v>
      </c>
      <c r="E734" t="s">
        <v>1050</v>
      </c>
      <c r="F734" t="s">
        <v>1064</v>
      </c>
      <c r="G734" t="s">
        <v>1168</v>
      </c>
      <c r="H734" t="s">
        <v>1046</v>
      </c>
      <c r="I734" t="s">
        <v>1064</v>
      </c>
      <c r="J734" s="7">
        <v>39671</v>
      </c>
      <c r="K734" t="str">
        <f t="shared" si="11"/>
        <v>nie</v>
      </c>
    </row>
    <row r="735" spans="1:11" x14ac:dyDescent="0.3">
      <c r="A735" t="s">
        <v>754</v>
      </c>
      <c r="B735" t="s">
        <v>39</v>
      </c>
      <c r="C735" t="s">
        <v>8</v>
      </c>
      <c r="D735" t="s">
        <v>1052</v>
      </c>
      <c r="E735" t="s">
        <v>1153</v>
      </c>
      <c r="F735" t="s">
        <v>1035</v>
      </c>
      <c r="G735" t="s">
        <v>1165</v>
      </c>
      <c r="H735" t="s">
        <v>1085</v>
      </c>
      <c r="I735" t="s">
        <v>1035</v>
      </c>
      <c r="J735" s="7">
        <v>38395</v>
      </c>
      <c r="K735" t="str">
        <f t="shared" si="11"/>
        <v>nie</v>
      </c>
    </row>
    <row r="736" spans="1:11" x14ac:dyDescent="0.3">
      <c r="A736" t="s">
        <v>755</v>
      </c>
      <c r="B736" t="s">
        <v>23</v>
      </c>
      <c r="C736" t="s">
        <v>5</v>
      </c>
      <c r="D736" t="s">
        <v>1074</v>
      </c>
      <c r="E736" t="s">
        <v>1136</v>
      </c>
      <c r="F736" t="s">
        <v>1069</v>
      </c>
      <c r="G736" t="s">
        <v>1181</v>
      </c>
      <c r="H736" t="s">
        <v>1039</v>
      </c>
      <c r="I736" t="s">
        <v>1069</v>
      </c>
      <c r="J736" s="7">
        <v>42393</v>
      </c>
      <c r="K736" t="str">
        <f t="shared" si="11"/>
        <v>nie</v>
      </c>
    </row>
    <row r="737" spans="1:11" x14ac:dyDescent="0.3">
      <c r="A737" t="s">
        <v>756</v>
      </c>
      <c r="B737" t="s">
        <v>46</v>
      </c>
      <c r="C737" t="s">
        <v>5</v>
      </c>
      <c r="D737" t="s">
        <v>1107</v>
      </c>
      <c r="E737" t="s">
        <v>1133</v>
      </c>
      <c r="F737" t="s">
        <v>1060</v>
      </c>
      <c r="G737" t="s">
        <v>1187</v>
      </c>
      <c r="H737" t="s">
        <v>1038</v>
      </c>
      <c r="I737" t="s">
        <v>1060</v>
      </c>
      <c r="J737" s="7">
        <v>42283</v>
      </c>
      <c r="K737" t="str">
        <f t="shared" si="11"/>
        <v>nie</v>
      </c>
    </row>
    <row r="738" spans="1:11" x14ac:dyDescent="0.3">
      <c r="A738" t="s">
        <v>757</v>
      </c>
      <c r="B738" t="s">
        <v>7</v>
      </c>
      <c r="C738" t="s">
        <v>5</v>
      </c>
      <c r="D738" t="s">
        <v>1107</v>
      </c>
      <c r="E738" t="s">
        <v>1112</v>
      </c>
      <c r="F738" t="s">
        <v>1100</v>
      </c>
      <c r="G738" t="s">
        <v>1187</v>
      </c>
      <c r="H738" t="s">
        <v>1055</v>
      </c>
      <c r="I738" t="s">
        <v>1100</v>
      </c>
      <c r="J738" s="7">
        <v>42265</v>
      </c>
      <c r="K738" t="str">
        <f t="shared" si="11"/>
        <v>nie</v>
      </c>
    </row>
    <row r="739" spans="1:11" x14ac:dyDescent="0.3">
      <c r="A739" t="s">
        <v>758</v>
      </c>
      <c r="B739" t="s">
        <v>43</v>
      </c>
      <c r="C739" t="s">
        <v>8</v>
      </c>
      <c r="D739" t="s">
        <v>1126</v>
      </c>
      <c r="E739" t="s">
        <v>1133</v>
      </c>
      <c r="F739" t="s">
        <v>1107</v>
      </c>
      <c r="G739" t="s">
        <v>1179</v>
      </c>
      <c r="H739" t="s">
        <v>1038</v>
      </c>
      <c r="I739" t="s">
        <v>1107</v>
      </c>
      <c r="J739" s="7">
        <v>43753</v>
      </c>
      <c r="K739" t="str">
        <f t="shared" si="11"/>
        <v>nie</v>
      </c>
    </row>
    <row r="740" spans="1:11" x14ac:dyDescent="0.3">
      <c r="A740" t="s">
        <v>759</v>
      </c>
      <c r="B740" t="s">
        <v>25</v>
      </c>
      <c r="C740" t="s">
        <v>5</v>
      </c>
      <c r="D740" t="s">
        <v>1096</v>
      </c>
      <c r="E740" t="s">
        <v>1136</v>
      </c>
      <c r="F740" t="s">
        <v>1053</v>
      </c>
      <c r="G740" t="s">
        <v>1166</v>
      </c>
      <c r="H740" t="s">
        <v>1039</v>
      </c>
      <c r="I740" t="s">
        <v>1053</v>
      </c>
      <c r="J740" s="7">
        <v>37635</v>
      </c>
      <c r="K740" t="str">
        <f t="shared" si="11"/>
        <v>tak</v>
      </c>
    </row>
    <row r="741" spans="1:11" x14ac:dyDescent="0.3">
      <c r="A741" t="s">
        <v>760</v>
      </c>
      <c r="B741" t="s">
        <v>23</v>
      </c>
      <c r="C741" t="s">
        <v>5</v>
      </c>
      <c r="D741" t="s">
        <v>1060</v>
      </c>
      <c r="E741" t="s">
        <v>1069</v>
      </c>
      <c r="F741" t="s">
        <v>1136</v>
      </c>
      <c r="G741" t="s">
        <v>1188</v>
      </c>
      <c r="H741" t="s">
        <v>1042</v>
      </c>
      <c r="I741" t="s">
        <v>1136</v>
      </c>
      <c r="J741" s="7">
        <v>38828</v>
      </c>
      <c r="K741" t="str">
        <f t="shared" si="11"/>
        <v>nie</v>
      </c>
    </row>
    <row r="742" spans="1:11" x14ac:dyDescent="0.3">
      <c r="A742" t="s">
        <v>761</v>
      </c>
      <c r="B742" t="s">
        <v>39</v>
      </c>
      <c r="C742" t="s">
        <v>5</v>
      </c>
      <c r="D742" t="s">
        <v>1096</v>
      </c>
      <c r="E742" t="s">
        <v>1102</v>
      </c>
      <c r="F742" t="s">
        <v>1050</v>
      </c>
      <c r="G742" t="s">
        <v>1166</v>
      </c>
      <c r="H742" t="s">
        <v>1052</v>
      </c>
      <c r="I742" t="s">
        <v>1050</v>
      </c>
      <c r="J742" s="7">
        <v>37769</v>
      </c>
      <c r="K742" t="str">
        <f t="shared" si="11"/>
        <v>nie</v>
      </c>
    </row>
    <row r="743" spans="1:11" x14ac:dyDescent="0.3">
      <c r="A743" t="s">
        <v>762</v>
      </c>
      <c r="B743" t="s">
        <v>25</v>
      </c>
      <c r="C743" t="s">
        <v>5</v>
      </c>
      <c r="D743" t="s">
        <v>1074</v>
      </c>
      <c r="E743" t="s">
        <v>1112</v>
      </c>
      <c r="F743" t="s">
        <v>1112</v>
      </c>
      <c r="G743" t="s">
        <v>1181</v>
      </c>
      <c r="H743" t="s">
        <v>1055</v>
      </c>
      <c r="I743" t="s">
        <v>1112</v>
      </c>
      <c r="J743" s="7">
        <v>42642</v>
      </c>
      <c r="K743" t="str">
        <f t="shared" si="11"/>
        <v>nie</v>
      </c>
    </row>
    <row r="744" spans="1:11" x14ac:dyDescent="0.3">
      <c r="A744" t="s">
        <v>763</v>
      </c>
      <c r="B744" t="s">
        <v>37</v>
      </c>
      <c r="C744" t="s">
        <v>8</v>
      </c>
      <c r="D744" t="s">
        <v>1173</v>
      </c>
      <c r="E744" t="s">
        <v>1088</v>
      </c>
      <c r="F744" t="s">
        <v>1088</v>
      </c>
      <c r="G744" t="s">
        <v>1174</v>
      </c>
      <c r="H744" t="s">
        <v>1034</v>
      </c>
      <c r="I744" t="s">
        <v>1088</v>
      </c>
      <c r="J744" s="7">
        <v>36734</v>
      </c>
      <c r="K744" t="str">
        <f t="shared" si="11"/>
        <v>nie</v>
      </c>
    </row>
    <row r="745" spans="1:11" x14ac:dyDescent="0.3">
      <c r="A745" t="s">
        <v>764</v>
      </c>
      <c r="B745" t="s">
        <v>25</v>
      </c>
      <c r="C745" t="s">
        <v>8</v>
      </c>
      <c r="D745" t="s">
        <v>1060</v>
      </c>
      <c r="E745" t="s">
        <v>1102</v>
      </c>
      <c r="F745" t="s">
        <v>1136</v>
      </c>
      <c r="G745" t="s">
        <v>1188</v>
      </c>
      <c r="H745" t="s">
        <v>1052</v>
      </c>
      <c r="I745" t="s">
        <v>1136</v>
      </c>
      <c r="J745" s="7">
        <v>38858</v>
      </c>
      <c r="K745" t="str">
        <f t="shared" si="11"/>
        <v>nie</v>
      </c>
    </row>
    <row r="746" spans="1:11" x14ac:dyDescent="0.3">
      <c r="A746" t="s">
        <v>765</v>
      </c>
      <c r="B746" t="s">
        <v>25</v>
      </c>
      <c r="C746" t="s">
        <v>8</v>
      </c>
      <c r="D746" t="s">
        <v>1035</v>
      </c>
      <c r="E746" t="s">
        <v>1069</v>
      </c>
      <c r="F746" t="s">
        <v>1059</v>
      </c>
      <c r="G746" t="s">
        <v>1178</v>
      </c>
      <c r="H746" t="s">
        <v>1042</v>
      </c>
      <c r="I746" t="s">
        <v>1059</v>
      </c>
      <c r="J746" s="7">
        <v>41016</v>
      </c>
      <c r="K746" t="str">
        <f t="shared" si="11"/>
        <v>nie</v>
      </c>
    </row>
    <row r="747" spans="1:11" x14ac:dyDescent="0.3">
      <c r="A747" t="s">
        <v>766</v>
      </c>
      <c r="B747" t="s">
        <v>43</v>
      </c>
      <c r="C747" t="s">
        <v>8</v>
      </c>
      <c r="D747" t="s">
        <v>1059</v>
      </c>
      <c r="E747" t="s">
        <v>1102</v>
      </c>
      <c r="F747" t="s">
        <v>1039</v>
      </c>
      <c r="G747" t="s">
        <v>1189</v>
      </c>
      <c r="H747" t="s">
        <v>1052</v>
      </c>
      <c r="I747" t="s">
        <v>1039</v>
      </c>
      <c r="J747" s="7">
        <v>42856</v>
      </c>
      <c r="K747" t="str">
        <f t="shared" si="11"/>
        <v>nie</v>
      </c>
    </row>
    <row r="748" spans="1:11" x14ac:dyDescent="0.3">
      <c r="A748" t="s">
        <v>767</v>
      </c>
      <c r="B748" t="s">
        <v>7</v>
      </c>
      <c r="C748" t="s">
        <v>8</v>
      </c>
      <c r="D748" t="s">
        <v>1107</v>
      </c>
      <c r="E748" t="s">
        <v>1047</v>
      </c>
      <c r="F748" t="s">
        <v>1077</v>
      </c>
      <c r="G748" t="s">
        <v>1187</v>
      </c>
      <c r="H748" t="s">
        <v>1064</v>
      </c>
      <c r="I748" t="s">
        <v>1077</v>
      </c>
      <c r="J748" s="7">
        <v>42334</v>
      </c>
      <c r="K748" t="str">
        <f t="shared" si="11"/>
        <v>nie</v>
      </c>
    </row>
    <row r="749" spans="1:11" x14ac:dyDescent="0.3">
      <c r="A749" t="s">
        <v>768</v>
      </c>
      <c r="B749" t="s">
        <v>33</v>
      </c>
      <c r="C749" t="s">
        <v>5</v>
      </c>
      <c r="D749" t="s">
        <v>1064</v>
      </c>
      <c r="E749" t="s">
        <v>1077</v>
      </c>
      <c r="F749" t="s">
        <v>1117</v>
      </c>
      <c r="G749" t="s">
        <v>1186</v>
      </c>
      <c r="H749" t="s">
        <v>1060</v>
      </c>
      <c r="I749" t="s">
        <v>1117</v>
      </c>
      <c r="J749" s="7">
        <v>40707</v>
      </c>
      <c r="K749" t="str">
        <f t="shared" si="11"/>
        <v>nie</v>
      </c>
    </row>
    <row r="750" spans="1:11" x14ac:dyDescent="0.3">
      <c r="A750" t="s">
        <v>769</v>
      </c>
      <c r="B750" t="s">
        <v>27</v>
      </c>
      <c r="C750" t="s">
        <v>5</v>
      </c>
      <c r="D750" t="s">
        <v>1064</v>
      </c>
      <c r="E750" t="s">
        <v>1088</v>
      </c>
      <c r="F750" t="s">
        <v>1046</v>
      </c>
      <c r="G750" t="s">
        <v>1186</v>
      </c>
      <c r="H750" t="s">
        <v>1034</v>
      </c>
      <c r="I750" t="s">
        <v>1046</v>
      </c>
      <c r="J750" s="7">
        <v>40732</v>
      </c>
      <c r="K750" t="str">
        <f t="shared" si="11"/>
        <v>nie</v>
      </c>
    </row>
    <row r="751" spans="1:11" x14ac:dyDescent="0.3">
      <c r="A751" t="s">
        <v>770</v>
      </c>
      <c r="B751" t="s">
        <v>35</v>
      </c>
      <c r="C751" t="s">
        <v>5</v>
      </c>
      <c r="D751" t="s">
        <v>1117</v>
      </c>
      <c r="E751" t="s">
        <v>1102</v>
      </c>
      <c r="F751" t="s">
        <v>1038</v>
      </c>
      <c r="G751" t="s">
        <v>1171</v>
      </c>
      <c r="H751" t="s">
        <v>1052</v>
      </c>
      <c r="I751" t="s">
        <v>1038</v>
      </c>
      <c r="J751" s="7">
        <v>41404</v>
      </c>
      <c r="K751" t="str">
        <f t="shared" si="11"/>
        <v>nie</v>
      </c>
    </row>
    <row r="752" spans="1:11" x14ac:dyDescent="0.3">
      <c r="A752" t="s">
        <v>771</v>
      </c>
      <c r="B752" t="s">
        <v>46</v>
      </c>
      <c r="C752" t="s">
        <v>5</v>
      </c>
      <c r="D752" t="s">
        <v>1074</v>
      </c>
      <c r="E752" t="s">
        <v>1102</v>
      </c>
      <c r="F752" t="s">
        <v>1053</v>
      </c>
      <c r="G752" t="s">
        <v>1181</v>
      </c>
      <c r="H752" t="s">
        <v>1052</v>
      </c>
      <c r="I752" t="s">
        <v>1053</v>
      </c>
      <c r="J752" s="7">
        <v>42504</v>
      </c>
      <c r="K752" t="str">
        <f t="shared" si="11"/>
        <v>nie</v>
      </c>
    </row>
    <row r="753" spans="1:11" x14ac:dyDescent="0.3">
      <c r="A753" t="s">
        <v>772</v>
      </c>
      <c r="B753" t="s">
        <v>25</v>
      </c>
      <c r="C753" t="s">
        <v>8</v>
      </c>
      <c r="D753" t="s">
        <v>1136</v>
      </c>
      <c r="E753" t="s">
        <v>1088</v>
      </c>
      <c r="F753" t="s">
        <v>1085</v>
      </c>
      <c r="G753" t="s">
        <v>1177</v>
      </c>
      <c r="H753" t="s">
        <v>1034</v>
      </c>
      <c r="I753" t="s">
        <v>1085</v>
      </c>
      <c r="J753" s="7">
        <v>44379</v>
      </c>
      <c r="K753" t="str">
        <f t="shared" si="11"/>
        <v>nie</v>
      </c>
    </row>
    <row r="754" spans="1:11" x14ac:dyDescent="0.3">
      <c r="A754" t="s">
        <v>773</v>
      </c>
      <c r="B754" t="s">
        <v>37</v>
      </c>
      <c r="C754" t="s">
        <v>8</v>
      </c>
      <c r="D754" t="s">
        <v>1034</v>
      </c>
      <c r="E754" t="s">
        <v>1043</v>
      </c>
      <c r="F754" t="s">
        <v>1047</v>
      </c>
      <c r="G754" t="s">
        <v>1167</v>
      </c>
      <c r="H754" t="s">
        <v>1096</v>
      </c>
      <c r="I754" t="s">
        <v>1047</v>
      </c>
      <c r="J754" s="7">
        <v>39172</v>
      </c>
      <c r="K754" t="str">
        <f t="shared" si="11"/>
        <v>nie</v>
      </c>
    </row>
    <row r="755" spans="1:11" x14ac:dyDescent="0.3">
      <c r="A755" t="s">
        <v>774</v>
      </c>
      <c r="B755" t="s">
        <v>33</v>
      </c>
      <c r="C755" t="s">
        <v>5</v>
      </c>
      <c r="D755" t="s">
        <v>1060</v>
      </c>
      <c r="E755" t="s">
        <v>1069</v>
      </c>
      <c r="F755" t="s">
        <v>1060</v>
      </c>
      <c r="G755" t="s">
        <v>1188</v>
      </c>
      <c r="H755" t="s">
        <v>1042</v>
      </c>
      <c r="I755" t="s">
        <v>1060</v>
      </c>
      <c r="J755" s="7">
        <v>38813</v>
      </c>
      <c r="K755" t="str">
        <f t="shared" si="11"/>
        <v>nie</v>
      </c>
    </row>
    <row r="756" spans="1:11" x14ac:dyDescent="0.3">
      <c r="A756" t="s">
        <v>775</v>
      </c>
      <c r="B756" t="s">
        <v>12</v>
      </c>
      <c r="C756" t="s">
        <v>5</v>
      </c>
      <c r="D756" t="s">
        <v>1046</v>
      </c>
      <c r="E756" t="s">
        <v>1043</v>
      </c>
      <c r="F756" t="s">
        <v>1034</v>
      </c>
      <c r="G756" t="s">
        <v>1168</v>
      </c>
      <c r="H756" t="s">
        <v>1096</v>
      </c>
      <c r="I756" t="s">
        <v>1034</v>
      </c>
      <c r="J756" s="7">
        <v>39514</v>
      </c>
      <c r="K756" t="str">
        <f t="shared" si="11"/>
        <v>nie</v>
      </c>
    </row>
    <row r="757" spans="1:11" x14ac:dyDescent="0.3">
      <c r="A757" t="s">
        <v>776</v>
      </c>
      <c r="B757" t="s">
        <v>43</v>
      </c>
      <c r="C757" t="s">
        <v>5</v>
      </c>
      <c r="D757" t="s">
        <v>1038</v>
      </c>
      <c r="E757" t="s">
        <v>1088</v>
      </c>
      <c r="F757" t="s">
        <v>1077</v>
      </c>
      <c r="G757" t="s">
        <v>1184</v>
      </c>
      <c r="H757" t="s">
        <v>1034</v>
      </c>
      <c r="I757" t="s">
        <v>1077</v>
      </c>
      <c r="J757" s="7">
        <v>40385</v>
      </c>
      <c r="K757" t="str">
        <f t="shared" si="11"/>
        <v>nie</v>
      </c>
    </row>
    <row r="758" spans="1:11" x14ac:dyDescent="0.3">
      <c r="A758" t="s">
        <v>777</v>
      </c>
      <c r="B758" t="s">
        <v>41</v>
      </c>
      <c r="C758" t="s">
        <v>5</v>
      </c>
      <c r="D758" t="s">
        <v>1085</v>
      </c>
      <c r="E758" t="s">
        <v>1153</v>
      </c>
      <c r="F758" t="s">
        <v>1077</v>
      </c>
      <c r="G758" t="s">
        <v>1175</v>
      </c>
      <c r="H758" t="s">
        <v>1085</v>
      </c>
      <c r="I758" t="s">
        <v>1077</v>
      </c>
      <c r="J758" s="7">
        <v>37313</v>
      </c>
      <c r="K758" t="str">
        <f t="shared" si="11"/>
        <v>nie</v>
      </c>
    </row>
    <row r="759" spans="1:11" x14ac:dyDescent="0.3">
      <c r="A759" t="s">
        <v>778</v>
      </c>
      <c r="B759" t="s">
        <v>12</v>
      </c>
      <c r="C759" t="s">
        <v>5</v>
      </c>
      <c r="D759" t="s">
        <v>1085</v>
      </c>
      <c r="E759" t="s">
        <v>1133</v>
      </c>
      <c r="F759" t="s">
        <v>1085</v>
      </c>
      <c r="G759" t="s">
        <v>1175</v>
      </c>
      <c r="H759" t="s">
        <v>1038</v>
      </c>
      <c r="I759" t="s">
        <v>1085</v>
      </c>
      <c r="J759" s="7">
        <v>37531</v>
      </c>
      <c r="K759" t="str">
        <f t="shared" si="11"/>
        <v>nie</v>
      </c>
    </row>
    <row r="760" spans="1:11" x14ac:dyDescent="0.3">
      <c r="A760" t="s">
        <v>779</v>
      </c>
      <c r="B760" t="s">
        <v>7</v>
      </c>
      <c r="C760" t="s">
        <v>5</v>
      </c>
      <c r="D760" t="s">
        <v>1085</v>
      </c>
      <c r="E760" t="s">
        <v>1180</v>
      </c>
      <c r="F760" t="s">
        <v>1039</v>
      </c>
      <c r="G760" t="s">
        <v>1175</v>
      </c>
      <c r="H760" t="s">
        <v>1035</v>
      </c>
      <c r="I760" t="s">
        <v>1039</v>
      </c>
      <c r="J760" s="7">
        <v>37591</v>
      </c>
      <c r="K760" t="str">
        <f t="shared" si="11"/>
        <v>nie</v>
      </c>
    </row>
    <row r="761" spans="1:11" x14ac:dyDescent="0.3">
      <c r="A761" t="s">
        <v>780</v>
      </c>
      <c r="B761" t="s">
        <v>39</v>
      </c>
      <c r="C761" t="s">
        <v>5</v>
      </c>
      <c r="D761" t="s">
        <v>1038</v>
      </c>
      <c r="E761" t="s">
        <v>1043</v>
      </c>
      <c r="F761" t="s">
        <v>1117</v>
      </c>
      <c r="G761" t="s">
        <v>1184</v>
      </c>
      <c r="H761" t="s">
        <v>1096</v>
      </c>
      <c r="I761" t="s">
        <v>1117</v>
      </c>
      <c r="J761" s="7">
        <v>40250</v>
      </c>
      <c r="K761" t="str">
        <f t="shared" si="11"/>
        <v>nie</v>
      </c>
    </row>
    <row r="762" spans="1:11" x14ac:dyDescent="0.3">
      <c r="A762" t="s">
        <v>781</v>
      </c>
      <c r="B762" t="s">
        <v>7</v>
      </c>
      <c r="C762" t="s">
        <v>8</v>
      </c>
      <c r="D762" t="s">
        <v>1039</v>
      </c>
      <c r="E762" t="s">
        <v>1136</v>
      </c>
      <c r="F762" t="s">
        <v>1074</v>
      </c>
      <c r="G762" t="s">
        <v>1183</v>
      </c>
      <c r="H762" t="s">
        <v>1039</v>
      </c>
      <c r="I762" t="s">
        <v>1074</v>
      </c>
      <c r="J762" s="7">
        <v>36907</v>
      </c>
      <c r="K762" t="str">
        <f t="shared" si="11"/>
        <v>tak</v>
      </c>
    </row>
    <row r="763" spans="1:11" x14ac:dyDescent="0.3">
      <c r="A763" t="s">
        <v>782</v>
      </c>
      <c r="B763" t="s">
        <v>4</v>
      </c>
      <c r="C763" t="s">
        <v>5</v>
      </c>
      <c r="D763" t="s">
        <v>1126</v>
      </c>
      <c r="E763" t="s">
        <v>1153</v>
      </c>
      <c r="F763" t="s">
        <v>1126</v>
      </c>
      <c r="G763" t="s">
        <v>1179</v>
      </c>
      <c r="H763" t="s">
        <v>1085</v>
      </c>
      <c r="I763" t="s">
        <v>1126</v>
      </c>
      <c r="J763" s="7">
        <v>43515</v>
      </c>
      <c r="K763" t="str">
        <f t="shared" si="11"/>
        <v>nie</v>
      </c>
    </row>
    <row r="764" spans="1:11" x14ac:dyDescent="0.3">
      <c r="A764" t="s">
        <v>783</v>
      </c>
      <c r="B764" t="s">
        <v>37</v>
      </c>
      <c r="C764" t="s">
        <v>5</v>
      </c>
      <c r="D764" t="s">
        <v>1136</v>
      </c>
      <c r="E764" t="s">
        <v>1069</v>
      </c>
      <c r="F764" t="s">
        <v>1136</v>
      </c>
      <c r="G764" t="s">
        <v>1177</v>
      </c>
      <c r="H764" t="s">
        <v>1042</v>
      </c>
      <c r="I764" t="s">
        <v>1136</v>
      </c>
      <c r="J764" s="7">
        <v>44307</v>
      </c>
      <c r="K764" t="str">
        <f t="shared" si="11"/>
        <v>nie</v>
      </c>
    </row>
    <row r="765" spans="1:11" x14ac:dyDescent="0.3">
      <c r="A765" t="s">
        <v>784</v>
      </c>
      <c r="B765" t="s">
        <v>25</v>
      </c>
      <c r="C765" t="s">
        <v>5</v>
      </c>
      <c r="D765" t="s">
        <v>1136</v>
      </c>
      <c r="E765" t="s">
        <v>1153</v>
      </c>
      <c r="F765" t="s">
        <v>1096</v>
      </c>
      <c r="G765" t="s">
        <v>1177</v>
      </c>
      <c r="H765" t="s">
        <v>1085</v>
      </c>
      <c r="I765" t="s">
        <v>1096</v>
      </c>
      <c r="J765" s="7">
        <v>44230</v>
      </c>
      <c r="K765" t="str">
        <f t="shared" si="11"/>
        <v>nie</v>
      </c>
    </row>
    <row r="766" spans="1:11" x14ac:dyDescent="0.3">
      <c r="A766" t="s">
        <v>785</v>
      </c>
      <c r="B766" t="s">
        <v>10</v>
      </c>
      <c r="C766" t="s">
        <v>5</v>
      </c>
      <c r="D766" t="s">
        <v>1085</v>
      </c>
      <c r="E766" t="s">
        <v>1133</v>
      </c>
      <c r="F766" t="s">
        <v>1117</v>
      </c>
      <c r="G766" t="s">
        <v>1175</v>
      </c>
      <c r="H766" t="s">
        <v>1038</v>
      </c>
      <c r="I766" t="s">
        <v>1117</v>
      </c>
      <c r="J766" s="7">
        <v>37542</v>
      </c>
      <c r="K766" t="str">
        <f t="shared" si="11"/>
        <v>nie</v>
      </c>
    </row>
    <row r="767" spans="1:11" x14ac:dyDescent="0.3">
      <c r="A767" t="s">
        <v>786</v>
      </c>
      <c r="B767" t="s">
        <v>37</v>
      </c>
      <c r="C767" t="s">
        <v>5</v>
      </c>
      <c r="D767" t="s">
        <v>1173</v>
      </c>
      <c r="E767" t="s">
        <v>1180</v>
      </c>
      <c r="F767" t="s">
        <v>1102</v>
      </c>
      <c r="G767" t="s">
        <v>1174</v>
      </c>
      <c r="H767" t="s">
        <v>1035</v>
      </c>
      <c r="I767" t="s">
        <v>1102</v>
      </c>
      <c r="J767" s="7">
        <v>36885</v>
      </c>
      <c r="K767" t="str">
        <f t="shared" si="11"/>
        <v>TAK</v>
      </c>
    </row>
    <row r="768" spans="1:11" x14ac:dyDescent="0.3">
      <c r="A768" t="s">
        <v>787</v>
      </c>
      <c r="B768" t="s">
        <v>35</v>
      </c>
      <c r="C768" t="s">
        <v>5</v>
      </c>
      <c r="D768" t="s">
        <v>1117</v>
      </c>
      <c r="E768" t="s">
        <v>1050</v>
      </c>
      <c r="F768" t="s">
        <v>1064</v>
      </c>
      <c r="G768" t="s">
        <v>1171</v>
      </c>
      <c r="H768" t="s">
        <v>1046</v>
      </c>
      <c r="I768" t="s">
        <v>1064</v>
      </c>
      <c r="J768" s="7">
        <v>41497</v>
      </c>
      <c r="K768" t="str">
        <f t="shared" si="11"/>
        <v>nie</v>
      </c>
    </row>
    <row r="769" spans="1:11" x14ac:dyDescent="0.3">
      <c r="A769" t="s">
        <v>788</v>
      </c>
      <c r="B769" t="s">
        <v>33</v>
      </c>
      <c r="C769" t="s">
        <v>5</v>
      </c>
      <c r="D769" t="s">
        <v>1046</v>
      </c>
      <c r="E769" t="s">
        <v>1112</v>
      </c>
      <c r="F769" t="s">
        <v>1064</v>
      </c>
      <c r="G769" t="s">
        <v>1168</v>
      </c>
      <c r="H769" t="s">
        <v>1055</v>
      </c>
      <c r="I769" t="s">
        <v>1064</v>
      </c>
      <c r="J769" s="7">
        <v>39702</v>
      </c>
      <c r="K769" t="str">
        <f t="shared" si="11"/>
        <v>nie</v>
      </c>
    </row>
    <row r="770" spans="1:11" x14ac:dyDescent="0.3">
      <c r="A770" t="s">
        <v>789</v>
      </c>
      <c r="B770" t="s">
        <v>16</v>
      </c>
      <c r="C770" t="s">
        <v>8</v>
      </c>
      <c r="D770" t="s">
        <v>1055</v>
      </c>
      <c r="E770" t="s">
        <v>1136</v>
      </c>
      <c r="F770" t="s">
        <v>1038</v>
      </c>
      <c r="G770" t="s">
        <v>1172</v>
      </c>
      <c r="H770" t="s">
        <v>1039</v>
      </c>
      <c r="I770" t="s">
        <v>1038</v>
      </c>
      <c r="J770" s="7">
        <v>39823</v>
      </c>
      <c r="K770" t="str">
        <f t="shared" si="11"/>
        <v>tak</v>
      </c>
    </row>
    <row r="771" spans="1:11" x14ac:dyDescent="0.3">
      <c r="A771" t="s">
        <v>790</v>
      </c>
      <c r="B771" t="s">
        <v>27</v>
      </c>
      <c r="C771" t="s">
        <v>5</v>
      </c>
      <c r="D771" t="s">
        <v>1042</v>
      </c>
      <c r="E771" t="s">
        <v>1180</v>
      </c>
      <c r="F771" t="s">
        <v>1077</v>
      </c>
      <c r="G771" t="s">
        <v>1169</v>
      </c>
      <c r="H771" t="s">
        <v>1035</v>
      </c>
      <c r="I771" t="s">
        <v>1077</v>
      </c>
      <c r="J771" s="7">
        <v>38347</v>
      </c>
      <c r="K771" t="str">
        <f t="shared" ref="K771:K834" si="12">IF(AND(VALUE(H771)=12,VALUE(I771)&gt;21),"TAK",IF(AND(VALUE(H771)=1,VALUE(I771)&lt;20),"tak","nie"))</f>
        <v>TAK</v>
      </c>
    </row>
    <row r="772" spans="1:11" x14ac:dyDescent="0.3">
      <c r="A772" t="s">
        <v>791</v>
      </c>
      <c r="B772" t="s">
        <v>10</v>
      </c>
      <c r="C772" t="s">
        <v>5</v>
      </c>
      <c r="D772" t="s">
        <v>1136</v>
      </c>
      <c r="E772" t="s">
        <v>1112</v>
      </c>
      <c r="F772" t="s">
        <v>1126</v>
      </c>
      <c r="G772" t="s">
        <v>1177</v>
      </c>
      <c r="H772" t="s">
        <v>1055</v>
      </c>
      <c r="I772" t="s">
        <v>1126</v>
      </c>
      <c r="J772" s="7">
        <v>44458</v>
      </c>
      <c r="K772" t="str">
        <f t="shared" si="12"/>
        <v>nie</v>
      </c>
    </row>
    <row r="773" spans="1:11" x14ac:dyDescent="0.3">
      <c r="A773" t="s">
        <v>792</v>
      </c>
      <c r="B773" t="s">
        <v>4</v>
      </c>
      <c r="C773" t="s">
        <v>8</v>
      </c>
      <c r="D773" t="s">
        <v>1035</v>
      </c>
      <c r="E773" t="s">
        <v>1088</v>
      </c>
      <c r="F773" t="s">
        <v>1153</v>
      </c>
      <c r="G773" t="s">
        <v>1178</v>
      </c>
      <c r="H773" t="s">
        <v>1034</v>
      </c>
      <c r="I773" t="s">
        <v>1153</v>
      </c>
      <c r="J773" s="7">
        <v>41112</v>
      </c>
      <c r="K773" t="str">
        <f t="shared" si="12"/>
        <v>nie</v>
      </c>
    </row>
    <row r="774" spans="1:11" x14ac:dyDescent="0.3">
      <c r="A774" t="s">
        <v>793</v>
      </c>
      <c r="B774" t="s">
        <v>10</v>
      </c>
      <c r="C774" t="s">
        <v>5</v>
      </c>
      <c r="D774" t="s">
        <v>1038</v>
      </c>
      <c r="E774" t="s">
        <v>1088</v>
      </c>
      <c r="F774" t="s">
        <v>1038</v>
      </c>
      <c r="G774" t="s">
        <v>1184</v>
      </c>
      <c r="H774" t="s">
        <v>1034</v>
      </c>
      <c r="I774" t="s">
        <v>1038</v>
      </c>
      <c r="J774" s="7">
        <v>40369</v>
      </c>
      <c r="K774" t="str">
        <f t="shared" si="12"/>
        <v>nie</v>
      </c>
    </row>
    <row r="775" spans="1:11" x14ac:dyDescent="0.3">
      <c r="A775" t="s">
        <v>794</v>
      </c>
      <c r="B775" t="s">
        <v>14</v>
      </c>
      <c r="C775" t="s">
        <v>5</v>
      </c>
      <c r="D775" t="s">
        <v>1117</v>
      </c>
      <c r="E775" t="s">
        <v>1050</v>
      </c>
      <c r="F775" t="s">
        <v>1059</v>
      </c>
      <c r="G775" t="s">
        <v>1171</v>
      </c>
      <c r="H775" t="s">
        <v>1046</v>
      </c>
      <c r="I775" t="s">
        <v>1059</v>
      </c>
      <c r="J775" s="7">
        <v>41503</v>
      </c>
      <c r="K775" t="str">
        <f t="shared" si="12"/>
        <v>nie</v>
      </c>
    </row>
    <row r="776" spans="1:11" x14ac:dyDescent="0.3">
      <c r="A776" t="s">
        <v>795</v>
      </c>
      <c r="B776" t="s">
        <v>25</v>
      </c>
      <c r="C776" t="s">
        <v>8</v>
      </c>
      <c r="D776" t="s">
        <v>1046</v>
      </c>
      <c r="E776" t="s">
        <v>1180</v>
      </c>
      <c r="F776" t="s">
        <v>1053</v>
      </c>
      <c r="G776" t="s">
        <v>1168</v>
      </c>
      <c r="H776" t="s">
        <v>1035</v>
      </c>
      <c r="I776" t="s">
        <v>1053</v>
      </c>
      <c r="J776" s="7">
        <v>39796</v>
      </c>
      <c r="K776" t="str">
        <f t="shared" si="12"/>
        <v>nie</v>
      </c>
    </row>
    <row r="777" spans="1:11" x14ac:dyDescent="0.3">
      <c r="A777" t="s">
        <v>796</v>
      </c>
      <c r="B777" t="s">
        <v>25</v>
      </c>
      <c r="C777" t="s">
        <v>5</v>
      </c>
      <c r="D777" t="s">
        <v>1096</v>
      </c>
      <c r="E777" t="s">
        <v>1069</v>
      </c>
      <c r="F777" t="s">
        <v>1064</v>
      </c>
      <c r="G777" t="s">
        <v>1166</v>
      </c>
      <c r="H777" t="s">
        <v>1042</v>
      </c>
      <c r="I777" t="s">
        <v>1064</v>
      </c>
      <c r="J777" s="7">
        <v>37722</v>
      </c>
      <c r="K777" t="str">
        <f t="shared" si="12"/>
        <v>nie</v>
      </c>
    </row>
    <row r="778" spans="1:11" x14ac:dyDescent="0.3">
      <c r="A778" t="s">
        <v>797</v>
      </c>
      <c r="B778" t="s">
        <v>23</v>
      </c>
      <c r="C778" t="s">
        <v>5</v>
      </c>
      <c r="D778" t="s">
        <v>1060</v>
      </c>
      <c r="E778" t="s">
        <v>1077</v>
      </c>
      <c r="F778" t="s">
        <v>1100</v>
      </c>
      <c r="G778" t="s">
        <v>1188</v>
      </c>
      <c r="H778" t="s">
        <v>1060</v>
      </c>
      <c r="I778" t="s">
        <v>1100</v>
      </c>
      <c r="J778" s="7">
        <v>38886</v>
      </c>
      <c r="K778" t="str">
        <f t="shared" si="12"/>
        <v>nie</v>
      </c>
    </row>
    <row r="779" spans="1:11" x14ac:dyDescent="0.3">
      <c r="A779" t="s">
        <v>798</v>
      </c>
      <c r="B779" t="s">
        <v>12</v>
      </c>
      <c r="C779" t="s">
        <v>5</v>
      </c>
      <c r="D779" t="s">
        <v>1039</v>
      </c>
      <c r="E779" t="s">
        <v>1180</v>
      </c>
      <c r="F779" t="s">
        <v>1077</v>
      </c>
      <c r="G779" t="s">
        <v>1183</v>
      </c>
      <c r="H779" t="s">
        <v>1035</v>
      </c>
      <c r="I779" t="s">
        <v>1077</v>
      </c>
      <c r="J779" s="7">
        <v>37251</v>
      </c>
      <c r="K779" t="str">
        <f t="shared" si="12"/>
        <v>TAK</v>
      </c>
    </row>
    <row r="780" spans="1:11" x14ac:dyDescent="0.3">
      <c r="A780" t="s">
        <v>799</v>
      </c>
      <c r="B780" t="s">
        <v>7</v>
      </c>
      <c r="C780" t="s">
        <v>8</v>
      </c>
      <c r="D780" t="s">
        <v>1085</v>
      </c>
      <c r="E780" t="s">
        <v>1136</v>
      </c>
      <c r="F780" t="s">
        <v>1153</v>
      </c>
      <c r="G780" t="s">
        <v>1175</v>
      </c>
      <c r="H780" t="s">
        <v>1039</v>
      </c>
      <c r="I780" t="s">
        <v>1153</v>
      </c>
      <c r="J780" s="7">
        <v>37278</v>
      </c>
      <c r="K780" t="str">
        <f t="shared" si="12"/>
        <v>nie</v>
      </c>
    </row>
    <row r="781" spans="1:11" x14ac:dyDescent="0.3">
      <c r="A781" t="s">
        <v>800</v>
      </c>
      <c r="B781" t="s">
        <v>16</v>
      </c>
      <c r="C781" t="s">
        <v>5</v>
      </c>
      <c r="D781" t="s">
        <v>1074</v>
      </c>
      <c r="E781" t="s">
        <v>1069</v>
      </c>
      <c r="F781" t="s">
        <v>1052</v>
      </c>
      <c r="G781" t="s">
        <v>1181</v>
      </c>
      <c r="H781" t="s">
        <v>1042</v>
      </c>
      <c r="I781" t="s">
        <v>1052</v>
      </c>
      <c r="J781" s="7">
        <v>42465</v>
      </c>
      <c r="K781" t="str">
        <f t="shared" si="12"/>
        <v>nie</v>
      </c>
    </row>
    <row r="782" spans="1:11" x14ac:dyDescent="0.3">
      <c r="A782" t="s">
        <v>801</v>
      </c>
      <c r="B782" t="s">
        <v>37</v>
      </c>
      <c r="C782" t="s">
        <v>8</v>
      </c>
      <c r="D782" t="s">
        <v>1096</v>
      </c>
      <c r="E782" t="s">
        <v>1077</v>
      </c>
      <c r="F782" t="s">
        <v>1096</v>
      </c>
      <c r="G782" t="s">
        <v>1166</v>
      </c>
      <c r="H782" t="s">
        <v>1060</v>
      </c>
      <c r="I782" t="s">
        <v>1096</v>
      </c>
      <c r="J782" s="7">
        <v>37775</v>
      </c>
      <c r="K782" t="str">
        <f t="shared" si="12"/>
        <v>nie</v>
      </c>
    </row>
    <row r="783" spans="1:11" x14ac:dyDescent="0.3">
      <c r="A783" t="s">
        <v>802</v>
      </c>
      <c r="B783" t="s">
        <v>7</v>
      </c>
      <c r="C783" t="s">
        <v>5</v>
      </c>
      <c r="D783" t="s">
        <v>1039</v>
      </c>
      <c r="E783" t="s">
        <v>1153</v>
      </c>
      <c r="F783" t="s">
        <v>1085</v>
      </c>
      <c r="G783" t="s">
        <v>1183</v>
      </c>
      <c r="H783" t="s">
        <v>1085</v>
      </c>
      <c r="I783" t="s">
        <v>1085</v>
      </c>
      <c r="J783" s="7">
        <v>36924</v>
      </c>
      <c r="K783" t="str">
        <f t="shared" si="12"/>
        <v>nie</v>
      </c>
    </row>
    <row r="784" spans="1:11" x14ac:dyDescent="0.3">
      <c r="A784" t="s">
        <v>803</v>
      </c>
      <c r="B784" t="s">
        <v>12</v>
      </c>
      <c r="C784" t="s">
        <v>8</v>
      </c>
      <c r="D784" t="s">
        <v>1060</v>
      </c>
      <c r="E784" t="s">
        <v>1136</v>
      </c>
      <c r="F784" t="s">
        <v>1046</v>
      </c>
      <c r="G784" t="s">
        <v>1188</v>
      </c>
      <c r="H784" t="s">
        <v>1039</v>
      </c>
      <c r="I784" t="s">
        <v>1046</v>
      </c>
      <c r="J784" s="7">
        <v>38725</v>
      </c>
      <c r="K784" t="str">
        <f t="shared" si="12"/>
        <v>tak</v>
      </c>
    </row>
    <row r="785" spans="1:11" x14ac:dyDescent="0.3">
      <c r="A785" t="s">
        <v>804</v>
      </c>
      <c r="B785" t="s">
        <v>16</v>
      </c>
      <c r="C785" t="s">
        <v>8</v>
      </c>
      <c r="D785" t="s">
        <v>1064</v>
      </c>
      <c r="E785" t="s">
        <v>1180</v>
      </c>
      <c r="F785" t="s">
        <v>1059</v>
      </c>
      <c r="G785" t="s">
        <v>1186</v>
      </c>
      <c r="H785" t="s">
        <v>1035</v>
      </c>
      <c r="I785" t="s">
        <v>1059</v>
      </c>
      <c r="J785" s="7">
        <v>40894</v>
      </c>
      <c r="K785" t="str">
        <f t="shared" si="12"/>
        <v>nie</v>
      </c>
    </row>
    <row r="786" spans="1:11" x14ac:dyDescent="0.3">
      <c r="A786" t="s">
        <v>805</v>
      </c>
      <c r="B786" t="s">
        <v>7</v>
      </c>
      <c r="C786" t="s">
        <v>5</v>
      </c>
      <c r="D786" t="s">
        <v>1046</v>
      </c>
      <c r="E786" t="s">
        <v>1112</v>
      </c>
      <c r="F786" t="s">
        <v>1107</v>
      </c>
      <c r="G786" t="s">
        <v>1168</v>
      </c>
      <c r="H786" t="s">
        <v>1055</v>
      </c>
      <c r="I786" t="s">
        <v>1107</v>
      </c>
      <c r="J786" s="7">
        <v>39706</v>
      </c>
      <c r="K786" t="str">
        <f t="shared" si="12"/>
        <v>nie</v>
      </c>
    </row>
    <row r="787" spans="1:11" x14ac:dyDescent="0.3">
      <c r="A787" t="s">
        <v>806</v>
      </c>
      <c r="B787" t="s">
        <v>35</v>
      </c>
      <c r="C787" t="s">
        <v>5</v>
      </c>
      <c r="D787" t="s">
        <v>1059</v>
      </c>
      <c r="E787" t="s">
        <v>1047</v>
      </c>
      <c r="F787" t="s">
        <v>1064</v>
      </c>
      <c r="G787" t="s">
        <v>1189</v>
      </c>
      <c r="H787" t="s">
        <v>1064</v>
      </c>
      <c r="I787" t="s">
        <v>1064</v>
      </c>
      <c r="J787" s="7">
        <v>43050</v>
      </c>
      <c r="K787" t="str">
        <f t="shared" si="12"/>
        <v>nie</v>
      </c>
    </row>
    <row r="788" spans="1:11" x14ac:dyDescent="0.3">
      <c r="A788" t="s">
        <v>807</v>
      </c>
      <c r="B788" t="s">
        <v>27</v>
      </c>
      <c r="C788" t="s">
        <v>8</v>
      </c>
      <c r="D788" t="s">
        <v>1042</v>
      </c>
      <c r="E788" t="s">
        <v>1153</v>
      </c>
      <c r="F788" t="s">
        <v>1039</v>
      </c>
      <c r="G788" t="s">
        <v>1169</v>
      </c>
      <c r="H788" t="s">
        <v>1085</v>
      </c>
      <c r="I788" t="s">
        <v>1039</v>
      </c>
      <c r="J788" s="7">
        <v>38018</v>
      </c>
      <c r="K788" t="str">
        <f t="shared" si="12"/>
        <v>nie</v>
      </c>
    </row>
    <row r="789" spans="1:11" x14ac:dyDescent="0.3">
      <c r="A789" t="s">
        <v>808</v>
      </c>
      <c r="B789" t="s">
        <v>12</v>
      </c>
      <c r="C789" t="s">
        <v>5</v>
      </c>
      <c r="D789" t="s">
        <v>1153</v>
      </c>
      <c r="E789" t="s">
        <v>1069</v>
      </c>
      <c r="F789" t="s">
        <v>1038</v>
      </c>
      <c r="G789" t="s">
        <v>1176</v>
      </c>
      <c r="H789" t="s">
        <v>1042</v>
      </c>
      <c r="I789" t="s">
        <v>1038</v>
      </c>
      <c r="J789" s="7">
        <v>44661</v>
      </c>
      <c r="K789" t="str">
        <f t="shared" si="12"/>
        <v>nie</v>
      </c>
    </row>
    <row r="790" spans="1:11" x14ac:dyDescent="0.3">
      <c r="A790" t="s">
        <v>809</v>
      </c>
      <c r="B790" t="s">
        <v>14</v>
      </c>
      <c r="C790" t="s">
        <v>5</v>
      </c>
      <c r="D790" t="s">
        <v>1117</v>
      </c>
      <c r="E790" t="s">
        <v>1112</v>
      </c>
      <c r="F790" t="s">
        <v>1100</v>
      </c>
      <c r="G790" t="s">
        <v>1171</v>
      </c>
      <c r="H790" t="s">
        <v>1055</v>
      </c>
      <c r="I790" t="s">
        <v>1100</v>
      </c>
      <c r="J790" s="7">
        <v>41535</v>
      </c>
      <c r="K790" t="str">
        <f t="shared" si="12"/>
        <v>nie</v>
      </c>
    </row>
    <row r="791" spans="1:11" x14ac:dyDescent="0.3">
      <c r="A791" t="s">
        <v>810</v>
      </c>
      <c r="B791" t="s">
        <v>12</v>
      </c>
      <c r="C791" t="s">
        <v>8</v>
      </c>
      <c r="D791" t="s">
        <v>1053</v>
      </c>
      <c r="E791" t="s">
        <v>1112</v>
      </c>
      <c r="F791" t="s">
        <v>1088</v>
      </c>
      <c r="G791" t="s">
        <v>1185</v>
      </c>
      <c r="H791" t="s">
        <v>1055</v>
      </c>
      <c r="I791" t="s">
        <v>1088</v>
      </c>
      <c r="J791" s="7">
        <v>41909</v>
      </c>
      <c r="K791" t="str">
        <f t="shared" si="12"/>
        <v>nie</v>
      </c>
    </row>
    <row r="792" spans="1:11" x14ac:dyDescent="0.3">
      <c r="A792" t="s">
        <v>811</v>
      </c>
      <c r="B792" t="s">
        <v>14</v>
      </c>
      <c r="C792" t="s">
        <v>5</v>
      </c>
      <c r="D792" t="s">
        <v>1142</v>
      </c>
      <c r="E792" t="s">
        <v>1102</v>
      </c>
      <c r="F792" t="s">
        <v>1069</v>
      </c>
      <c r="G792" t="s">
        <v>1170</v>
      </c>
      <c r="H792" t="s">
        <v>1052</v>
      </c>
      <c r="I792" t="s">
        <v>1069</v>
      </c>
      <c r="J792" s="7">
        <v>43975</v>
      </c>
      <c r="K792" t="str">
        <f t="shared" si="12"/>
        <v>nie</v>
      </c>
    </row>
    <row r="793" spans="1:11" x14ac:dyDescent="0.3">
      <c r="A793" t="s">
        <v>812</v>
      </c>
      <c r="B793" t="s">
        <v>41</v>
      </c>
      <c r="C793" t="s">
        <v>8</v>
      </c>
      <c r="D793" t="s">
        <v>1039</v>
      </c>
      <c r="E793" t="s">
        <v>1153</v>
      </c>
      <c r="F793" t="s">
        <v>1064</v>
      </c>
      <c r="G793" t="s">
        <v>1183</v>
      </c>
      <c r="H793" t="s">
        <v>1085</v>
      </c>
      <c r="I793" t="s">
        <v>1064</v>
      </c>
      <c r="J793" s="7">
        <v>36933</v>
      </c>
      <c r="K793" t="str">
        <f t="shared" si="12"/>
        <v>nie</v>
      </c>
    </row>
    <row r="794" spans="1:11" x14ac:dyDescent="0.3">
      <c r="A794" t="s">
        <v>813</v>
      </c>
      <c r="B794" t="s">
        <v>14</v>
      </c>
      <c r="C794" t="s">
        <v>8</v>
      </c>
      <c r="D794" t="s">
        <v>1052</v>
      </c>
      <c r="E794" t="s">
        <v>1112</v>
      </c>
      <c r="F794" t="s">
        <v>1096</v>
      </c>
      <c r="G794" t="s">
        <v>1165</v>
      </c>
      <c r="H794" t="s">
        <v>1055</v>
      </c>
      <c r="I794" t="s">
        <v>1096</v>
      </c>
      <c r="J794" s="7">
        <v>38598</v>
      </c>
      <c r="K794" t="str">
        <f t="shared" si="12"/>
        <v>nie</v>
      </c>
    </row>
    <row r="795" spans="1:11" x14ac:dyDescent="0.3">
      <c r="A795" t="s">
        <v>814</v>
      </c>
      <c r="B795" t="s">
        <v>14</v>
      </c>
      <c r="C795" t="s">
        <v>8</v>
      </c>
      <c r="D795" t="s">
        <v>1046</v>
      </c>
      <c r="E795" t="s">
        <v>1102</v>
      </c>
      <c r="F795" t="s">
        <v>1107</v>
      </c>
      <c r="G795" t="s">
        <v>1168</v>
      </c>
      <c r="H795" t="s">
        <v>1052</v>
      </c>
      <c r="I795" t="s">
        <v>1107</v>
      </c>
      <c r="J795" s="7">
        <v>39583</v>
      </c>
      <c r="K795" t="str">
        <f t="shared" si="12"/>
        <v>nie</v>
      </c>
    </row>
    <row r="796" spans="1:11" x14ac:dyDescent="0.3">
      <c r="A796" t="s">
        <v>815</v>
      </c>
      <c r="B796" t="s">
        <v>7</v>
      </c>
      <c r="C796" t="s">
        <v>5</v>
      </c>
      <c r="D796" t="s">
        <v>1039</v>
      </c>
      <c r="E796" t="s">
        <v>1069</v>
      </c>
      <c r="F796" t="s">
        <v>1043</v>
      </c>
      <c r="G796" t="s">
        <v>1183</v>
      </c>
      <c r="H796" t="s">
        <v>1042</v>
      </c>
      <c r="I796" t="s">
        <v>1043</v>
      </c>
      <c r="J796" s="7">
        <v>37004</v>
      </c>
      <c r="K796" t="str">
        <f t="shared" si="12"/>
        <v>nie</v>
      </c>
    </row>
    <row r="797" spans="1:11" x14ac:dyDescent="0.3">
      <c r="A797" t="s">
        <v>816</v>
      </c>
      <c r="B797" t="s">
        <v>7</v>
      </c>
      <c r="C797" t="s">
        <v>8</v>
      </c>
      <c r="D797" t="s">
        <v>1126</v>
      </c>
      <c r="E797" t="s">
        <v>1153</v>
      </c>
      <c r="F797" t="s">
        <v>1126</v>
      </c>
      <c r="G797" t="s">
        <v>1179</v>
      </c>
      <c r="H797" t="s">
        <v>1085</v>
      </c>
      <c r="I797" t="s">
        <v>1126</v>
      </c>
      <c r="J797" s="7">
        <v>43515</v>
      </c>
      <c r="K797" t="str">
        <f t="shared" si="12"/>
        <v>nie</v>
      </c>
    </row>
    <row r="798" spans="1:11" x14ac:dyDescent="0.3">
      <c r="A798" t="s">
        <v>817</v>
      </c>
      <c r="B798" t="s">
        <v>39</v>
      </c>
      <c r="C798" t="s">
        <v>5</v>
      </c>
      <c r="D798" t="s">
        <v>1085</v>
      </c>
      <c r="E798" t="s">
        <v>1069</v>
      </c>
      <c r="F798" t="s">
        <v>1153</v>
      </c>
      <c r="G798" t="s">
        <v>1175</v>
      </c>
      <c r="H798" t="s">
        <v>1042</v>
      </c>
      <c r="I798" t="s">
        <v>1153</v>
      </c>
      <c r="J798" s="7">
        <v>37368</v>
      </c>
      <c r="K798" t="str">
        <f t="shared" si="12"/>
        <v>nie</v>
      </c>
    </row>
    <row r="799" spans="1:11" x14ac:dyDescent="0.3">
      <c r="A799" t="s">
        <v>818</v>
      </c>
      <c r="B799" t="s">
        <v>4</v>
      </c>
      <c r="C799" t="s">
        <v>5</v>
      </c>
      <c r="D799" t="s">
        <v>1107</v>
      </c>
      <c r="E799" t="s">
        <v>1153</v>
      </c>
      <c r="F799" t="s">
        <v>1096</v>
      </c>
      <c r="G799" t="s">
        <v>1187</v>
      </c>
      <c r="H799" t="s">
        <v>1085</v>
      </c>
      <c r="I799" t="s">
        <v>1096</v>
      </c>
      <c r="J799" s="7">
        <v>42038</v>
      </c>
      <c r="K799" t="str">
        <f t="shared" si="12"/>
        <v>nie</v>
      </c>
    </row>
    <row r="800" spans="1:11" x14ac:dyDescent="0.3">
      <c r="A800" t="s">
        <v>819</v>
      </c>
      <c r="B800" t="s">
        <v>23</v>
      </c>
      <c r="C800" t="s">
        <v>5</v>
      </c>
      <c r="D800" t="s">
        <v>1052</v>
      </c>
      <c r="E800" t="s">
        <v>1088</v>
      </c>
      <c r="F800" t="s">
        <v>1039</v>
      </c>
      <c r="G800" t="s">
        <v>1165</v>
      </c>
      <c r="H800" t="s">
        <v>1034</v>
      </c>
      <c r="I800" t="s">
        <v>1039</v>
      </c>
      <c r="J800" s="7">
        <v>38534</v>
      </c>
      <c r="K800" t="str">
        <f t="shared" si="12"/>
        <v>nie</v>
      </c>
    </row>
    <row r="801" spans="1:11" x14ac:dyDescent="0.3">
      <c r="A801" t="s">
        <v>820</v>
      </c>
      <c r="B801" t="s">
        <v>27</v>
      </c>
      <c r="C801" t="s">
        <v>8</v>
      </c>
      <c r="D801" t="s">
        <v>1034</v>
      </c>
      <c r="E801" t="s">
        <v>1136</v>
      </c>
      <c r="F801" t="s">
        <v>1069</v>
      </c>
      <c r="G801" t="s">
        <v>1167</v>
      </c>
      <c r="H801" t="s">
        <v>1039</v>
      </c>
      <c r="I801" t="s">
        <v>1069</v>
      </c>
      <c r="J801" s="7">
        <v>39106</v>
      </c>
      <c r="K801" t="str">
        <f t="shared" si="12"/>
        <v>nie</v>
      </c>
    </row>
    <row r="802" spans="1:11" x14ac:dyDescent="0.3">
      <c r="A802" t="s">
        <v>821</v>
      </c>
      <c r="B802" t="s">
        <v>12</v>
      </c>
      <c r="C802" t="s">
        <v>5</v>
      </c>
      <c r="D802" t="s">
        <v>1060</v>
      </c>
      <c r="E802" t="s">
        <v>1136</v>
      </c>
      <c r="F802" t="s">
        <v>1034</v>
      </c>
      <c r="G802" t="s">
        <v>1188</v>
      </c>
      <c r="H802" t="s">
        <v>1039</v>
      </c>
      <c r="I802" t="s">
        <v>1034</v>
      </c>
      <c r="J802" s="7">
        <v>38724</v>
      </c>
      <c r="K802" t="str">
        <f t="shared" si="12"/>
        <v>tak</v>
      </c>
    </row>
    <row r="803" spans="1:11" x14ac:dyDescent="0.3">
      <c r="A803" t="s">
        <v>822</v>
      </c>
      <c r="B803" t="s">
        <v>35</v>
      </c>
      <c r="C803" t="s">
        <v>8</v>
      </c>
      <c r="D803" t="s">
        <v>1064</v>
      </c>
      <c r="E803" t="s">
        <v>1043</v>
      </c>
      <c r="F803" t="s">
        <v>1052</v>
      </c>
      <c r="G803" t="s">
        <v>1186</v>
      </c>
      <c r="H803" t="s">
        <v>1096</v>
      </c>
      <c r="I803" t="s">
        <v>1052</v>
      </c>
      <c r="J803" s="7">
        <v>40607</v>
      </c>
      <c r="K803" t="str">
        <f t="shared" si="12"/>
        <v>nie</v>
      </c>
    </row>
    <row r="804" spans="1:11" x14ac:dyDescent="0.3">
      <c r="A804" t="s">
        <v>823</v>
      </c>
      <c r="B804" t="s">
        <v>12</v>
      </c>
      <c r="C804" t="s">
        <v>8</v>
      </c>
      <c r="D804" t="s">
        <v>1055</v>
      </c>
      <c r="E804" t="s">
        <v>1133</v>
      </c>
      <c r="F804" t="s">
        <v>1039</v>
      </c>
      <c r="G804" t="s">
        <v>1172</v>
      </c>
      <c r="H804" t="s">
        <v>1038</v>
      </c>
      <c r="I804" t="s">
        <v>1039</v>
      </c>
      <c r="J804" s="7">
        <v>40087</v>
      </c>
      <c r="K804" t="str">
        <f t="shared" si="12"/>
        <v>nie</v>
      </c>
    </row>
    <row r="805" spans="1:11" x14ac:dyDescent="0.3">
      <c r="A805" t="s">
        <v>824</v>
      </c>
      <c r="B805" t="s">
        <v>4</v>
      </c>
      <c r="C805" t="s">
        <v>5</v>
      </c>
      <c r="D805" t="s">
        <v>1064</v>
      </c>
      <c r="E805" t="s">
        <v>1136</v>
      </c>
      <c r="F805" t="s">
        <v>1133</v>
      </c>
      <c r="G805" t="s">
        <v>1186</v>
      </c>
      <c r="H805" t="s">
        <v>1039</v>
      </c>
      <c r="I805" t="s">
        <v>1133</v>
      </c>
      <c r="J805" s="7">
        <v>40573</v>
      </c>
      <c r="K805" t="str">
        <f t="shared" si="12"/>
        <v>nie</v>
      </c>
    </row>
    <row r="806" spans="1:11" x14ac:dyDescent="0.3">
      <c r="A806" t="s">
        <v>825</v>
      </c>
      <c r="B806" t="s">
        <v>33</v>
      </c>
      <c r="C806" t="s">
        <v>8</v>
      </c>
      <c r="D806" t="s">
        <v>1064</v>
      </c>
      <c r="E806" t="s">
        <v>1180</v>
      </c>
      <c r="F806" t="s">
        <v>1042</v>
      </c>
      <c r="G806" t="s">
        <v>1186</v>
      </c>
      <c r="H806" t="s">
        <v>1035</v>
      </c>
      <c r="I806" t="s">
        <v>1042</v>
      </c>
      <c r="J806" s="7">
        <v>40881</v>
      </c>
      <c r="K806" t="str">
        <f t="shared" si="12"/>
        <v>nie</v>
      </c>
    </row>
    <row r="807" spans="1:11" x14ac:dyDescent="0.3">
      <c r="A807" t="s">
        <v>826</v>
      </c>
      <c r="B807" t="s">
        <v>7</v>
      </c>
      <c r="C807" t="s">
        <v>5</v>
      </c>
      <c r="D807" t="s">
        <v>1142</v>
      </c>
      <c r="E807" t="s">
        <v>1047</v>
      </c>
      <c r="F807" t="s">
        <v>1102</v>
      </c>
      <c r="G807" t="s">
        <v>1170</v>
      </c>
      <c r="H807" t="s">
        <v>1064</v>
      </c>
      <c r="I807" t="s">
        <v>1102</v>
      </c>
      <c r="J807" s="7">
        <v>44160</v>
      </c>
      <c r="K807" t="str">
        <f t="shared" si="12"/>
        <v>nie</v>
      </c>
    </row>
    <row r="808" spans="1:11" x14ac:dyDescent="0.3">
      <c r="A808" t="s">
        <v>827</v>
      </c>
      <c r="B808" t="s">
        <v>33</v>
      </c>
      <c r="C808" t="s">
        <v>5</v>
      </c>
      <c r="D808" t="s">
        <v>1053</v>
      </c>
      <c r="E808" t="s">
        <v>1050</v>
      </c>
      <c r="F808" t="s">
        <v>1052</v>
      </c>
      <c r="G808" t="s">
        <v>1185</v>
      </c>
      <c r="H808" t="s">
        <v>1046</v>
      </c>
      <c r="I808" t="s">
        <v>1052</v>
      </c>
      <c r="J808" s="7">
        <v>41856</v>
      </c>
      <c r="K808" t="str">
        <f t="shared" si="12"/>
        <v>nie</v>
      </c>
    </row>
    <row r="809" spans="1:11" x14ac:dyDescent="0.3">
      <c r="A809" t="s">
        <v>828</v>
      </c>
      <c r="B809" t="s">
        <v>35</v>
      </c>
      <c r="C809" t="s">
        <v>5</v>
      </c>
      <c r="D809" t="s">
        <v>1096</v>
      </c>
      <c r="E809" t="s">
        <v>1153</v>
      </c>
      <c r="F809" t="s">
        <v>1038</v>
      </c>
      <c r="G809" t="s">
        <v>1166</v>
      </c>
      <c r="H809" t="s">
        <v>1085</v>
      </c>
      <c r="I809" t="s">
        <v>1038</v>
      </c>
      <c r="J809" s="7">
        <v>37662</v>
      </c>
      <c r="K809" t="str">
        <f t="shared" si="12"/>
        <v>nie</v>
      </c>
    </row>
    <row r="810" spans="1:11" x14ac:dyDescent="0.3">
      <c r="A810" t="s">
        <v>829</v>
      </c>
      <c r="B810" t="s">
        <v>27</v>
      </c>
      <c r="C810" t="s">
        <v>8</v>
      </c>
      <c r="D810" t="s">
        <v>1074</v>
      </c>
      <c r="E810" t="s">
        <v>1112</v>
      </c>
      <c r="F810" t="s">
        <v>1074</v>
      </c>
      <c r="G810" t="s">
        <v>1181</v>
      </c>
      <c r="H810" t="s">
        <v>1055</v>
      </c>
      <c r="I810" t="s">
        <v>1074</v>
      </c>
      <c r="J810" s="7">
        <v>42629</v>
      </c>
      <c r="K810" t="str">
        <f t="shared" si="12"/>
        <v>nie</v>
      </c>
    </row>
    <row r="811" spans="1:11" x14ac:dyDescent="0.3">
      <c r="A811" t="s">
        <v>830</v>
      </c>
      <c r="B811" t="s">
        <v>23</v>
      </c>
      <c r="C811" t="s">
        <v>5</v>
      </c>
      <c r="D811" t="s">
        <v>1173</v>
      </c>
      <c r="E811" t="s">
        <v>1112</v>
      </c>
      <c r="F811" t="s">
        <v>1100</v>
      </c>
      <c r="G811" t="s">
        <v>1174</v>
      </c>
      <c r="H811" t="s">
        <v>1055</v>
      </c>
      <c r="I811" t="s">
        <v>1100</v>
      </c>
      <c r="J811" s="7">
        <v>36787</v>
      </c>
      <c r="K811" t="str">
        <f t="shared" si="12"/>
        <v>nie</v>
      </c>
    </row>
    <row r="812" spans="1:11" x14ac:dyDescent="0.3">
      <c r="A812" t="s">
        <v>831</v>
      </c>
      <c r="B812" t="s">
        <v>7</v>
      </c>
      <c r="C812" t="s">
        <v>5</v>
      </c>
      <c r="D812" t="s">
        <v>1064</v>
      </c>
      <c r="E812" t="s">
        <v>1133</v>
      </c>
      <c r="F812" t="s">
        <v>1142</v>
      </c>
      <c r="G812" t="s">
        <v>1186</v>
      </c>
      <c r="H812" t="s">
        <v>1038</v>
      </c>
      <c r="I812" t="s">
        <v>1142</v>
      </c>
      <c r="J812" s="7">
        <v>40836</v>
      </c>
      <c r="K812" t="str">
        <f t="shared" si="12"/>
        <v>nie</v>
      </c>
    </row>
    <row r="813" spans="1:11" x14ac:dyDescent="0.3">
      <c r="A813" t="s">
        <v>832</v>
      </c>
      <c r="B813" t="s">
        <v>12</v>
      </c>
      <c r="C813" t="s">
        <v>8</v>
      </c>
      <c r="D813" t="s">
        <v>1042</v>
      </c>
      <c r="E813" t="s">
        <v>1088</v>
      </c>
      <c r="F813" t="s">
        <v>1142</v>
      </c>
      <c r="G813" t="s">
        <v>1169</v>
      </c>
      <c r="H813" t="s">
        <v>1034</v>
      </c>
      <c r="I813" t="s">
        <v>1142</v>
      </c>
      <c r="J813" s="7">
        <v>38188</v>
      </c>
      <c r="K813" t="str">
        <f t="shared" si="12"/>
        <v>nie</v>
      </c>
    </row>
    <row r="814" spans="1:11" x14ac:dyDescent="0.3">
      <c r="A814" t="s">
        <v>833</v>
      </c>
      <c r="B814" t="s">
        <v>33</v>
      </c>
      <c r="C814" t="s">
        <v>5</v>
      </c>
      <c r="D814" t="s">
        <v>1173</v>
      </c>
      <c r="E814" t="s">
        <v>1077</v>
      </c>
      <c r="F814" t="s">
        <v>1050</v>
      </c>
      <c r="G814" t="s">
        <v>1174</v>
      </c>
      <c r="H814" t="s">
        <v>1060</v>
      </c>
      <c r="I814" t="s">
        <v>1050</v>
      </c>
      <c r="J814" s="7">
        <v>36705</v>
      </c>
      <c r="K814" t="str">
        <f t="shared" si="12"/>
        <v>nie</v>
      </c>
    </row>
    <row r="815" spans="1:11" x14ac:dyDescent="0.3">
      <c r="A815" t="s">
        <v>834</v>
      </c>
      <c r="B815" t="s">
        <v>46</v>
      </c>
      <c r="C815" t="s">
        <v>5</v>
      </c>
      <c r="D815" t="s">
        <v>1034</v>
      </c>
      <c r="E815" t="s">
        <v>1077</v>
      </c>
      <c r="F815" t="s">
        <v>1133</v>
      </c>
      <c r="G815" t="s">
        <v>1167</v>
      </c>
      <c r="H815" t="s">
        <v>1060</v>
      </c>
      <c r="I815" t="s">
        <v>1133</v>
      </c>
      <c r="J815" s="7">
        <v>39263</v>
      </c>
      <c r="K815" t="str">
        <f t="shared" si="12"/>
        <v>nie</v>
      </c>
    </row>
    <row r="816" spans="1:11" x14ac:dyDescent="0.3">
      <c r="A816" t="s">
        <v>835</v>
      </c>
      <c r="B816" t="s">
        <v>27</v>
      </c>
      <c r="C816" t="s">
        <v>8</v>
      </c>
      <c r="D816" t="s">
        <v>1085</v>
      </c>
      <c r="E816" t="s">
        <v>1136</v>
      </c>
      <c r="F816" t="s">
        <v>1039</v>
      </c>
      <c r="G816" t="s">
        <v>1175</v>
      </c>
      <c r="H816" t="s">
        <v>1039</v>
      </c>
      <c r="I816" t="s">
        <v>1039</v>
      </c>
      <c r="J816" s="7">
        <v>37257</v>
      </c>
      <c r="K816" t="str">
        <f t="shared" si="12"/>
        <v>tak</v>
      </c>
    </row>
    <row r="817" spans="1:11" x14ac:dyDescent="0.3">
      <c r="A817" t="s">
        <v>836</v>
      </c>
      <c r="B817" t="s">
        <v>23</v>
      </c>
      <c r="C817" t="s">
        <v>5</v>
      </c>
      <c r="D817" t="s">
        <v>1064</v>
      </c>
      <c r="E817" t="s">
        <v>1133</v>
      </c>
      <c r="F817" t="s">
        <v>1100</v>
      </c>
      <c r="G817" t="s">
        <v>1186</v>
      </c>
      <c r="H817" t="s">
        <v>1038</v>
      </c>
      <c r="I817" t="s">
        <v>1100</v>
      </c>
      <c r="J817" s="7">
        <v>40834</v>
      </c>
      <c r="K817" t="str">
        <f t="shared" si="12"/>
        <v>nie</v>
      </c>
    </row>
    <row r="818" spans="1:11" x14ac:dyDescent="0.3">
      <c r="A818" t="s">
        <v>837</v>
      </c>
      <c r="B818" t="s">
        <v>12</v>
      </c>
      <c r="C818" t="s">
        <v>5</v>
      </c>
      <c r="D818" t="s">
        <v>1038</v>
      </c>
      <c r="E818" t="s">
        <v>1112</v>
      </c>
      <c r="F818" t="s">
        <v>1102</v>
      </c>
      <c r="G818" t="s">
        <v>1184</v>
      </c>
      <c r="H818" t="s">
        <v>1055</v>
      </c>
      <c r="I818" t="s">
        <v>1102</v>
      </c>
      <c r="J818" s="7">
        <v>40446</v>
      </c>
      <c r="K818" t="str">
        <f t="shared" si="12"/>
        <v>nie</v>
      </c>
    </row>
    <row r="819" spans="1:11" x14ac:dyDescent="0.3">
      <c r="A819" t="s">
        <v>838</v>
      </c>
      <c r="B819" t="s">
        <v>37</v>
      </c>
      <c r="C819" t="s">
        <v>8</v>
      </c>
      <c r="D819" t="s">
        <v>1126</v>
      </c>
      <c r="E819" t="s">
        <v>1133</v>
      </c>
      <c r="F819" t="s">
        <v>1077</v>
      </c>
      <c r="G819" t="s">
        <v>1179</v>
      </c>
      <c r="H819" t="s">
        <v>1038</v>
      </c>
      <c r="I819" t="s">
        <v>1077</v>
      </c>
      <c r="J819" s="7">
        <v>43764</v>
      </c>
      <c r="K819" t="str">
        <f t="shared" si="12"/>
        <v>nie</v>
      </c>
    </row>
    <row r="820" spans="1:11" x14ac:dyDescent="0.3">
      <c r="A820" t="s">
        <v>839</v>
      </c>
      <c r="B820" t="s">
        <v>37</v>
      </c>
      <c r="C820" t="s">
        <v>8</v>
      </c>
      <c r="D820" t="s">
        <v>1085</v>
      </c>
      <c r="E820" t="s">
        <v>1112</v>
      </c>
      <c r="F820" t="s">
        <v>1060</v>
      </c>
      <c r="G820" t="s">
        <v>1175</v>
      </c>
      <c r="H820" t="s">
        <v>1055</v>
      </c>
      <c r="I820" t="s">
        <v>1060</v>
      </c>
      <c r="J820" s="7">
        <v>37505</v>
      </c>
      <c r="K820" t="str">
        <f t="shared" si="12"/>
        <v>nie</v>
      </c>
    </row>
    <row r="821" spans="1:11" x14ac:dyDescent="0.3">
      <c r="A821" t="s">
        <v>840</v>
      </c>
      <c r="B821" t="s">
        <v>7</v>
      </c>
      <c r="C821" t="s">
        <v>8</v>
      </c>
      <c r="D821" t="s">
        <v>1039</v>
      </c>
      <c r="E821" t="s">
        <v>1133</v>
      </c>
      <c r="F821" t="s">
        <v>1077</v>
      </c>
      <c r="G821" t="s">
        <v>1183</v>
      </c>
      <c r="H821" t="s">
        <v>1038</v>
      </c>
      <c r="I821" t="s">
        <v>1077</v>
      </c>
      <c r="J821" s="7">
        <v>37190</v>
      </c>
      <c r="K821" t="str">
        <f t="shared" si="12"/>
        <v>nie</v>
      </c>
    </row>
    <row r="822" spans="1:11" x14ac:dyDescent="0.3">
      <c r="A822" t="s">
        <v>841</v>
      </c>
      <c r="B822" t="s">
        <v>35</v>
      </c>
      <c r="C822" t="s">
        <v>8</v>
      </c>
      <c r="D822" t="s">
        <v>1126</v>
      </c>
      <c r="E822" t="s">
        <v>1133</v>
      </c>
      <c r="F822" t="s">
        <v>1077</v>
      </c>
      <c r="G822" t="s">
        <v>1179</v>
      </c>
      <c r="H822" t="s">
        <v>1038</v>
      </c>
      <c r="I822" t="s">
        <v>1077</v>
      </c>
      <c r="J822" s="7">
        <v>43764</v>
      </c>
      <c r="K822" t="str">
        <f t="shared" si="12"/>
        <v>nie</v>
      </c>
    </row>
    <row r="823" spans="1:11" x14ac:dyDescent="0.3">
      <c r="A823" t="s">
        <v>842</v>
      </c>
      <c r="B823" t="s">
        <v>37</v>
      </c>
      <c r="C823" t="s">
        <v>8</v>
      </c>
      <c r="D823" t="s">
        <v>1035</v>
      </c>
      <c r="E823" t="s">
        <v>1077</v>
      </c>
      <c r="F823" t="s">
        <v>1060</v>
      </c>
      <c r="G823" t="s">
        <v>1178</v>
      </c>
      <c r="H823" t="s">
        <v>1060</v>
      </c>
      <c r="I823" t="s">
        <v>1060</v>
      </c>
      <c r="J823" s="7">
        <v>41066</v>
      </c>
      <c r="K823" t="str">
        <f t="shared" si="12"/>
        <v>nie</v>
      </c>
    </row>
    <row r="824" spans="1:11" x14ac:dyDescent="0.3">
      <c r="A824" t="s">
        <v>843</v>
      </c>
      <c r="B824" t="s">
        <v>46</v>
      </c>
      <c r="C824" t="s">
        <v>5</v>
      </c>
      <c r="D824" t="s">
        <v>1173</v>
      </c>
      <c r="E824" t="s">
        <v>1069</v>
      </c>
      <c r="F824" t="s">
        <v>1074</v>
      </c>
      <c r="G824" t="s">
        <v>1174</v>
      </c>
      <c r="H824" t="s">
        <v>1042</v>
      </c>
      <c r="I824" t="s">
        <v>1074</v>
      </c>
      <c r="J824" s="7">
        <v>36632</v>
      </c>
      <c r="K824" t="str">
        <f t="shared" si="12"/>
        <v>nie</v>
      </c>
    </row>
    <row r="825" spans="1:11" x14ac:dyDescent="0.3">
      <c r="A825" t="s">
        <v>844</v>
      </c>
      <c r="B825" t="s">
        <v>7</v>
      </c>
      <c r="C825" t="s">
        <v>5</v>
      </c>
      <c r="D825" t="s">
        <v>1173</v>
      </c>
      <c r="E825" t="s">
        <v>1112</v>
      </c>
      <c r="F825" t="s">
        <v>1053</v>
      </c>
      <c r="G825" t="s">
        <v>1174</v>
      </c>
      <c r="H825" t="s">
        <v>1055</v>
      </c>
      <c r="I825" t="s">
        <v>1053</v>
      </c>
      <c r="J825" s="7">
        <v>36783</v>
      </c>
      <c r="K825" t="str">
        <f t="shared" si="12"/>
        <v>nie</v>
      </c>
    </row>
    <row r="826" spans="1:11" x14ac:dyDescent="0.3">
      <c r="A826" t="s">
        <v>845</v>
      </c>
      <c r="B826" t="s">
        <v>43</v>
      </c>
      <c r="C826" t="s">
        <v>5</v>
      </c>
      <c r="D826" t="s">
        <v>1055</v>
      </c>
      <c r="E826" t="s">
        <v>1050</v>
      </c>
      <c r="F826" t="s">
        <v>1074</v>
      </c>
      <c r="G826" t="s">
        <v>1172</v>
      </c>
      <c r="H826" t="s">
        <v>1046</v>
      </c>
      <c r="I826" t="s">
        <v>1074</v>
      </c>
      <c r="J826" s="7">
        <v>40041</v>
      </c>
      <c r="K826" t="str">
        <f t="shared" si="12"/>
        <v>nie</v>
      </c>
    </row>
    <row r="827" spans="1:11" x14ac:dyDescent="0.3">
      <c r="A827" t="s">
        <v>846</v>
      </c>
      <c r="B827" t="s">
        <v>23</v>
      </c>
      <c r="C827" t="s">
        <v>5</v>
      </c>
      <c r="D827" t="s">
        <v>1052</v>
      </c>
      <c r="E827" t="s">
        <v>1088</v>
      </c>
      <c r="F827" t="s">
        <v>1038</v>
      </c>
      <c r="G827" t="s">
        <v>1165</v>
      </c>
      <c r="H827" t="s">
        <v>1034</v>
      </c>
      <c r="I827" t="s">
        <v>1038</v>
      </c>
      <c r="J827" s="7">
        <v>38543</v>
      </c>
      <c r="K827" t="str">
        <f t="shared" si="12"/>
        <v>nie</v>
      </c>
    </row>
    <row r="828" spans="1:11" x14ac:dyDescent="0.3">
      <c r="A828" t="s">
        <v>847</v>
      </c>
      <c r="B828" t="s">
        <v>43</v>
      </c>
      <c r="C828" t="s">
        <v>5</v>
      </c>
      <c r="D828" t="s">
        <v>1142</v>
      </c>
      <c r="E828" t="s">
        <v>1153</v>
      </c>
      <c r="F828" t="s">
        <v>1077</v>
      </c>
      <c r="G828" t="s">
        <v>1170</v>
      </c>
      <c r="H828" t="s">
        <v>1085</v>
      </c>
      <c r="I828" t="s">
        <v>1077</v>
      </c>
      <c r="J828" s="7">
        <v>43887</v>
      </c>
      <c r="K828" t="str">
        <f t="shared" si="12"/>
        <v>nie</v>
      </c>
    </row>
    <row r="829" spans="1:11" x14ac:dyDescent="0.3">
      <c r="A829" t="s">
        <v>848</v>
      </c>
      <c r="B829" t="s">
        <v>41</v>
      </c>
      <c r="C829" t="s">
        <v>8</v>
      </c>
      <c r="D829" t="s">
        <v>1085</v>
      </c>
      <c r="E829" t="s">
        <v>1050</v>
      </c>
      <c r="F829" t="s">
        <v>1047</v>
      </c>
      <c r="G829" t="s">
        <v>1175</v>
      </c>
      <c r="H829" t="s">
        <v>1046</v>
      </c>
      <c r="I829" t="s">
        <v>1047</v>
      </c>
      <c r="J829" s="7">
        <v>37499</v>
      </c>
      <c r="K829" t="str">
        <f t="shared" si="12"/>
        <v>nie</v>
      </c>
    </row>
    <row r="830" spans="1:11" x14ac:dyDescent="0.3">
      <c r="A830" t="s">
        <v>849</v>
      </c>
      <c r="B830" t="s">
        <v>23</v>
      </c>
      <c r="C830" t="s">
        <v>8</v>
      </c>
      <c r="D830" t="s">
        <v>1126</v>
      </c>
      <c r="E830" t="s">
        <v>1043</v>
      </c>
      <c r="F830" t="s">
        <v>1038</v>
      </c>
      <c r="G830" t="s">
        <v>1179</v>
      </c>
      <c r="H830" t="s">
        <v>1096</v>
      </c>
      <c r="I830" t="s">
        <v>1038</v>
      </c>
      <c r="J830" s="7">
        <v>43534</v>
      </c>
      <c r="K830" t="str">
        <f t="shared" si="12"/>
        <v>nie</v>
      </c>
    </row>
    <row r="831" spans="1:11" x14ac:dyDescent="0.3">
      <c r="A831" t="s">
        <v>850</v>
      </c>
      <c r="B831" t="s">
        <v>16</v>
      </c>
      <c r="C831" t="s">
        <v>8</v>
      </c>
      <c r="D831" t="s">
        <v>1055</v>
      </c>
      <c r="E831" t="s">
        <v>1133</v>
      </c>
      <c r="F831" t="s">
        <v>1074</v>
      </c>
      <c r="G831" t="s">
        <v>1172</v>
      </c>
      <c r="H831" t="s">
        <v>1038</v>
      </c>
      <c r="I831" t="s">
        <v>1074</v>
      </c>
      <c r="J831" s="7">
        <v>40102</v>
      </c>
      <c r="K831" t="str">
        <f t="shared" si="12"/>
        <v>nie</v>
      </c>
    </row>
    <row r="832" spans="1:11" x14ac:dyDescent="0.3">
      <c r="A832" t="s">
        <v>851</v>
      </c>
      <c r="B832" t="s">
        <v>4</v>
      </c>
      <c r="C832" t="s">
        <v>5</v>
      </c>
      <c r="D832" t="s">
        <v>1035</v>
      </c>
      <c r="E832" t="s">
        <v>1112</v>
      </c>
      <c r="F832" t="s">
        <v>1077</v>
      </c>
      <c r="G832" t="s">
        <v>1178</v>
      </c>
      <c r="H832" t="s">
        <v>1055</v>
      </c>
      <c r="I832" t="s">
        <v>1077</v>
      </c>
      <c r="J832" s="7">
        <v>41178</v>
      </c>
      <c r="K832" t="str">
        <f t="shared" si="12"/>
        <v>nie</v>
      </c>
    </row>
    <row r="833" spans="1:11" x14ac:dyDescent="0.3">
      <c r="A833" t="s">
        <v>852</v>
      </c>
      <c r="B833" t="s">
        <v>14</v>
      </c>
      <c r="C833" t="s">
        <v>8</v>
      </c>
      <c r="D833" t="s">
        <v>1173</v>
      </c>
      <c r="E833" t="s">
        <v>1153</v>
      </c>
      <c r="F833" t="s">
        <v>1039</v>
      </c>
      <c r="G833" t="s">
        <v>1174</v>
      </c>
      <c r="H833" t="s">
        <v>1085</v>
      </c>
      <c r="I833" t="s">
        <v>1039</v>
      </c>
      <c r="J833" s="7">
        <v>36557</v>
      </c>
      <c r="K833" t="str">
        <f t="shared" si="12"/>
        <v>nie</v>
      </c>
    </row>
    <row r="834" spans="1:11" x14ac:dyDescent="0.3">
      <c r="A834" t="s">
        <v>853</v>
      </c>
      <c r="B834" t="s">
        <v>41</v>
      </c>
      <c r="C834" t="s">
        <v>5</v>
      </c>
      <c r="D834" t="s">
        <v>1100</v>
      </c>
      <c r="E834" t="s">
        <v>1077</v>
      </c>
      <c r="F834" t="s">
        <v>1100</v>
      </c>
      <c r="G834" t="s">
        <v>1182</v>
      </c>
      <c r="H834" t="s">
        <v>1060</v>
      </c>
      <c r="I834" t="s">
        <v>1100</v>
      </c>
      <c r="J834" s="7">
        <v>43269</v>
      </c>
      <c r="K834" t="str">
        <f t="shared" si="12"/>
        <v>nie</v>
      </c>
    </row>
    <row r="835" spans="1:11" x14ac:dyDescent="0.3">
      <c r="A835" t="s">
        <v>854</v>
      </c>
      <c r="B835" t="s">
        <v>41</v>
      </c>
      <c r="C835" t="s">
        <v>5</v>
      </c>
      <c r="D835" t="s">
        <v>1153</v>
      </c>
      <c r="E835" t="s">
        <v>1050</v>
      </c>
      <c r="F835" t="s">
        <v>1060</v>
      </c>
      <c r="G835" t="s">
        <v>1176</v>
      </c>
      <c r="H835" t="s">
        <v>1046</v>
      </c>
      <c r="I835" t="s">
        <v>1060</v>
      </c>
      <c r="J835" s="7">
        <v>44779</v>
      </c>
      <c r="K835" t="str">
        <f t="shared" ref="K835:K898" si="13">IF(AND(VALUE(H835)=12,VALUE(I835)&gt;21),"TAK",IF(AND(VALUE(H835)=1,VALUE(I835)&lt;20),"tak","nie"))</f>
        <v>nie</v>
      </c>
    </row>
    <row r="836" spans="1:11" x14ac:dyDescent="0.3">
      <c r="A836" t="s">
        <v>855</v>
      </c>
      <c r="B836" t="s">
        <v>43</v>
      </c>
      <c r="C836" t="s">
        <v>8</v>
      </c>
      <c r="D836" t="s">
        <v>1136</v>
      </c>
      <c r="E836" t="s">
        <v>1153</v>
      </c>
      <c r="F836" t="s">
        <v>1117</v>
      </c>
      <c r="G836" t="s">
        <v>1177</v>
      </c>
      <c r="H836" t="s">
        <v>1085</v>
      </c>
      <c r="I836" t="s">
        <v>1117</v>
      </c>
      <c r="J836" s="7">
        <v>44240</v>
      </c>
      <c r="K836" t="str">
        <f t="shared" si="13"/>
        <v>nie</v>
      </c>
    </row>
    <row r="837" spans="1:11" x14ac:dyDescent="0.3">
      <c r="A837" t="s">
        <v>856</v>
      </c>
      <c r="B837" t="s">
        <v>7</v>
      </c>
      <c r="C837" t="s">
        <v>5</v>
      </c>
      <c r="D837" t="s">
        <v>1042</v>
      </c>
      <c r="E837" t="s">
        <v>1069</v>
      </c>
      <c r="F837" t="s">
        <v>1085</v>
      </c>
      <c r="G837" t="s">
        <v>1169</v>
      </c>
      <c r="H837" t="s">
        <v>1042</v>
      </c>
      <c r="I837" t="s">
        <v>1085</v>
      </c>
      <c r="J837" s="7">
        <v>38079</v>
      </c>
      <c r="K837" t="str">
        <f t="shared" si="13"/>
        <v>nie</v>
      </c>
    </row>
    <row r="838" spans="1:11" x14ac:dyDescent="0.3">
      <c r="A838" t="s">
        <v>857</v>
      </c>
      <c r="B838" t="s">
        <v>35</v>
      </c>
      <c r="C838" t="s">
        <v>8</v>
      </c>
      <c r="D838" t="s">
        <v>1035</v>
      </c>
      <c r="E838" t="s">
        <v>1047</v>
      </c>
      <c r="F838" t="s">
        <v>1069</v>
      </c>
      <c r="G838" t="s">
        <v>1178</v>
      </c>
      <c r="H838" t="s">
        <v>1064</v>
      </c>
      <c r="I838" t="s">
        <v>1069</v>
      </c>
      <c r="J838" s="7">
        <v>41237</v>
      </c>
      <c r="K838" t="str">
        <f t="shared" si="13"/>
        <v>nie</v>
      </c>
    </row>
    <row r="839" spans="1:11" x14ac:dyDescent="0.3">
      <c r="A839" t="s">
        <v>858</v>
      </c>
      <c r="B839" t="s">
        <v>4</v>
      </c>
      <c r="C839" t="s">
        <v>8</v>
      </c>
      <c r="D839" t="s">
        <v>1055</v>
      </c>
      <c r="E839" t="s">
        <v>1050</v>
      </c>
      <c r="F839" t="s">
        <v>1107</v>
      </c>
      <c r="G839" t="s">
        <v>1172</v>
      </c>
      <c r="H839" t="s">
        <v>1046</v>
      </c>
      <c r="I839" t="s">
        <v>1107</v>
      </c>
      <c r="J839" s="7">
        <v>40040</v>
      </c>
      <c r="K839" t="str">
        <f t="shared" si="13"/>
        <v>nie</v>
      </c>
    </row>
    <row r="840" spans="1:11" x14ac:dyDescent="0.3">
      <c r="A840" t="s">
        <v>859</v>
      </c>
      <c r="B840" t="s">
        <v>4</v>
      </c>
      <c r="C840" t="s">
        <v>8</v>
      </c>
      <c r="D840" t="s">
        <v>1107</v>
      </c>
      <c r="E840" t="s">
        <v>1102</v>
      </c>
      <c r="F840" t="s">
        <v>1133</v>
      </c>
      <c r="G840" t="s">
        <v>1187</v>
      </c>
      <c r="H840" t="s">
        <v>1052</v>
      </c>
      <c r="I840" t="s">
        <v>1133</v>
      </c>
      <c r="J840" s="7">
        <v>42154</v>
      </c>
      <c r="K840" t="str">
        <f t="shared" si="13"/>
        <v>nie</v>
      </c>
    </row>
    <row r="841" spans="1:11" x14ac:dyDescent="0.3">
      <c r="A841" t="s">
        <v>860</v>
      </c>
      <c r="B841" t="s">
        <v>27</v>
      </c>
      <c r="C841" t="s">
        <v>5</v>
      </c>
      <c r="D841" t="s">
        <v>1038</v>
      </c>
      <c r="E841" t="s">
        <v>1153</v>
      </c>
      <c r="F841" t="s">
        <v>1055</v>
      </c>
      <c r="G841" t="s">
        <v>1184</v>
      </c>
      <c r="H841" t="s">
        <v>1085</v>
      </c>
      <c r="I841" t="s">
        <v>1055</v>
      </c>
      <c r="J841" s="7">
        <v>40218</v>
      </c>
      <c r="K841" t="str">
        <f t="shared" si="13"/>
        <v>nie</v>
      </c>
    </row>
    <row r="842" spans="1:11" x14ac:dyDescent="0.3">
      <c r="A842" t="s">
        <v>861</v>
      </c>
      <c r="B842" t="s">
        <v>7</v>
      </c>
      <c r="C842" t="s">
        <v>5</v>
      </c>
      <c r="D842" t="s">
        <v>1052</v>
      </c>
      <c r="E842" t="s">
        <v>1043</v>
      </c>
      <c r="F842" t="s">
        <v>1053</v>
      </c>
      <c r="G842" t="s">
        <v>1165</v>
      </c>
      <c r="H842" t="s">
        <v>1096</v>
      </c>
      <c r="I842" t="s">
        <v>1053</v>
      </c>
      <c r="J842" s="7">
        <v>38425</v>
      </c>
      <c r="K842" t="str">
        <f t="shared" si="13"/>
        <v>nie</v>
      </c>
    </row>
    <row r="843" spans="1:11" x14ac:dyDescent="0.3">
      <c r="A843" t="s">
        <v>862</v>
      </c>
      <c r="B843" t="s">
        <v>16</v>
      </c>
      <c r="C843" t="s">
        <v>8</v>
      </c>
      <c r="D843" t="s">
        <v>1042</v>
      </c>
      <c r="E843" t="s">
        <v>1047</v>
      </c>
      <c r="F843" t="s">
        <v>1069</v>
      </c>
      <c r="G843" t="s">
        <v>1169</v>
      </c>
      <c r="H843" t="s">
        <v>1064</v>
      </c>
      <c r="I843" t="s">
        <v>1069</v>
      </c>
      <c r="J843" s="7">
        <v>38315</v>
      </c>
      <c r="K843" t="str">
        <f t="shared" si="13"/>
        <v>nie</v>
      </c>
    </row>
    <row r="844" spans="1:11" x14ac:dyDescent="0.3">
      <c r="A844" t="s">
        <v>863</v>
      </c>
      <c r="B844" t="s">
        <v>14</v>
      </c>
      <c r="C844" t="s">
        <v>8</v>
      </c>
      <c r="D844" t="s">
        <v>1153</v>
      </c>
      <c r="E844" t="s">
        <v>1112</v>
      </c>
      <c r="F844" t="s">
        <v>1052</v>
      </c>
      <c r="G844" t="s">
        <v>1176</v>
      </c>
      <c r="H844" t="s">
        <v>1055</v>
      </c>
      <c r="I844" t="s">
        <v>1052</v>
      </c>
      <c r="J844" s="7">
        <v>44809</v>
      </c>
      <c r="K844" t="str">
        <f t="shared" si="13"/>
        <v>nie</v>
      </c>
    </row>
    <row r="845" spans="1:11" x14ac:dyDescent="0.3">
      <c r="A845" t="s">
        <v>864</v>
      </c>
      <c r="B845" t="s">
        <v>4</v>
      </c>
      <c r="C845" t="s">
        <v>5</v>
      </c>
      <c r="D845" t="s">
        <v>1126</v>
      </c>
      <c r="E845" t="s">
        <v>1050</v>
      </c>
      <c r="F845" t="s">
        <v>1055</v>
      </c>
      <c r="G845" t="s">
        <v>1179</v>
      </c>
      <c r="H845" t="s">
        <v>1046</v>
      </c>
      <c r="I845" t="s">
        <v>1055</v>
      </c>
      <c r="J845" s="7">
        <v>43686</v>
      </c>
      <c r="K845" t="str">
        <f t="shared" si="13"/>
        <v>nie</v>
      </c>
    </row>
    <row r="846" spans="1:11" x14ac:dyDescent="0.3">
      <c r="A846" t="s">
        <v>865</v>
      </c>
      <c r="B846" t="s">
        <v>46</v>
      </c>
      <c r="C846" t="s">
        <v>8</v>
      </c>
      <c r="D846" t="s">
        <v>1064</v>
      </c>
      <c r="E846" t="s">
        <v>1102</v>
      </c>
      <c r="F846" t="s">
        <v>1038</v>
      </c>
      <c r="G846" t="s">
        <v>1186</v>
      </c>
      <c r="H846" t="s">
        <v>1052</v>
      </c>
      <c r="I846" t="s">
        <v>1038</v>
      </c>
      <c r="J846" s="7">
        <v>40673</v>
      </c>
      <c r="K846" t="str">
        <f t="shared" si="13"/>
        <v>nie</v>
      </c>
    </row>
    <row r="847" spans="1:11" x14ac:dyDescent="0.3">
      <c r="A847" t="s">
        <v>866</v>
      </c>
      <c r="B847" t="s">
        <v>27</v>
      </c>
      <c r="C847" t="s">
        <v>5</v>
      </c>
      <c r="D847" t="s">
        <v>1060</v>
      </c>
      <c r="E847" t="s">
        <v>1153</v>
      </c>
      <c r="F847" t="s">
        <v>1042</v>
      </c>
      <c r="G847" t="s">
        <v>1188</v>
      </c>
      <c r="H847" t="s">
        <v>1085</v>
      </c>
      <c r="I847" t="s">
        <v>1042</v>
      </c>
      <c r="J847" s="7">
        <v>38752</v>
      </c>
      <c r="K847" t="str">
        <f t="shared" si="13"/>
        <v>nie</v>
      </c>
    </row>
    <row r="848" spans="1:11" x14ac:dyDescent="0.3">
      <c r="A848" t="s">
        <v>867</v>
      </c>
      <c r="B848" t="s">
        <v>4</v>
      </c>
      <c r="C848" t="s">
        <v>5</v>
      </c>
      <c r="D848" t="s">
        <v>1034</v>
      </c>
      <c r="E848" t="s">
        <v>1050</v>
      </c>
      <c r="F848" t="s">
        <v>1136</v>
      </c>
      <c r="G848" t="s">
        <v>1167</v>
      </c>
      <c r="H848" t="s">
        <v>1046</v>
      </c>
      <c r="I848" t="s">
        <v>1136</v>
      </c>
      <c r="J848" s="7">
        <v>39315</v>
      </c>
      <c r="K848" t="str">
        <f t="shared" si="13"/>
        <v>nie</v>
      </c>
    </row>
    <row r="849" spans="1:11" x14ac:dyDescent="0.3">
      <c r="A849" t="s">
        <v>868</v>
      </c>
      <c r="B849" t="s">
        <v>23</v>
      </c>
      <c r="C849" t="s">
        <v>8</v>
      </c>
      <c r="D849" t="s">
        <v>1173</v>
      </c>
      <c r="E849" t="s">
        <v>1180</v>
      </c>
      <c r="F849" t="s">
        <v>1035</v>
      </c>
      <c r="G849" t="s">
        <v>1174</v>
      </c>
      <c r="H849" t="s">
        <v>1035</v>
      </c>
      <c r="I849" t="s">
        <v>1035</v>
      </c>
      <c r="J849" s="7">
        <v>36872</v>
      </c>
      <c r="K849" t="str">
        <f t="shared" si="13"/>
        <v>nie</v>
      </c>
    </row>
    <row r="850" spans="1:11" x14ac:dyDescent="0.3">
      <c r="A850" t="s">
        <v>869</v>
      </c>
      <c r="B850" t="s">
        <v>37</v>
      </c>
      <c r="C850" t="s">
        <v>5</v>
      </c>
      <c r="D850" t="s">
        <v>1059</v>
      </c>
      <c r="E850" t="s">
        <v>1043</v>
      </c>
      <c r="F850" t="s">
        <v>1039</v>
      </c>
      <c r="G850" t="s">
        <v>1189</v>
      </c>
      <c r="H850" t="s">
        <v>1096</v>
      </c>
      <c r="I850" t="s">
        <v>1039</v>
      </c>
      <c r="J850" s="7">
        <v>42795</v>
      </c>
      <c r="K850" t="str">
        <f t="shared" si="13"/>
        <v>nie</v>
      </c>
    </row>
    <row r="851" spans="1:11" x14ac:dyDescent="0.3">
      <c r="A851" t="s">
        <v>870</v>
      </c>
      <c r="B851" t="s">
        <v>23</v>
      </c>
      <c r="C851" t="s">
        <v>5</v>
      </c>
      <c r="D851" t="s">
        <v>1038</v>
      </c>
      <c r="E851" t="s">
        <v>1102</v>
      </c>
      <c r="F851" t="s">
        <v>1112</v>
      </c>
      <c r="G851" t="s">
        <v>1184</v>
      </c>
      <c r="H851" t="s">
        <v>1052</v>
      </c>
      <c r="I851" t="s">
        <v>1112</v>
      </c>
      <c r="J851" s="7">
        <v>40327</v>
      </c>
      <c r="K851" t="str">
        <f t="shared" si="13"/>
        <v>nie</v>
      </c>
    </row>
    <row r="852" spans="1:11" x14ac:dyDescent="0.3">
      <c r="A852" t="s">
        <v>871</v>
      </c>
      <c r="B852" t="s">
        <v>25</v>
      </c>
      <c r="C852" t="s">
        <v>8</v>
      </c>
      <c r="D852" t="s">
        <v>1064</v>
      </c>
      <c r="E852" t="s">
        <v>1153</v>
      </c>
      <c r="F852" t="s">
        <v>1126</v>
      </c>
      <c r="G852" t="s">
        <v>1186</v>
      </c>
      <c r="H852" t="s">
        <v>1085</v>
      </c>
      <c r="I852" t="s">
        <v>1126</v>
      </c>
      <c r="J852" s="7">
        <v>40593</v>
      </c>
      <c r="K852" t="str">
        <f t="shared" si="13"/>
        <v>nie</v>
      </c>
    </row>
    <row r="853" spans="1:11" x14ac:dyDescent="0.3">
      <c r="A853" t="s">
        <v>872</v>
      </c>
      <c r="B853" t="s">
        <v>33</v>
      </c>
      <c r="C853" t="s">
        <v>5</v>
      </c>
      <c r="D853" t="s">
        <v>1039</v>
      </c>
      <c r="E853" t="s">
        <v>1077</v>
      </c>
      <c r="F853" t="s">
        <v>1153</v>
      </c>
      <c r="G853" t="s">
        <v>1183</v>
      </c>
      <c r="H853" t="s">
        <v>1060</v>
      </c>
      <c r="I853" t="s">
        <v>1153</v>
      </c>
      <c r="J853" s="7">
        <v>37064</v>
      </c>
      <c r="K853" t="str">
        <f t="shared" si="13"/>
        <v>nie</v>
      </c>
    </row>
    <row r="854" spans="1:11" x14ac:dyDescent="0.3">
      <c r="A854" t="s">
        <v>873</v>
      </c>
      <c r="B854" t="s">
        <v>33</v>
      </c>
      <c r="C854" t="s">
        <v>8</v>
      </c>
      <c r="D854" t="s">
        <v>1046</v>
      </c>
      <c r="E854" t="s">
        <v>1043</v>
      </c>
      <c r="F854" t="s">
        <v>1112</v>
      </c>
      <c r="G854" t="s">
        <v>1168</v>
      </c>
      <c r="H854" t="s">
        <v>1096</v>
      </c>
      <c r="I854" t="s">
        <v>1112</v>
      </c>
      <c r="J854" s="7">
        <v>39536</v>
      </c>
      <c r="K854" t="str">
        <f t="shared" si="13"/>
        <v>nie</v>
      </c>
    </row>
    <row r="855" spans="1:11" x14ac:dyDescent="0.3">
      <c r="A855" t="s">
        <v>874</v>
      </c>
      <c r="B855" t="s">
        <v>4</v>
      </c>
      <c r="C855" t="s">
        <v>5</v>
      </c>
      <c r="D855" t="s">
        <v>1107</v>
      </c>
      <c r="E855" t="s">
        <v>1102</v>
      </c>
      <c r="F855" t="s">
        <v>1142</v>
      </c>
      <c r="G855" t="s">
        <v>1187</v>
      </c>
      <c r="H855" t="s">
        <v>1052</v>
      </c>
      <c r="I855" t="s">
        <v>1142</v>
      </c>
      <c r="J855" s="7">
        <v>42144</v>
      </c>
      <c r="K855" t="str">
        <f t="shared" si="13"/>
        <v>nie</v>
      </c>
    </row>
    <row r="856" spans="1:11" x14ac:dyDescent="0.3">
      <c r="A856" t="s">
        <v>875</v>
      </c>
      <c r="B856" t="s">
        <v>16</v>
      </c>
      <c r="C856" t="s">
        <v>8</v>
      </c>
      <c r="D856" t="s">
        <v>1035</v>
      </c>
      <c r="E856" t="s">
        <v>1088</v>
      </c>
      <c r="F856" t="s">
        <v>1060</v>
      </c>
      <c r="G856" t="s">
        <v>1178</v>
      </c>
      <c r="H856" t="s">
        <v>1034</v>
      </c>
      <c r="I856" t="s">
        <v>1060</v>
      </c>
      <c r="J856" s="7">
        <v>41096</v>
      </c>
      <c r="K856" t="str">
        <f t="shared" si="13"/>
        <v>nie</v>
      </c>
    </row>
    <row r="857" spans="1:11" x14ac:dyDescent="0.3">
      <c r="A857" t="s">
        <v>876</v>
      </c>
      <c r="B857" t="s">
        <v>4</v>
      </c>
      <c r="C857" t="s">
        <v>5</v>
      </c>
      <c r="D857" t="s">
        <v>1060</v>
      </c>
      <c r="E857" t="s">
        <v>1112</v>
      </c>
      <c r="F857" t="s">
        <v>1050</v>
      </c>
      <c r="G857" t="s">
        <v>1188</v>
      </c>
      <c r="H857" t="s">
        <v>1055</v>
      </c>
      <c r="I857" t="s">
        <v>1050</v>
      </c>
      <c r="J857" s="7">
        <v>38988</v>
      </c>
      <c r="K857" t="str">
        <f t="shared" si="13"/>
        <v>nie</v>
      </c>
    </row>
    <row r="858" spans="1:11" x14ac:dyDescent="0.3">
      <c r="A858" t="s">
        <v>877</v>
      </c>
      <c r="B858" t="s">
        <v>37</v>
      </c>
      <c r="C858" t="s">
        <v>8</v>
      </c>
      <c r="D858" t="s">
        <v>1142</v>
      </c>
      <c r="E858" t="s">
        <v>1102</v>
      </c>
      <c r="F858" t="s">
        <v>1035</v>
      </c>
      <c r="G858" t="s">
        <v>1170</v>
      </c>
      <c r="H858" t="s">
        <v>1052</v>
      </c>
      <c r="I858" t="s">
        <v>1035</v>
      </c>
      <c r="J858" s="7">
        <v>43963</v>
      </c>
      <c r="K858" t="str">
        <f t="shared" si="13"/>
        <v>nie</v>
      </c>
    </row>
    <row r="859" spans="1:11" x14ac:dyDescent="0.3">
      <c r="A859" t="s">
        <v>878</v>
      </c>
      <c r="B859" t="s">
        <v>14</v>
      </c>
      <c r="C859" t="s">
        <v>5</v>
      </c>
      <c r="D859" t="s">
        <v>1107</v>
      </c>
      <c r="E859" t="s">
        <v>1069</v>
      </c>
      <c r="F859" t="s">
        <v>1039</v>
      </c>
      <c r="G859" t="s">
        <v>1187</v>
      </c>
      <c r="H859" t="s">
        <v>1042</v>
      </c>
      <c r="I859" t="s">
        <v>1039</v>
      </c>
      <c r="J859" s="7">
        <v>42095</v>
      </c>
      <c r="K859" t="str">
        <f t="shared" si="13"/>
        <v>nie</v>
      </c>
    </row>
    <row r="860" spans="1:11" x14ac:dyDescent="0.3">
      <c r="A860" t="s">
        <v>879</v>
      </c>
      <c r="B860" t="s">
        <v>37</v>
      </c>
      <c r="C860" t="s">
        <v>5</v>
      </c>
      <c r="D860" t="s">
        <v>1035</v>
      </c>
      <c r="E860" t="s">
        <v>1153</v>
      </c>
      <c r="F860" t="s">
        <v>1060</v>
      </c>
      <c r="G860" t="s">
        <v>1178</v>
      </c>
      <c r="H860" t="s">
        <v>1085</v>
      </c>
      <c r="I860" t="s">
        <v>1060</v>
      </c>
      <c r="J860" s="7">
        <v>40945</v>
      </c>
      <c r="K860" t="str">
        <f t="shared" si="13"/>
        <v>nie</v>
      </c>
    </row>
    <row r="861" spans="1:11" x14ac:dyDescent="0.3">
      <c r="A861" t="s">
        <v>880</v>
      </c>
      <c r="B861" t="s">
        <v>27</v>
      </c>
      <c r="C861" t="s">
        <v>5</v>
      </c>
      <c r="D861" t="s">
        <v>1039</v>
      </c>
      <c r="E861" t="s">
        <v>1043</v>
      </c>
      <c r="F861" t="s">
        <v>1133</v>
      </c>
      <c r="G861" t="s">
        <v>1183</v>
      </c>
      <c r="H861" t="s">
        <v>1096</v>
      </c>
      <c r="I861" t="s">
        <v>1133</v>
      </c>
      <c r="J861" s="7">
        <v>36980</v>
      </c>
      <c r="K861" t="str">
        <f t="shared" si="13"/>
        <v>nie</v>
      </c>
    </row>
    <row r="862" spans="1:11" x14ac:dyDescent="0.3">
      <c r="A862" t="s">
        <v>881</v>
      </c>
      <c r="B862" t="s">
        <v>25</v>
      </c>
      <c r="C862" t="s">
        <v>8</v>
      </c>
      <c r="D862" t="s">
        <v>1096</v>
      </c>
      <c r="E862" t="s">
        <v>1047</v>
      </c>
      <c r="F862" t="s">
        <v>1059</v>
      </c>
      <c r="G862" t="s">
        <v>1166</v>
      </c>
      <c r="H862" t="s">
        <v>1064</v>
      </c>
      <c r="I862" t="s">
        <v>1059</v>
      </c>
      <c r="J862" s="7">
        <v>37942</v>
      </c>
      <c r="K862" t="str">
        <f t="shared" si="13"/>
        <v>nie</v>
      </c>
    </row>
    <row r="863" spans="1:11" x14ac:dyDescent="0.3">
      <c r="A863" t="s">
        <v>882</v>
      </c>
      <c r="B863" t="s">
        <v>10</v>
      </c>
      <c r="C863" t="s">
        <v>5</v>
      </c>
      <c r="D863" t="s">
        <v>1052</v>
      </c>
      <c r="E863" t="s">
        <v>1077</v>
      </c>
      <c r="F863" t="s">
        <v>1107</v>
      </c>
      <c r="G863" t="s">
        <v>1165</v>
      </c>
      <c r="H863" t="s">
        <v>1060</v>
      </c>
      <c r="I863" t="s">
        <v>1107</v>
      </c>
      <c r="J863" s="7">
        <v>38518</v>
      </c>
      <c r="K863" t="str">
        <f t="shared" si="13"/>
        <v>nie</v>
      </c>
    </row>
    <row r="864" spans="1:11" x14ac:dyDescent="0.3">
      <c r="A864" t="s">
        <v>883</v>
      </c>
      <c r="B864" t="s">
        <v>37</v>
      </c>
      <c r="C864" t="s">
        <v>5</v>
      </c>
      <c r="D864" t="s">
        <v>1126</v>
      </c>
      <c r="E864" t="s">
        <v>1047</v>
      </c>
      <c r="F864" t="s">
        <v>1077</v>
      </c>
      <c r="G864" t="s">
        <v>1179</v>
      </c>
      <c r="H864" t="s">
        <v>1064</v>
      </c>
      <c r="I864" t="s">
        <v>1077</v>
      </c>
      <c r="J864" s="7">
        <v>43795</v>
      </c>
      <c r="K864" t="str">
        <f t="shared" si="13"/>
        <v>nie</v>
      </c>
    </row>
    <row r="865" spans="1:11" x14ac:dyDescent="0.3">
      <c r="A865" t="s">
        <v>884</v>
      </c>
      <c r="B865" t="s">
        <v>43</v>
      </c>
      <c r="C865" t="s">
        <v>8</v>
      </c>
      <c r="D865" t="s">
        <v>1074</v>
      </c>
      <c r="E865" t="s">
        <v>1112</v>
      </c>
      <c r="F865" t="s">
        <v>1059</v>
      </c>
      <c r="G865" t="s">
        <v>1181</v>
      </c>
      <c r="H865" t="s">
        <v>1055</v>
      </c>
      <c r="I865" t="s">
        <v>1059</v>
      </c>
      <c r="J865" s="7">
        <v>42630</v>
      </c>
      <c r="K865" t="str">
        <f t="shared" si="13"/>
        <v>nie</v>
      </c>
    </row>
    <row r="866" spans="1:11" x14ac:dyDescent="0.3">
      <c r="A866" t="s">
        <v>885</v>
      </c>
      <c r="B866" t="s">
        <v>41</v>
      </c>
      <c r="C866" t="s">
        <v>8</v>
      </c>
      <c r="D866" t="s">
        <v>1034</v>
      </c>
      <c r="E866" t="s">
        <v>1153</v>
      </c>
      <c r="F866" t="s">
        <v>1038</v>
      </c>
      <c r="G866" t="s">
        <v>1167</v>
      </c>
      <c r="H866" t="s">
        <v>1085</v>
      </c>
      <c r="I866" t="s">
        <v>1038</v>
      </c>
      <c r="J866" s="7">
        <v>39123</v>
      </c>
      <c r="K866" t="str">
        <f t="shared" si="13"/>
        <v>nie</v>
      </c>
    </row>
    <row r="867" spans="1:11" x14ac:dyDescent="0.3">
      <c r="A867" t="s">
        <v>886</v>
      </c>
      <c r="B867" t="s">
        <v>39</v>
      </c>
      <c r="C867" t="s">
        <v>5</v>
      </c>
      <c r="D867" t="s">
        <v>1060</v>
      </c>
      <c r="E867" t="s">
        <v>1088</v>
      </c>
      <c r="F867" t="s">
        <v>1059</v>
      </c>
      <c r="G867" t="s">
        <v>1188</v>
      </c>
      <c r="H867" t="s">
        <v>1034</v>
      </c>
      <c r="I867" t="s">
        <v>1059</v>
      </c>
      <c r="J867" s="7">
        <v>38915</v>
      </c>
      <c r="K867" t="str">
        <f t="shared" si="13"/>
        <v>nie</v>
      </c>
    </row>
    <row r="868" spans="1:11" x14ac:dyDescent="0.3">
      <c r="A868" t="s">
        <v>887</v>
      </c>
      <c r="B868" t="s">
        <v>39</v>
      </c>
      <c r="C868" t="s">
        <v>8</v>
      </c>
      <c r="D868" t="s">
        <v>1100</v>
      </c>
      <c r="E868" t="s">
        <v>1043</v>
      </c>
      <c r="F868" t="s">
        <v>1046</v>
      </c>
      <c r="G868" t="s">
        <v>1182</v>
      </c>
      <c r="H868" t="s">
        <v>1096</v>
      </c>
      <c r="I868" t="s">
        <v>1046</v>
      </c>
      <c r="J868" s="7">
        <v>43167</v>
      </c>
      <c r="K868" t="str">
        <f t="shared" si="13"/>
        <v>nie</v>
      </c>
    </row>
    <row r="869" spans="1:11" x14ac:dyDescent="0.3">
      <c r="A869" t="s">
        <v>888</v>
      </c>
      <c r="B869" t="s">
        <v>7</v>
      </c>
      <c r="C869" t="s">
        <v>8</v>
      </c>
      <c r="D869" t="s">
        <v>1059</v>
      </c>
      <c r="E869" t="s">
        <v>1102</v>
      </c>
      <c r="F869" t="s">
        <v>1107</v>
      </c>
      <c r="G869" t="s">
        <v>1189</v>
      </c>
      <c r="H869" t="s">
        <v>1052</v>
      </c>
      <c r="I869" t="s">
        <v>1107</v>
      </c>
      <c r="J869" s="7">
        <v>42870</v>
      </c>
      <c r="K869" t="str">
        <f t="shared" si="13"/>
        <v>nie</v>
      </c>
    </row>
    <row r="870" spans="1:11" x14ac:dyDescent="0.3">
      <c r="A870" t="s">
        <v>889</v>
      </c>
      <c r="B870" t="s">
        <v>39</v>
      </c>
      <c r="C870" t="s">
        <v>8</v>
      </c>
      <c r="D870" t="s">
        <v>1126</v>
      </c>
      <c r="E870" t="s">
        <v>1153</v>
      </c>
      <c r="F870" t="s">
        <v>1153</v>
      </c>
      <c r="G870" t="s">
        <v>1179</v>
      </c>
      <c r="H870" t="s">
        <v>1085</v>
      </c>
      <c r="I870" t="s">
        <v>1153</v>
      </c>
      <c r="J870" s="7">
        <v>43518</v>
      </c>
      <c r="K870" t="str">
        <f t="shared" si="13"/>
        <v>nie</v>
      </c>
    </row>
    <row r="871" spans="1:11" x14ac:dyDescent="0.3">
      <c r="A871" t="s">
        <v>890</v>
      </c>
      <c r="B871" t="s">
        <v>7</v>
      </c>
      <c r="C871" t="s">
        <v>8</v>
      </c>
      <c r="D871" t="s">
        <v>1136</v>
      </c>
      <c r="E871" t="s">
        <v>1112</v>
      </c>
      <c r="F871" t="s">
        <v>1107</v>
      </c>
      <c r="G871" t="s">
        <v>1177</v>
      </c>
      <c r="H871" t="s">
        <v>1055</v>
      </c>
      <c r="I871" t="s">
        <v>1107</v>
      </c>
      <c r="J871" s="7">
        <v>44454</v>
      </c>
      <c r="K871" t="str">
        <f t="shared" si="13"/>
        <v>nie</v>
      </c>
    </row>
    <row r="872" spans="1:11" x14ac:dyDescent="0.3">
      <c r="A872" t="s">
        <v>891</v>
      </c>
      <c r="B872" t="s">
        <v>39</v>
      </c>
      <c r="C872" t="s">
        <v>8</v>
      </c>
      <c r="D872" t="s">
        <v>1142</v>
      </c>
      <c r="E872" t="s">
        <v>1102</v>
      </c>
      <c r="F872" t="s">
        <v>1107</v>
      </c>
      <c r="G872" t="s">
        <v>1170</v>
      </c>
      <c r="H872" t="s">
        <v>1052</v>
      </c>
      <c r="I872" t="s">
        <v>1107</v>
      </c>
      <c r="J872" s="7">
        <v>43966</v>
      </c>
      <c r="K872" t="str">
        <f t="shared" si="13"/>
        <v>nie</v>
      </c>
    </row>
    <row r="873" spans="1:11" x14ac:dyDescent="0.3">
      <c r="A873" t="s">
        <v>892</v>
      </c>
      <c r="B873" t="s">
        <v>41</v>
      </c>
      <c r="C873" t="s">
        <v>8</v>
      </c>
      <c r="D873" t="s">
        <v>1042</v>
      </c>
      <c r="E873" t="s">
        <v>1112</v>
      </c>
      <c r="F873" t="s">
        <v>1043</v>
      </c>
      <c r="G873" t="s">
        <v>1169</v>
      </c>
      <c r="H873" t="s">
        <v>1055</v>
      </c>
      <c r="I873" t="s">
        <v>1043</v>
      </c>
      <c r="J873" s="7">
        <v>38253</v>
      </c>
      <c r="K873" t="str">
        <f t="shared" si="13"/>
        <v>nie</v>
      </c>
    </row>
    <row r="874" spans="1:11" x14ac:dyDescent="0.3">
      <c r="A874" t="s">
        <v>893</v>
      </c>
      <c r="B874" t="s">
        <v>39</v>
      </c>
      <c r="C874" t="s">
        <v>5</v>
      </c>
      <c r="D874" t="s">
        <v>1126</v>
      </c>
      <c r="E874" t="s">
        <v>1136</v>
      </c>
      <c r="F874" t="s">
        <v>1043</v>
      </c>
      <c r="G874" t="s">
        <v>1179</v>
      </c>
      <c r="H874" t="s">
        <v>1039</v>
      </c>
      <c r="I874" t="s">
        <v>1043</v>
      </c>
      <c r="J874" s="7">
        <v>43488</v>
      </c>
      <c r="K874" t="str">
        <f t="shared" si="13"/>
        <v>nie</v>
      </c>
    </row>
    <row r="875" spans="1:11" x14ac:dyDescent="0.3">
      <c r="A875" t="s">
        <v>894</v>
      </c>
      <c r="B875" t="s">
        <v>4</v>
      </c>
      <c r="C875" t="s">
        <v>8</v>
      </c>
      <c r="D875" t="s">
        <v>1096</v>
      </c>
      <c r="E875" t="s">
        <v>1136</v>
      </c>
      <c r="F875" t="s">
        <v>1050</v>
      </c>
      <c r="G875" t="s">
        <v>1166</v>
      </c>
      <c r="H875" t="s">
        <v>1039</v>
      </c>
      <c r="I875" t="s">
        <v>1050</v>
      </c>
      <c r="J875" s="7">
        <v>37649</v>
      </c>
      <c r="K875" t="str">
        <f t="shared" si="13"/>
        <v>nie</v>
      </c>
    </row>
    <row r="876" spans="1:11" x14ac:dyDescent="0.3">
      <c r="A876" t="s">
        <v>895</v>
      </c>
      <c r="B876" t="s">
        <v>46</v>
      </c>
      <c r="C876" t="s">
        <v>8</v>
      </c>
      <c r="D876" t="s">
        <v>1046</v>
      </c>
      <c r="E876" t="s">
        <v>1043</v>
      </c>
      <c r="F876" t="s">
        <v>1126</v>
      </c>
      <c r="G876" t="s">
        <v>1168</v>
      </c>
      <c r="H876" t="s">
        <v>1096</v>
      </c>
      <c r="I876" t="s">
        <v>1126</v>
      </c>
      <c r="J876" s="7">
        <v>39526</v>
      </c>
      <c r="K876" t="str">
        <f t="shared" si="13"/>
        <v>nie</v>
      </c>
    </row>
    <row r="877" spans="1:11" x14ac:dyDescent="0.3">
      <c r="A877" t="s">
        <v>896</v>
      </c>
      <c r="B877" t="s">
        <v>46</v>
      </c>
      <c r="C877" t="s">
        <v>5</v>
      </c>
      <c r="D877" t="s">
        <v>1100</v>
      </c>
      <c r="E877" t="s">
        <v>1112</v>
      </c>
      <c r="F877" t="s">
        <v>1085</v>
      </c>
      <c r="G877" t="s">
        <v>1182</v>
      </c>
      <c r="H877" t="s">
        <v>1055</v>
      </c>
      <c r="I877" t="s">
        <v>1085</v>
      </c>
      <c r="J877" s="7">
        <v>43345</v>
      </c>
      <c r="K877" t="str">
        <f t="shared" si="13"/>
        <v>nie</v>
      </c>
    </row>
    <row r="878" spans="1:11" x14ac:dyDescent="0.3">
      <c r="A878" t="s">
        <v>897</v>
      </c>
      <c r="B878" t="s">
        <v>14</v>
      </c>
      <c r="C878" t="s">
        <v>8</v>
      </c>
      <c r="D878" t="s">
        <v>1053</v>
      </c>
      <c r="E878" t="s">
        <v>1088</v>
      </c>
      <c r="F878" t="s">
        <v>1055</v>
      </c>
      <c r="G878" t="s">
        <v>1185</v>
      </c>
      <c r="H878" t="s">
        <v>1034</v>
      </c>
      <c r="I878" t="s">
        <v>1055</v>
      </c>
      <c r="J878" s="7">
        <v>41829</v>
      </c>
      <c r="K878" t="str">
        <f t="shared" si="13"/>
        <v>nie</v>
      </c>
    </row>
    <row r="879" spans="1:11" x14ac:dyDescent="0.3">
      <c r="A879" t="s">
        <v>898</v>
      </c>
      <c r="B879" t="s">
        <v>4</v>
      </c>
      <c r="C879" t="s">
        <v>5</v>
      </c>
      <c r="D879" t="s">
        <v>1136</v>
      </c>
      <c r="E879" t="s">
        <v>1180</v>
      </c>
      <c r="F879" t="s">
        <v>1052</v>
      </c>
      <c r="G879" t="s">
        <v>1177</v>
      </c>
      <c r="H879" t="s">
        <v>1035</v>
      </c>
      <c r="I879" t="s">
        <v>1052</v>
      </c>
      <c r="J879" s="7">
        <v>44535</v>
      </c>
      <c r="K879" t="str">
        <f t="shared" si="13"/>
        <v>nie</v>
      </c>
    </row>
    <row r="880" spans="1:11" x14ac:dyDescent="0.3">
      <c r="A880" t="s">
        <v>899</v>
      </c>
      <c r="B880" t="s">
        <v>33</v>
      </c>
      <c r="C880" t="s">
        <v>8</v>
      </c>
      <c r="D880" t="s">
        <v>1107</v>
      </c>
      <c r="E880" t="s">
        <v>1050</v>
      </c>
      <c r="F880" t="s">
        <v>1085</v>
      </c>
      <c r="G880" t="s">
        <v>1187</v>
      </c>
      <c r="H880" t="s">
        <v>1046</v>
      </c>
      <c r="I880" t="s">
        <v>1085</v>
      </c>
      <c r="J880" s="7">
        <v>42218</v>
      </c>
      <c r="K880" t="str">
        <f t="shared" si="13"/>
        <v>nie</v>
      </c>
    </row>
    <row r="881" spans="1:11" x14ac:dyDescent="0.3">
      <c r="A881" t="s">
        <v>900</v>
      </c>
      <c r="B881" t="s">
        <v>25</v>
      </c>
      <c r="C881" t="s">
        <v>5</v>
      </c>
      <c r="D881" t="s">
        <v>1046</v>
      </c>
      <c r="E881" t="s">
        <v>1043</v>
      </c>
      <c r="F881" t="s">
        <v>1074</v>
      </c>
      <c r="G881" t="s">
        <v>1168</v>
      </c>
      <c r="H881" t="s">
        <v>1096</v>
      </c>
      <c r="I881" t="s">
        <v>1074</v>
      </c>
      <c r="J881" s="7">
        <v>39523</v>
      </c>
      <c r="K881" t="str">
        <f t="shared" si="13"/>
        <v>nie</v>
      </c>
    </row>
    <row r="882" spans="1:11" x14ac:dyDescent="0.3">
      <c r="A882" t="s">
        <v>901</v>
      </c>
      <c r="B882" t="s">
        <v>35</v>
      </c>
      <c r="C882" t="s">
        <v>8</v>
      </c>
      <c r="D882" t="s">
        <v>1042</v>
      </c>
      <c r="E882" t="s">
        <v>1088</v>
      </c>
      <c r="F882" t="s">
        <v>1112</v>
      </c>
      <c r="G882" t="s">
        <v>1169</v>
      </c>
      <c r="H882" t="s">
        <v>1034</v>
      </c>
      <c r="I882" t="s">
        <v>1112</v>
      </c>
      <c r="J882" s="7">
        <v>38197</v>
      </c>
      <c r="K882" t="str">
        <f t="shared" si="13"/>
        <v>nie</v>
      </c>
    </row>
    <row r="883" spans="1:11" x14ac:dyDescent="0.3">
      <c r="A883" t="s">
        <v>902</v>
      </c>
      <c r="B883" t="s">
        <v>43</v>
      </c>
      <c r="C883" t="s">
        <v>5</v>
      </c>
      <c r="D883" t="s">
        <v>1060</v>
      </c>
      <c r="E883" t="s">
        <v>1112</v>
      </c>
      <c r="F883" t="s">
        <v>1034</v>
      </c>
      <c r="G883" t="s">
        <v>1188</v>
      </c>
      <c r="H883" t="s">
        <v>1055</v>
      </c>
      <c r="I883" t="s">
        <v>1034</v>
      </c>
      <c r="J883" s="7">
        <v>38967</v>
      </c>
      <c r="K883" t="str">
        <f t="shared" si="13"/>
        <v>nie</v>
      </c>
    </row>
    <row r="884" spans="1:11" x14ac:dyDescent="0.3">
      <c r="A884" t="s">
        <v>903</v>
      </c>
      <c r="B884" t="s">
        <v>23</v>
      </c>
      <c r="C884" t="s">
        <v>5</v>
      </c>
      <c r="D884" t="s">
        <v>1173</v>
      </c>
      <c r="E884" t="s">
        <v>1133</v>
      </c>
      <c r="F884" t="s">
        <v>1035</v>
      </c>
      <c r="G884" t="s">
        <v>1174</v>
      </c>
      <c r="H884" t="s">
        <v>1038</v>
      </c>
      <c r="I884" t="s">
        <v>1035</v>
      </c>
      <c r="J884" s="7">
        <v>36811</v>
      </c>
      <c r="K884" t="str">
        <f t="shared" si="13"/>
        <v>nie</v>
      </c>
    </row>
    <row r="885" spans="1:11" x14ac:dyDescent="0.3">
      <c r="A885" t="s">
        <v>904</v>
      </c>
      <c r="B885" t="s">
        <v>27</v>
      </c>
      <c r="C885" t="s">
        <v>8</v>
      </c>
      <c r="D885" t="s">
        <v>1100</v>
      </c>
      <c r="E885" t="s">
        <v>1136</v>
      </c>
      <c r="F885" t="s">
        <v>1035</v>
      </c>
      <c r="G885" t="s">
        <v>1182</v>
      </c>
      <c r="H885" t="s">
        <v>1039</v>
      </c>
      <c r="I885" t="s">
        <v>1035</v>
      </c>
      <c r="J885" s="7">
        <v>43112</v>
      </c>
      <c r="K885" t="str">
        <f t="shared" si="13"/>
        <v>tak</v>
      </c>
    </row>
    <row r="886" spans="1:11" x14ac:dyDescent="0.3">
      <c r="A886" t="s">
        <v>905</v>
      </c>
      <c r="B886" t="s">
        <v>27</v>
      </c>
      <c r="C886" t="s">
        <v>5</v>
      </c>
      <c r="D886" t="s">
        <v>1052</v>
      </c>
      <c r="E886" t="s">
        <v>1050</v>
      </c>
      <c r="F886" t="s">
        <v>1043</v>
      </c>
      <c r="G886" t="s">
        <v>1165</v>
      </c>
      <c r="H886" t="s">
        <v>1046</v>
      </c>
      <c r="I886" t="s">
        <v>1043</v>
      </c>
      <c r="J886" s="7">
        <v>38587</v>
      </c>
      <c r="K886" t="str">
        <f t="shared" si="13"/>
        <v>nie</v>
      </c>
    </row>
    <row r="887" spans="1:11" x14ac:dyDescent="0.3">
      <c r="A887" t="s">
        <v>906</v>
      </c>
      <c r="B887" t="s">
        <v>37</v>
      </c>
      <c r="C887" t="s">
        <v>5</v>
      </c>
      <c r="D887" t="s">
        <v>1100</v>
      </c>
      <c r="E887" t="s">
        <v>1069</v>
      </c>
      <c r="F887" t="s">
        <v>1053</v>
      </c>
      <c r="G887" t="s">
        <v>1182</v>
      </c>
      <c r="H887" t="s">
        <v>1042</v>
      </c>
      <c r="I887" t="s">
        <v>1053</v>
      </c>
      <c r="J887" s="7">
        <v>43204</v>
      </c>
      <c r="K887" t="str">
        <f t="shared" si="13"/>
        <v>nie</v>
      </c>
    </row>
    <row r="888" spans="1:11" x14ac:dyDescent="0.3">
      <c r="A888" t="s">
        <v>907</v>
      </c>
      <c r="B888" t="s">
        <v>46</v>
      </c>
      <c r="C888" t="s">
        <v>8</v>
      </c>
      <c r="D888" t="s">
        <v>1074</v>
      </c>
      <c r="E888" t="s">
        <v>1047</v>
      </c>
      <c r="F888" t="s">
        <v>1142</v>
      </c>
      <c r="G888" t="s">
        <v>1181</v>
      </c>
      <c r="H888" t="s">
        <v>1064</v>
      </c>
      <c r="I888" t="s">
        <v>1142</v>
      </c>
      <c r="J888" s="7">
        <v>42694</v>
      </c>
      <c r="K888" t="str">
        <f t="shared" si="13"/>
        <v>nie</v>
      </c>
    </row>
    <row r="889" spans="1:11" x14ac:dyDescent="0.3">
      <c r="A889" t="s">
        <v>908</v>
      </c>
      <c r="B889" t="s">
        <v>14</v>
      </c>
      <c r="C889" t="s">
        <v>5</v>
      </c>
      <c r="D889" t="s">
        <v>1055</v>
      </c>
      <c r="E889" t="s">
        <v>1180</v>
      </c>
      <c r="F889" t="s">
        <v>1107</v>
      </c>
      <c r="G889" t="s">
        <v>1172</v>
      </c>
      <c r="H889" t="s">
        <v>1035</v>
      </c>
      <c r="I889" t="s">
        <v>1107</v>
      </c>
      <c r="J889" s="7">
        <v>40162</v>
      </c>
      <c r="K889" t="str">
        <f t="shared" si="13"/>
        <v>nie</v>
      </c>
    </row>
    <row r="890" spans="1:11" x14ac:dyDescent="0.3">
      <c r="A890" t="s">
        <v>909</v>
      </c>
      <c r="B890" t="s">
        <v>16</v>
      </c>
      <c r="C890" t="s">
        <v>8</v>
      </c>
      <c r="D890" t="s">
        <v>1046</v>
      </c>
      <c r="E890" t="s">
        <v>1088</v>
      </c>
      <c r="F890" t="s">
        <v>1059</v>
      </c>
      <c r="G890" t="s">
        <v>1168</v>
      </c>
      <c r="H890" t="s">
        <v>1034</v>
      </c>
      <c r="I890" t="s">
        <v>1059</v>
      </c>
      <c r="J890" s="7">
        <v>39646</v>
      </c>
      <c r="K890" t="str">
        <f t="shared" si="13"/>
        <v>nie</v>
      </c>
    </row>
    <row r="891" spans="1:11" x14ac:dyDescent="0.3">
      <c r="A891" t="s">
        <v>910</v>
      </c>
      <c r="B891" t="s">
        <v>14</v>
      </c>
      <c r="C891" t="s">
        <v>8</v>
      </c>
      <c r="D891" t="s">
        <v>1038</v>
      </c>
      <c r="E891" t="s">
        <v>1047</v>
      </c>
      <c r="F891" t="s">
        <v>1038</v>
      </c>
      <c r="G891" t="s">
        <v>1184</v>
      </c>
      <c r="H891" t="s">
        <v>1064</v>
      </c>
      <c r="I891" t="s">
        <v>1038</v>
      </c>
      <c r="J891" s="7">
        <v>40492</v>
      </c>
      <c r="K891" t="str">
        <f t="shared" si="13"/>
        <v>nie</v>
      </c>
    </row>
    <row r="892" spans="1:11" x14ac:dyDescent="0.3">
      <c r="A892" t="s">
        <v>911</v>
      </c>
      <c r="B892" t="s">
        <v>43</v>
      </c>
      <c r="C892" t="s">
        <v>5</v>
      </c>
      <c r="D892" t="s">
        <v>1053</v>
      </c>
      <c r="E892" t="s">
        <v>1050</v>
      </c>
      <c r="F892" t="s">
        <v>1035</v>
      </c>
      <c r="G892" t="s">
        <v>1185</v>
      </c>
      <c r="H892" t="s">
        <v>1046</v>
      </c>
      <c r="I892" t="s">
        <v>1035</v>
      </c>
      <c r="J892" s="7">
        <v>41863</v>
      </c>
      <c r="K892" t="str">
        <f t="shared" si="13"/>
        <v>nie</v>
      </c>
    </row>
    <row r="893" spans="1:11" x14ac:dyDescent="0.3">
      <c r="A893" t="s">
        <v>912</v>
      </c>
      <c r="B893" t="s">
        <v>27</v>
      </c>
      <c r="C893" t="s">
        <v>8</v>
      </c>
      <c r="D893" t="s">
        <v>1096</v>
      </c>
      <c r="E893" t="s">
        <v>1069</v>
      </c>
      <c r="F893" t="s">
        <v>1107</v>
      </c>
      <c r="G893" t="s">
        <v>1166</v>
      </c>
      <c r="H893" t="s">
        <v>1042</v>
      </c>
      <c r="I893" t="s">
        <v>1107</v>
      </c>
      <c r="J893" s="7">
        <v>37726</v>
      </c>
      <c r="K893" t="str">
        <f t="shared" si="13"/>
        <v>nie</v>
      </c>
    </row>
    <row r="894" spans="1:11" x14ac:dyDescent="0.3">
      <c r="A894" t="s">
        <v>913</v>
      </c>
      <c r="B894" t="s">
        <v>37</v>
      </c>
      <c r="C894" t="s">
        <v>5</v>
      </c>
      <c r="D894" t="s">
        <v>1085</v>
      </c>
      <c r="E894" t="s">
        <v>1088</v>
      </c>
      <c r="F894" t="s">
        <v>1142</v>
      </c>
      <c r="G894" t="s">
        <v>1175</v>
      </c>
      <c r="H894" t="s">
        <v>1034</v>
      </c>
      <c r="I894" t="s">
        <v>1142</v>
      </c>
      <c r="J894" s="7">
        <v>37457</v>
      </c>
      <c r="K894" t="str">
        <f t="shared" si="13"/>
        <v>nie</v>
      </c>
    </row>
    <row r="895" spans="1:11" x14ac:dyDescent="0.3">
      <c r="A895" t="s">
        <v>914</v>
      </c>
      <c r="B895" t="s">
        <v>27</v>
      </c>
      <c r="C895" t="s">
        <v>5</v>
      </c>
      <c r="D895" t="s">
        <v>1059</v>
      </c>
      <c r="E895" t="s">
        <v>1050</v>
      </c>
      <c r="F895" t="s">
        <v>1043</v>
      </c>
      <c r="G895" t="s">
        <v>1189</v>
      </c>
      <c r="H895" t="s">
        <v>1046</v>
      </c>
      <c r="I895" t="s">
        <v>1043</v>
      </c>
      <c r="J895" s="7">
        <v>42970</v>
      </c>
      <c r="K895" t="str">
        <f t="shared" si="13"/>
        <v>nie</v>
      </c>
    </row>
    <row r="896" spans="1:11" x14ac:dyDescent="0.3">
      <c r="A896" t="s">
        <v>915</v>
      </c>
      <c r="B896" t="s">
        <v>7</v>
      </c>
      <c r="C896" t="s">
        <v>8</v>
      </c>
      <c r="D896" t="s">
        <v>1096</v>
      </c>
      <c r="E896" t="s">
        <v>1069</v>
      </c>
      <c r="F896" t="s">
        <v>1100</v>
      </c>
      <c r="G896" t="s">
        <v>1166</v>
      </c>
      <c r="H896" t="s">
        <v>1042</v>
      </c>
      <c r="I896" t="s">
        <v>1100</v>
      </c>
      <c r="J896" s="7">
        <v>37729</v>
      </c>
      <c r="K896" t="str">
        <f t="shared" si="13"/>
        <v>nie</v>
      </c>
    </row>
    <row r="897" spans="1:11" x14ac:dyDescent="0.3">
      <c r="A897" t="s">
        <v>916</v>
      </c>
      <c r="B897" t="s">
        <v>14</v>
      </c>
      <c r="C897" t="s">
        <v>8</v>
      </c>
      <c r="D897" t="s">
        <v>1038</v>
      </c>
      <c r="E897" t="s">
        <v>1136</v>
      </c>
      <c r="F897" t="s">
        <v>1034</v>
      </c>
      <c r="G897" t="s">
        <v>1184</v>
      </c>
      <c r="H897" t="s">
        <v>1039</v>
      </c>
      <c r="I897" t="s">
        <v>1034</v>
      </c>
      <c r="J897" s="7">
        <v>40185</v>
      </c>
      <c r="K897" t="str">
        <f t="shared" si="13"/>
        <v>tak</v>
      </c>
    </row>
    <row r="898" spans="1:11" x14ac:dyDescent="0.3">
      <c r="A898" t="s">
        <v>917</v>
      </c>
      <c r="B898" t="s">
        <v>43</v>
      </c>
      <c r="C898" t="s">
        <v>5</v>
      </c>
      <c r="D898" t="s">
        <v>1035</v>
      </c>
      <c r="E898" t="s">
        <v>1047</v>
      </c>
      <c r="F898" t="s">
        <v>1034</v>
      </c>
      <c r="G898" t="s">
        <v>1178</v>
      </c>
      <c r="H898" t="s">
        <v>1064</v>
      </c>
      <c r="I898" t="s">
        <v>1034</v>
      </c>
      <c r="J898" s="7">
        <v>41220</v>
      </c>
      <c r="K898" t="str">
        <f t="shared" si="13"/>
        <v>nie</v>
      </c>
    </row>
    <row r="899" spans="1:11" x14ac:dyDescent="0.3">
      <c r="A899" t="s">
        <v>918</v>
      </c>
      <c r="B899" t="s">
        <v>16</v>
      </c>
      <c r="C899" t="s">
        <v>8</v>
      </c>
      <c r="D899" t="s">
        <v>1053</v>
      </c>
      <c r="E899" t="s">
        <v>1077</v>
      </c>
      <c r="F899" t="s">
        <v>1050</v>
      </c>
      <c r="G899" t="s">
        <v>1185</v>
      </c>
      <c r="H899" t="s">
        <v>1060</v>
      </c>
      <c r="I899" t="s">
        <v>1050</v>
      </c>
      <c r="J899" s="7">
        <v>41818</v>
      </c>
      <c r="K899" t="str">
        <f t="shared" ref="K899:K962" si="14">IF(AND(VALUE(H899)=12,VALUE(I899)&gt;21),"TAK",IF(AND(VALUE(H899)=1,VALUE(I899)&lt;20),"tak","nie"))</f>
        <v>nie</v>
      </c>
    </row>
    <row r="900" spans="1:11" x14ac:dyDescent="0.3">
      <c r="A900" t="s">
        <v>919</v>
      </c>
      <c r="B900" t="s">
        <v>4</v>
      </c>
      <c r="C900" t="s">
        <v>8</v>
      </c>
      <c r="D900" t="s">
        <v>1074</v>
      </c>
      <c r="E900" t="s">
        <v>1153</v>
      </c>
      <c r="F900" t="s">
        <v>1053</v>
      </c>
      <c r="G900" t="s">
        <v>1181</v>
      </c>
      <c r="H900" t="s">
        <v>1085</v>
      </c>
      <c r="I900" t="s">
        <v>1053</v>
      </c>
      <c r="J900" s="7">
        <v>42414</v>
      </c>
      <c r="K900" t="str">
        <f t="shared" si="14"/>
        <v>nie</v>
      </c>
    </row>
    <row r="901" spans="1:11" x14ac:dyDescent="0.3">
      <c r="A901" t="s">
        <v>920</v>
      </c>
      <c r="B901" t="s">
        <v>25</v>
      </c>
      <c r="C901" t="s">
        <v>5</v>
      </c>
      <c r="D901" t="s">
        <v>1060</v>
      </c>
      <c r="E901" t="s">
        <v>1069</v>
      </c>
      <c r="F901" t="s">
        <v>1055</v>
      </c>
      <c r="G901" t="s">
        <v>1188</v>
      </c>
      <c r="H901" t="s">
        <v>1042</v>
      </c>
      <c r="I901" t="s">
        <v>1055</v>
      </c>
      <c r="J901" s="7">
        <v>38816</v>
      </c>
      <c r="K901" t="str">
        <f t="shared" si="14"/>
        <v>nie</v>
      </c>
    </row>
    <row r="902" spans="1:11" x14ac:dyDescent="0.3">
      <c r="A902" t="s">
        <v>921</v>
      </c>
      <c r="B902" t="s">
        <v>14</v>
      </c>
      <c r="C902" t="s">
        <v>5</v>
      </c>
      <c r="D902" t="s">
        <v>1142</v>
      </c>
      <c r="E902" t="s">
        <v>1043</v>
      </c>
      <c r="F902" t="s">
        <v>1035</v>
      </c>
      <c r="G902" t="s">
        <v>1170</v>
      </c>
      <c r="H902" t="s">
        <v>1096</v>
      </c>
      <c r="I902" t="s">
        <v>1035</v>
      </c>
      <c r="J902" s="7">
        <v>43902</v>
      </c>
      <c r="K902" t="str">
        <f t="shared" si="14"/>
        <v>nie</v>
      </c>
    </row>
    <row r="903" spans="1:11" x14ac:dyDescent="0.3">
      <c r="A903" t="s">
        <v>922</v>
      </c>
      <c r="B903" t="s">
        <v>37</v>
      </c>
      <c r="C903" t="s">
        <v>8</v>
      </c>
      <c r="D903" t="s">
        <v>1085</v>
      </c>
      <c r="E903" t="s">
        <v>1077</v>
      </c>
      <c r="F903" t="s">
        <v>1055</v>
      </c>
      <c r="G903" t="s">
        <v>1175</v>
      </c>
      <c r="H903" t="s">
        <v>1060</v>
      </c>
      <c r="I903" t="s">
        <v>1055</v>
      </c>
      <c r="J903" s="7">
        <v>37416</v>
      </c>
      <c r="K903" t="str">
        <f t="shared" si="14"/>
        <v>nie</v>
      </c>
    </row>
    <row r="904" spans="1:11" x14ac:dyDescent="0.3">
      <c r="A904" t="s">
        <v>923</v>
      </c>
      <c r="B904" t="s">
        <v>4</v>
      </c>
      <c r="C904" t="s">
        <v>8</v>
      </c>
      <c r="D904" t="s">
        <v>1107</v>
      </c>
      <c r="E904" t="s">
        <v>1133</v>
      </c>
      <c r="F904" t="s">
        <v>1042</v>
      </c>
      <c r="G904" t="s">
        <v>1187</v>
      </c>
      <c r="H904" t="s">
        <v>1038</v>
      </c>
      <c r="I904" t="s">
        <v>1042</v>
      </c>
      <c r="J904" s="7">
        <v>42281</v>
      </c>
      <c r="K904" t="str">
        <f t="shared" si="14"/>
        <v>nie</v>
      </c>
    </row>
    <row r="905" spans="1:11" x14ac:dyDescent="0.3">
      <c r="A905" t="s">
        <v>924</v>
      </c>
      <c r="B905" t="s">
        <v>10</v>
      </c>
      <c r="C905" t="s">
        <v>5</v>
      </c>
      <c r="D905" t="s">
        <v>1035</v>
      </c>
      <c r="E905" t="s">
        <v>1069</v>
      </c>
      <c r="F905" t="s">
        <v>1074</v>
      </c>
      <c r="G905" t="s">
        <v>1178</v>
      </c>
      <c r="H905" t="s">
        <v>1042</v>
      </c>
      <c r="I905" t="s">
        <v>1074</v>
      </c>
      <c r="J905" s="7">
        <v>41015</v>
      </c>
      <c r="K905" t="str">
        <f t="shared" si="14"/>
        <v>nie</v>
      </c>
    </row>
    <row r="906" spans="1:11" x14ac:dyDescent="0.3">
      <c r="A906" t="s">
        <v>925</v>
      </c>
      <c r="B906" t="s">
        <v>23</v>
      </c>
      <c r="C906" t="s">
        <v>8</v>
      </c>
      <c r="D906" t="s">
        <v>1117</v>
      </c>
      <c r="E906" t="s">
        <v>1153</v>
      </c>
      <c r="F906" t="s">
        <v>1069</v>
      </c>
      <c r="G906" t="s">
        <v>1171</v>
      </c>
      <c r="H906" t="s">
        <v>1085</v>
      </c>
      <c r="I906" t="s">
        <v>1069</v>
      </c>
      <c r="J906" s="7">
        <v>41329</v>
      </c>
      <c r="K906" t="str">
        <f t="shared" si="14"/>
        <v>nie</v>
      </c>
    </row>
    <row r="907" spans="1:11" x14ac:dyDescent="0.3">
      <c r="A907" t="s">
        <v>926</v>
      </c>
      <c r="B907" t="s">
        <v>12</v>
      </c>
      <c r="C907" t="s">
        <v>5</v>
      </c>
      <c r="D907" t="s">
        <v>1142</v>
      </c>
      <c r="E907" t="s">
        <v>1133</v>
      </c>
      <c r="F907" t="s">
        <v>1047</v>
      </c>
      <c r="G907" t="s">
        <v>1170</v>
      </c>
      <c r="H907" t="s">
        <v>1038</v>
      </c>
      <c r="I907" t="s">
        <v>1047</v>
      </c>
      <c r="J907" s="7">
        <v>44135</v>
      </c>
      <c r="K907" t="str">
        <f t="shared" si="14"/>
        <v>nie</v>
      </c>
    </row>
    <row r="908" spans="1:11" x14ac:dyDescent="0.3">
      <c r="A908" t="s">
        <v>927</v>
      </c>
      <c r="B908" t="s">
        <v>37</v>
      </c>
      <c r="C908" t="s">
        <v>5</v>
      </c>
      <c r="D908" t="s">
        <v>1053</v>
      </c>
      <c r="E908" t="s">
        <v>1088</v>
      </c>
      <c r="F908" t="s">
        <v>1100</v>
      </c>
      <c r="G908" t="s">
        <v>1185</v>
      </c>
      <c r="H908" t="s">
        <v>1034</v>
      </c>
      <c r="I908" t="s">
        <v>1100</v>
      </c>
      <c r="J908" s="7">
        <v>41838</v>
      </c>
      <c r="K908" t="str">
        <f t="shared" si="14"/>
        <v>nie</v>
      </c>
    </row>
    <row r="909" spans="1:11" x14ac:dyDescent="0.3">
      <c r="A909" t="s">
        <v>928</v>
      </c>
      <c r="B909" t="s">
        <v>10</v>
      </c>
      <c r="C909" t="s">
        <v>5</v>
      </c>
      <c r="D909" t="s">
        <v>1060</v>
      </c>
      <c r="E909" t="s">
        <v>1153</v>
      </c>
      <c r="F909" t="s">
        <v>1096</v>
      </c>
      <c r="G909" t="s">
        <v>1188</v>
      </c>
      <c r="H909" t="s">
        <v>1085</v>
      </c>
      <c r="I909" t="s">
        <v>1096</v>
      </c>
      <c r="J909" s="7">
        <v>38751</v>
      </c>
      <c r="K909" t="str">
        <f t="shared" si="14"/>
        <v>nie</v>
      </c>
    </row>
    <row r="910" spans="1:11" x14ac:dyDescent="0.3">
      <c r="A910" t="s">
        <v>929</v>
      </c>
      <c r="B910" t="s">
        <v>27</v>
      </c>
      <c r="C910" t="s">
        <v>5</v>
      </c>
      <c r="D910" t="s">
        <v>1034</v>
      </c>
      <c r="E910" t="s">
        <v>1043</v>
      </c>
      <c r="F910" t="s">
        <v>1074</v>
      </c>
      <c r="G910" t="s">
        <v>1167</v>
      </c>
      <c r="H910" t="s">
        <v>1096</v>
      </c>
      <c r="I910" t="s">
        <v>1074</v>
      </c>
      <c r="J910" s="7">
        <v>39157</v>
      </c>
      <c r="K910" t="str">
        <f t="shared" si="14"/>
        <v>nie</v>
      </c>
    </row>
    <row r="911" spans="1:11" x14ac:dyDescent="0.3">
      <c r="A911" t="s">
        <v>930</v>
      </c>
      <c r="B911" t="s">
        <v>37</v>
      </c>
      <c r="C911" t="s">
        <v>5</v>
      </c>
      <c r="D911" t="s">
        <v>1034</v>
      </c>
      <c r="E911" t="s">
        <v>1050</v>
      </c>
      <c r="F911" t="s">
        <v>1136</v>
      </c>
      <c r="G911" t="s">
        <v>1167</v>
      </c>
      <c r="H911" t="s">
        <v>1046</v>
      </c>
      <c r="I911" t="s">
        <v>1136</v>
      </c>
      <c r="J911" s="7">
        <v>39315</v>
      </c>
      <c r="K911" t="str">
        <f t="shared" si="14"/>
        <v>nie</v>
      </c>
    </row>
    <row r="912" spans="1:11" x14ac:dyDescent="0.3">
      <c r="A912" t="s">
        <v>931</v>
      </c>
      <c r="B912" t="s">
        <v>35</v>
      </c>
      <c r="C912" t="s">
        <v>8</v>
      </c>
      <c r="D912" t="s">
        <v>1117</v>
      </c>
      <c r="E912" t="s">
        <v>1069</v>
      </c>
      <c r="F912" t="s">
        <v>1088</v>
      </c>
      <c r="G912" t="s">
        <v>1171</v>
      </c>
      <c r="H912" t="s">
        <v>1042</v>
      </c>
      <c r="I912" t="s">
        <v>1088</v>
      </c>
      <c r="J912" s="7">
        <v>41391</v>
      </c>
      <c r="K912" t="str">
        <f t="shared" si="14"/>
        <v>nie</v>
      </c>
    </row>
    <row r="913" spans="1:11" x14ac:dyDescent="0.3">
      <c r="A913" t="s">
        <v>932</v>
      </c>
      <c r="B913" t="s">
        <v>43</v>
      </c>
      <c r="C913" t="s">
        <v>8</v>
      </c>
      <c r="D913" t="s">
        <v>1153</v>
      </c>
      <c r="E913" t="s">
        <v>1088</v>
      </c>
      <c r="F913" t="s">
        <v>1039</v>
      </c>
      <c r="G913" t="s">
        <v>1176</v>
      </c>
      <c r="H913" t="s">
        <v>1034</v>
      </c>
      <c r="I913" t="s">
        <v>1039</v>
      </c>
      <c r="J913" s="7">
        <v>44743</v>
      </c>
      <c r="K913" t="str">
        <f t="shared" si="14"/>
        <v>nie</v>
      </c>
    </row>
    <row r="914" spans="1:11" x14ac:dyDescent="0.3">
      <c r="A914" t="s">
        <v>933</v>
      </c>
      <c r="B914" t="s">
        <v>4</v>
      </c>
      <c r="C914" t="s">
        <v>8</v>
      </c>
      <c r="D914" t="s">
        <v>1107</v>
      </c>
      <c r="E914" t="s">
        <v>1153</v>
      </c>
      <c r="F914" t="s">
        <v>1096</v>
      </c>
      <c r="G914" t="s">
        <v>1187</v>
      </c>
      <c r="H914" t="s">
        <v>1085</v>
      </c>
      <c r="I914" t="s">
        <v>1096</v>
      </c>
      <c r="J914" s="7">
        <v>42038</v>
      </c>
      <c r="K914" t="str">
        <f t="shared" si="14"/>
        <v>nie</v>
      </c>
    </row>
    <row r="915" spans="1:11" x14ac:dyDescent="0.3">
      <c r="A915" t="s">
        <v>934</v>
      </c>
      <c r="B915" t="s">
        <v>33</v>
      </c>
      <c r="C915" t="s">
        <v>8</v>
      </c>
      <c r="D915" t="s">
        <v>1074</v>
      </c>
      <c r="E915" t="s">
        <v>1180</v>
      </c>
      <c r="F915" t="s">
        <v>1133</v>
      </c>
      <c r="G915" t="s">
        <v>1181</v>
      </c>
      <c r="H915" t="s">
        <v>1035</v>
      </c>
      <c r="I915" t="s">
        <v>1133</v>
      </c>
      <c r="J915" s="7">
        <v>42734</v>
      </c>
      <c r="K915" t="str">
        <f t="shared" si="14"/>
        <v>TAK</v>
      </c>
    </row>
    <row r="916" spans="1:11" x14ac:dyDescent="0.3">
      <c r="A916" t="s">
        <v>935</v>
      </c>
      <c r="B916" t="s">
        <v>33</v>
      </c>
      <c r="C916" t="s">
        <v>5</v>
      </c>
      <c r="D916" t="s">
        <v>1059</v>
      </c>
      <c r="E916" t="s">
        <v>1136</v>
      </c>
      <c r="F916" t="s">
        <v>1112</v>
      </c>
      <c r="G916" t="s">
        <v>1189</v>
      </c>
      <c r="H916" t="s">
        <v>1039</v>
      </c>
      <c r="I916" t="s">
        <v>1112</v>
      </c>
      <c r="J916" s="7">
        <v>42764</v>
      </c>
      <c r="K916" t="str">
        <f t="shared" si="14"/>
        <v>nie</v>
      </c>
    </row>
    <row r="917" spans="1:11" x14ac:dyDescent="0.3">
      <c r="A917" t="s">
        <v>936</v>
      </c>
      <c r="B917" t="s">
        <v>10</v>
      </c>
      <c r="C917" t="s">
        <v>8</v>
      </c>
      <c r="D917" t="s">
        <v>1060</v>
      </c>
      <c r="E917" t="s">
        <v>1050</v>
      </c>
      <c r="F917" t="s">
        <v>1055</v>
      </c>
      <c r="G917" t="s">
        <v>1188</v>
      </c>
      <c r="H917" t="s">
        <v>1046</v>
      </c>
      <c r="I917" t="s">
        <v>1055</v>
      </c>
      <c r="J917" s="7">
        <v>38938</v>
      </c>
      <c r="K917" t="str">
        <f t="shared" si="14"/>
        <v>nie</v>
      </c>
    </row>
    <row r="918" spans="1:11" x14ac:dyDescent="0.3">
      <c r="A918" t="s">
        <v>937</v>
      </c>
      <c r="B918" t="s">
        <v>35</v>
      </c>
      <c r="C918" t="s">
        <v>8</v>
      </c>
      <c r="D918" t="s">
        <v>1142</v>
      </c>
      <c r="E918" t="s">
        <v>1133</v>
      </c>
      <c r="F918" t="s">
        <v>1035</v>
      </c>
      <c r="G918" t="s">
        <v>1170</v>
      </c>
      <c r="H918" t="s">
        <v>1038</v>
      </c>
      <c r="I918" t="s">
        <v>1035</v>
      </c>
      <c r="J918" s="7">
        <v>44116</v>
      </c>
      <c r="K918" t="str">
        <f t="shared" si="14"/>
        <v>nie</v>
      </c>
    </row>
    <row r="919" spans="1:11" x14ac:dyDescent="0.3">
      <c r="A919" t="s">
        <v>938</v>
      </c>
      <c r="B919" t="s">
        <v>4</v>
      </c>
      <c r="C919" t="s">
        <v>8</v>
      </c>
      <c r="D919" t="s">
        <v>1039</v>
      </c>
      <c r="E919" t="s">
        <v>1133</v>
      </c>
      <c r="F919" t="s">
        <v>1046</v>
      </c>
      <c r="G919" t="s">
        <v>1183</v>
      </c>
      <c r="H919" t="s">
        <v>1038</v>
      </c>
      <c r="I919" t="s">
        <v>1046</v>
      </c>
      <c r="J919" s="7">
        <v>37172</v>
      </c>
      <c r="K919" t="str">
        <f t="shared" si="14"/>
        <v>nie</v>
      </c>
    </row>
    <row r="920" spans="1:11" x14ac:dyDescent="0.3">
      <c r="A920" t="s">
        <v>939</v>
      </c>
      <c r="B920" t="s">
        <v>4</v>
      </c>
      <c r="C920" t="s">
        <v>8</v>
      </c>
      <c r="D920" t="s">
        <v>1136</v>
      </c>
      <c r="E920" t="s">
        <v>1112</v>
      </c>
      <c r="F920" t="s">
        <v>1050</v>
      </c>
      <c r="G920" t="s">
        <v>1177</v>
      </c>
      <c r="H920" t="s">
        <v>1055</v>
      </c>
      <c r="I920" t="s">
        <v>1050</v>
      </c>
      <c r="J920" s="7">
        <v>44467</v>
      </c>
      <c r="K920" t="str">
        <f t="shared" si="14"/>
        <v>nie</v>
      </c>
    </row>
    <row r="921" spans="1:11" x14ac:dyDescent="0.3">
      <c r="A921" t="s">
        <v>940</v>
      </c>
      <c r="B921" t="s">
        <v>39</v>
      </c>
      <c r="C921" t="s">
        <v>8</v>
      </c>
      <c r="D921" t="s">
        <v>1055</v>
      </c>
      <c r="E921" t="s">
        <v>1047</v>
      </c>
      <c r="F921" t="s">
        <v>1055</v>
      </c>
      <c r="G921" t="s">
        <v>1172</v>
      </c>
      <c r="H921" t="s">
        <v>1064</v>
      </c>
      <c r="I921" t="s">
        <v>1055</v>
      </c>
      <c r="J921" s="7">
        <v>40126</v>
      </c>
      <c r="K921" t="str">
        <f t="shared" si="14"/>
        <v>nie</v>
      </c>
    </row>
    <row r="922" spans="1:11" x14ac:dyDescent="0.3">
      <c r="A922" t="s">
        <v>941</v>
      </c>
      <c r="B922" t="s">
        <v>23</v>
      </c>
      <c r="C922" t="s">
        <v>8</v>
      </c>
      <c r="D922" t="s">
        <v>1173</v>
      </c>
      <c r="E922" t="s">
        <v>1133</v>
      </c>
      <c r="F922" t="s">
        <v>1126</v>
      </c>
      <c r="G922" t="s">
        <v>1174</v>
      </c>
      <c r="H922" t="s">
        <v>1038</v>
      </c>
      <c r="I922" t="s">
        <v>1126</v>
      </c>
      <c r="J922" s="7">
        <v>36818</v>
      </c>
      <c r="K922" t="str">
        <f t="shared" si="14"/>
        <v>nie</v>
      </c>
    </row>
    <row r="923" spans="1:11" x14ac:dyDescent="0.3">
      <c r="A923" t="s">
        <v>942</v>
      </c>
      <c r="B923" t="s">
        <v>35</v>
      </c>
      <c r="C923" t="s">
        <v>8</v>
      </c>
      <c r="D923" t="s">
        <v>1039</v>
      </c>
      <c r="E923" t="s">
        <v>1069</v>
      </c>
      <c r="F923" t="s">
        <v>1117</v>
      </c>
      <c r="G923" t="s">
        <v>1183</v>
      </c>
      <c r="H923" t="s">
        <v>1042</v>
      </c>
      <c r="I923" t="s">
        <v>1117</v>
      </c>
      <c r="J923" s="7">
        <v>36994</v>
      </c>
      <c r="K923" t="str">
        <f t="shared" si="14"/>
        <v>nie</v>
      </c>
    </row>
    <row r="924" spans="1:11" x14ac:dyDescent="0.3">
      <c r="A924" t="s">
        <v>943</v>
      </c>
      <c r="B924" t="s">
        <v>10</v>
      </c>
      <c r="C924" t="s">
        <v>5</v>
      </c>
      <c r="D924" t="s">
        <v>1142</v>
      </c>
      <c r="E924" t="s">
        <v>1069</v>
      </c>
      <c r="F924" t="s">
        <v>1153</v>
      </c>
      <c r="G924" t="s">
        <v>1170</v>
      </c>
      <c r="H924" t="s">
        <v>1042</v>
      </c>
      <c r="I924" t="s">
        <v>1153</v>
      </c>
      <c r="J924" s="7">
        <v>43943</v>
      </c>
      <c r="K924" t="str">
        <f t="shared" si="14"/>
        <v>nie</v>
      </c>
    </row>
    <row r="925" spans="1:11" x14ac:dyDescent="0.3">
      <c r="A925" t="s">
        <v>944</v>
      </c>
      <c r="B925" t="s">
        <v>10</v>
      </c>
      <c r="C925" t="s">
        <v>5</v>
      </c>
      <c r="D925" t="s">
        <v>1173</v>
      </c>
      <c r="E925" t="s">
        <v>1043</v>
      </c>
      <c r="F925" t="s">
        <v>1064</v>
      </c>
      <c r="G925" t="s">
        <v>1174</v>
      </c>
      <c r="H925" t="s">
        <v>1096</v>
      </c>
      <c r="I925" t="s">
        <v>1064</v>
      </c>
      <c r="J925" s="7">
        <v>36596</v>
      </c>
      <c r="K925" t="str">
        <f t="shared" si="14"/>
        <v>nie</v>
      </c>
    </row>
    <row r="926" spans="1:11" x14ac:dyDescent="0.3">
      <c r="A926" t="s">
        <v>945</v>
      </c>
      <c r="B926" t="s">
        <v>35</v>
      </c>
      <c r="C926" t="s">
        <v>5</v>
      </c>
      <c r="D926" t="s">
        <v>1107</v>
      </c>
      <c r="E926" t="s">
        <v>1088</v>
      </c>
      <c r="F926" t="s">
        <v>1077</v>
      </c>
      <c r="G926" t="s">
        <v>1187</v>
      </c>
      <c r="H926" t="s">
        <v>1034</v>
      </c>
      <c r="I926" t="s">
        <v>1077</v>
      </c>
      <c r="J926" s="7">
        <v>42211</v>
      </c>
      <c r="K926" t="str">
        <f t="shared" si="14"/>
        <v>nie</v>
      </c>
    </row>
    <row r="927" spans="1:11" x14ac:dyDescent="0.3">
      <c r="A927" t="s">
        <v>946</v>
      </c>
      <c r="B927" t="s">
        <v>4</v>
      </c>
      <c r="C927" t="s">
        <v>5</v>
      </c>
      <c r="D927" t="s">
        <v>1153</v>
      </c>
      <c r="E927" t="s">
        <v>1133</v>
      </c>
      <c r="F927" t="s">
        <v>1043</v>
      </c>
      <c r="G927" t="s">
        <v>1176</v>
      </c>
      <c r="H927" t="s">
        <v>1038</v>
      </c>
      <c r="I927" t="s">
        <v>1043</v>
      </c>
      <c r="J927" s="7">
        <v>44857</v>
      </c>
      <c r="K927" t="str">
        <f t="shared" si="14"/>
        <v>nie</v>
      </c>
    </row>
    <row r="928" spans="1:11" x14ac:dyDescent="0.3">
      <c r="A928" t="s">
        <v>947</v>
      </c>
      <c r="B928" t="s">
        <v>14</v>
      </c>
      <c r="C928" t="s">
        <v>8</v>
      </c>
      <c r="D928" t="s">
        <v>1059</v>
      </c>
      <c r="E928" t="s">
        <v>1069</v>
      </c>
      <c r="F928" t="s">
        <v>1107</v>
      </c>
      <c r="G928" t="s">
        <v>1189</v>
      </c>
      <c r="H928" t="s">
        <v>1042</v>
      </c>
      <c r="I928" t="s">
        <v>1107</v>
      </c>
      <c r="J928" s="7">
        <v>42840</v>
      </c>
      <c r="K928" t="str">
        <f t="shared" si="14"/>
        <v>nie</v>
      </c>
    </row>
    <row r="929" spans="1:11" x14ac:dyDescent="0.3">
      <c r="A929" t="s">
        <v>948</v>
      </c>
      <c r="B929" t="s">
        <v>14</v>
      </c>
      <c r="C929" t="s">
        <v>8</v>
      </c>
      <c r="D929" t="s">
        <v>1064</v>
      </c>
      <c r="E929" t="s">
        <v>1088</v>
      </c>
      <c r="F929" t="s">
        <v>1112</v>
      </c>
      <c r="G929" t="s">
        <v>1186</v>
      </c>
      <c r="H929" t="s">
        <v>1034</v>
      </c>
      <c r="I929" t="s">
        <v>1112</v>
      </c>
      <c r="J929" s="7">
        <v>40753</v>
      </c>
      <c r="K929" t="str">
        <f t="shared" si="14"/>
        <v>nie</v>
      </c>
    </row>
    <row r="930" spans="1:11" x14ac:dyDescent="0.3">
      <c r="A930" t="s">
        <v>949</v>
      </c>
      <c r="B930" t="s">
        <v>33</v>
      </c>
      <c r="C930" t="s">
        <v>5</v>
      </c>
      <c r="D930" t="s">
        <v>1107</v>
      </c>
      <c r="E930" t="s">
        <v>1180</v>
      </c>
      <c r="F930" t="s">
        <v>1047</v>
      </c>
      <c r="G930" t="s">
        <v>1187</v>
      </c>
      <c r="H930" t="s">
        <v>1035</v>
      </c>
      <c r="I930" t="s">
        <v>1047</v>
      </c>
      <c r="J930" s="7">
        <v>42369</v>
      </c>
      <c r="K930" t="str">
        <f t="shared" si="14"/>
        <v>TAK</v>
      </c>
    </row>
    <row r="931" spans="1:11" x14ac:dyDescent="0.3">
      <c r="A931" t="s">
        <v>950</v>
      </c>
      <c r="B931" t="s">
        <v>7</v>
      </c>
      <c r="C931" t="s">
        <v>5</v>
      </c>
      <c r="D931" t="s">
        <v>1055</v>
      </c>
      <c r="E931" t="s">
        <v>1077</v>
      </c>
      <c r="F931" t="s">
        <v>1153</v>
      </c>
      <c r="G931" t="s">
        <v>1172</v>
      </c>
      <c r="H931" t="s">
        <v>1060</v>
      </c>
      <c r="I931" t="s">
        <v>1153</v>
      </c>
      <c r="J931" s="7">
        <v>39986</v>
      </c>
      <c r="K931" t="str">
        <f t="shared" si="14"/>
        <v>nie</v>
      </c>
    </row>
    <row r="932" spans="1:11" x14ac:dyDescent="0.3">
      <c r="A932" t="s">
        <v>951</v>
      </c>
      <c r="B932" t="s">
        <v>41</v>
      </c>
      <c r="C932" t="s">
        <v>5</v>
      </c>
      <c r="D932" t="s">
        <v>1136</v>
      </c>
      <c r="E932" t="s">
        <v>1153</v>
      </c>
      <c r="F932" t="s">
        <v>1060</v>
      </c>
      <c r="G932" t="s">
        <v>1177</v>
      </c>
      <c r="H932" t="s">
        <v>1085</v>
      </c>
      <c r="I932" t="s">
        <v>1060</v>
      </c>
      <c r="J932" s="7">
        <v>44233</v>
      </c>
      <c r="K932" t="str">
        <f t="shared" si="14"/>
        <v>nie</v>
      </c>
    </row>
    <row r="933" spans="1:11" x14ac:dyDescent="0.3">
      <c r="A933" t="s">
        <v>952</v>
      </c>
      <c r="B933" t="s">
        <v>33</v>
      </c>
      <c r="C933" t="s">
        <v>5</v>
      </c>
      <c r="D933" t="s">
        <v>1046</v>
      </c>
      <c r="E933" t="s">
        <v>1180</v>
      </c>
      <c r="F933" t="s">
        <v>1074</v>
      </c>
      <c r="G933" t="s">
        <v>1168</v>
      </c>
      <c r="H933" t="s">
        <v>1035</v>
      </c>
      <c r="I933" t="s">
        <v>1074</v>
      </c>
      <c r="J933" s="7">
        <v>39798</v>
      </c>
      <c r="K933" t="str">
        <f t="shared" si="14"/>
        <v>nie</v>
      </c>
    </row>
    <row r="934" spans="1:11" x14ac:dyDescent="0.3">
      <c r="A934" t="s">
        <v>953</v>
      </c>
      <c r="B934" t="s">
        <v>10</v>
      </c>
      <c r="C934" t="s">
        <v>5</v>
      </c>
      <c r="D934" t="s">
        <v>1042</v>
      </c>
      <c r="E934" t="s">
        <v>1180</v>
      </c>
      <c r="F934" t="s">
        <v>1136</v>
      </c>
      <c r="G934" t="s">
        <v>1169</v>
      </c>
      <c r="H934" t="s">
        <v>1035</v>
      </c>
      <c r="I934" t="s">
        <v>1136</v>
      </c>
      <c r="J934" s="7">
        <v>38342</v>
      </c>
      <c r="K934" t="str">
        <f t="shared" si="14"/>
        <v>nie</v>
      </c>
    </row>
    <row r="935" spans="1:11" x14ac:dyDescent="0.3">
      <c r="A935" t="s">
        <v>954</v>
      </c>
      <c r="B935" t="s">
        <v>7</v>
      </c>
      <c r="C935" t="s">
        <v>5</v>
      </c>
      <c r="D935" t="s">
        <v>1038</v>
      </c>
      <c r="E935" t="s">
        <v>1133</v>
      </c>
      <c r="F935" t="s">
        <v>1059</v>
      </c>
      <c r="G935" t="s">
        <v>1184</v>
      </c>
      <c r="H935" t="s">
        <v>1038</v>
      </c>
      <c r="I935" t="s">
        <v>1059</v>
      </c>
      <c r="J935" s="7">
        <v>40468</v>
      </c>
      <c r="K935" t="str">
        <f t="shared" si="14"/>
        <v>nie</v>
      </c>
    </row>
    <row r="936" spans="1:11" x14ac:dyDescent="0.3">
      <c r="A936" t="s">
        <v>955</v>
      </c>
      <c r="B936" t="s">
        <v>39</v>
      </c>
      <c r="C936" t="s">
        <v>8</v>
      </c>
      <c r="D936" t="s">
        <v>1055</v>
      </c>
      <c r="E936" t="s">
        <v>1088</v>
      </c>
      <c r="F936" t="s">
        <v>1074</v>
      </c>
      <c r="G936" t="s">
        <v>1172</v>
      </c>
      <c r="H936" t="s">
        <v>1034</v>
      </c>
      <c r="I936" t="s">
        <v>1074</v>
      </c>
      <c r="J936" s="7">
        <v>40010</v>
      </c>
      <c r="K936" t="str">
        <f t="shared" si="14"/>
        <v>nie</v>
      </c>
    </row>
    <row r="937" spans="1:11" x14ac:dyDescent="0.3">
      <c r="A937" t="s">
        <v>956</v>
      </c>
      <c r="B937" t="s">
        <v>35</v>
      </c>
      <c r="C937" t="s">
        <v>8</v>
      </c>
      <c r="D937" t="s">
        <v>1100</v>
      </c>
      <c r="E937" t="s">
        <v>1180</v>
      </c>
      <c r="F937" t="s">
        <v>1039</v>
      </c>
      <c r="G937" t="s">
        <v>1182</v>
      </c>
      <c r="H937" t="s">
        <v>1035</v>
      </c>
      <c r="I937" t="s">
        <v>1039</v>
      </c>
      <c r="J937" s="7">
        <v>43435</v>
      </c>
      <c r="K937" t="str">
        <f t="shared" si="14"/>
        <v>nie</v>
      </c>
    </row>
    <row r="938" spans="1:11" x14ac:dyDescent="0.3">
      <c r="A938" t="s">
        <v>957</v>
      </c>
      <c r="B938" t="s">
        <v>7</v>
      </c>
      <c r="C938" t="s">
        <v>5</v>
      </c>
      <c r="D938" t="s">
        <v>1038</v>
      </c>
      <c r="E938" t="s">
        <v>1077</v>
      </c>
      <c r="F938" t="s">
        <v>1153</v>
      </c>
      <c r="G938" t="s">
        <v>1184</v>
      </c>
      <c r="H938" t="s">
        <v>1060</v>
      </c>
      <c r="I938" t="s">
        <v>1153</v>
      </c>
      <c r="J938" s="7">
        <v>40351</v>
      </c>
      <c r="K938" t="str">
        <f t="shared" si="14"/>
        <v>nie</v>
      </c>
    </row>
    <row r="939" spans="1:11" x14ac:dyDescent="0.3">
      <c r="A939" t="s">
        <v>958</v>
      </c>
      <c r="B939" t="s">
        <v>10</v>
      </c>
      <c r="C939" t="s">
        <v>8</v>
      </c>
      <c r="D939" t="s">
        <v>1136</v>
      </c>
      <c r="E939" t="s">
        <v>1133</v>
      </c>
      <c r="F939" t="s">
        <v>1047</v>
      </c>
      <c r="G939" t="s">
        <v>1177</v>
      </c>
      <c r="H939" t="s">
        <v>1038</v>
      </c>
      <c r="I939" t="s">
        <v>1047</v>
      </c>
      <c r="J939" s="7">
        <v>44500</v>
      </c>
      <c r="K939" t="str">
        <f t="shared" si="14"/>
        <v>nie</v>
      </c>
    </row>
    <row r="940" spans="1:11" x14ac:dyDescent="0.3">
      <c r="A940" t="s">
        <v>959</v>
      </c>
      <c r="B940" t="s">
        <v>46</v>
      </c>
      <c r="C940" t="s">
        <v>5</v>
      </c>
      <c r="D940" t="s">
        <v>1038</v>
      </c>
      <c r="E940" t="s">
        <v>1112</v>
      </c>
      <c r="F940" t="s">
        <v>1133</v>
      </c>
      <c r="G940" t="s">
        <v>1184</v>
      </c>
      <c r="H940" t="s">
        <v>1055</v>
      </c>
      <c r="I940" t="s">
        <v>1133</v>
      </c>
      <c r="J940" s="7">
        <v>40451</v>
      </c>
      <c r="K940" t="str">
        <f t="shared" si="14"/>
        <v>nie</v>
      </c>
    </row>
    <row r="941" spans="1:11" x14ac:dyDescent="0.3">
      <c r="A941" t="s">
        <v>960</v>
      </c>
      <c r="B941" t="s">
        <v>41</v>
      </c>
      <c r="C941" t="s">
        <v>5</v>
      </c>
      <c r="D941" t="s">
        <v>1055</v>
      </c>
      <c r="E941" t="s">
        <v>1136</v>
      </c>
      <c r="F941" t="s">
        <v>1039</v>
      </c>
      <c r="G941" t="s">
        <v>1172</v>
      </c>
      <c r="H941" t="s">
        <v>1039</v>
      </c>
      <c r="I941" t="s">
        <v>1039</v>
      </c>
      <c r="J941" s="7">
        <v>39814</v>
      </c>
      <c r="K941" t="str">
        <f t="shared" si="14"/>
        <v>tak</v>
      </c>
    </row>
    <row r="942" spans="1:11" x14ac:dyDescent="0.3">
      <c r="A942" t="s">
        <v>961</v>
      </c>
      <c r="B942" t="s">
        <v>23</v>
      </c>
      <c r="C942" t="s">
        <v>8</v>
      </c>
      <c r="D942" t="s">
        <v>1142</v>
      </c>
      <c r="E942" t="s">
        <v>1077</v>
      </c>
      <c r="F942" t="s">
        <v>1042</v>
      </c>
      <c r="G942" t="s">
        <v>1170</v>
      </c>
      <c r="H942" t="s">
        <v>1060</v>
      </c>
      <c r="I942" t="s">
        <v>1042</v>
      </c>
      <c r="J942" s="7">
        <v>43986</v>
      </c>
      <c r="K942" t="str">
        <f t="shared" si="14"/>
        <v>nie</v>
      </c>
    </row>
    <row r="943" spans="1:11" x14ac:dyDescent="0.3">
      <c r="A943" t="s">
        <v>962</v>
      </c>
      <c r="B943" t="s">
        <v>23</v>
      </c>
      <c r="C943" t="s">
        <v>5</v>
      </c>
      <c r="D943" t="s">
        <v>1059</v>
      </c>
      <c r="E943" t="s">
        <v>1133</v>
      </c>
      <c r="F943" t="s">
        <v>1153</v>
      </c>
      <c r="G943" t="s">
        <v>1189</v>
      </c>
      <c r="H943" t="s">
        <v>1038</v>
      </c>
      <c r="I943" t="s">
        <v>1153</v>
      </c>
      <c r="J943" s="7">
        <v>43030</v>
      </c>
      <c r="K943" t="str">
        <f t="shared" si="14"/>
        <v>nie</v>
      </c>
    </row>
    <row r="944" spans="1:11" x14ac:dyDescent="0.3">
      <c r="A944" t="s">
        <v>963</v>
      </c>
      <c r="B944" t="s">
        <v>37</v>
      </c>
      <c r="C944" t="s">
        <v>5</v>
      </c>
      <c r="D944" t="s">
        <v>1085</v>
      </c>
      <c r="E944" t="s">
        <v>1180</v>
      </c>
      <c r="F944" t="s">
        <v>1085</v>
      </c>
      <c r="G944" t="s">
        <v>1175</v>
      </c>
      <c r="H944" t="s">
        <v>1035</v>
      </c>
      <c r="I944" t="s">
        <v>1085</v>
      </c>
      <c r="J944" s="7">
        <v>37592</v>
      </c>
      <c r="K944" t="str">
        <f t="shared" si="14"/>
        <v>nie</v>
      </c>
    </row>
    <row r="945" spans="1:11" x14ac:dyDescent="0.3">
      <c r="A945" t="s">
        <v>964</v>
      </c>
      <c r="B945" t="s">
        <v>23</v>
      </c>
      <c r="C945" t="s">
        <v>8</v>
      </c>
      <c r="D945" t="s">
        <v>1100</v>
      </c>
      <c r="E945" t="s">
        <v>1077</v>
      </c>
      <c r="F945" t="s">
        <v>1096</v>
      </c>
      <c r="G945" t="s">
        <v>1182</v>
      </c>
      <c r="H945" t="s">
        <v>1060</v>
      </c>
      <c r="I945" t="s">
        <v>1096</v>
      </c>
      <c r="J945" s="7">
        <v>43254</v>
      </c>
      <c r="K945" t="str">
        <f t="shared" si="14"/>
        <v>nie</v>
      </c>
    </row>
    <row r="946" spans="1:11" x14ac:dyDescent="0.3">
      <c r="A946" t="s">
        <v>965</v>
      </c>
      <c r="B946" t="s">
        <v>23</v>
      </c>
      <c r="C946" t="s">
        <v>5</v>
      </c>
      <c r="D946" t="s">
        <v>1042</v>
      </c>
      <c r="E946" t="s">
        <v>1153</v>
      </c>
      <c r="F946" t="s">
        <v>1112</v>
      </c>
      <c r="G946" t="s">
        <v>1169</v>
      </c>
      <c r="H946" t="s">
        <v>1085</v>
      </c>
      <c r="I946" t="s">
        <v>1112</v>
      </c>
      <c r="J946" s="7">
        <v>38046</v>
      </c>
      <c r="K946" t="str">
        <f t="shared" si="14"/>
        <v>nie</v>
      </c>
    </row>
    <row r="947" spans="1:11" x14ac:dyDescent="0.3">
      <c r="A947" t="s">
        <v>966</v>
      </c>
      <c r="B947" t="s">
        <v>33</v>
      </c>
      <c r="C947" t="s">
        <v>5</v>
      </c>
      <c r="D947" t="s">
        <v>1052</v>
      </c>
      <c r="E947" t="s">
        <v>1077</v>
      </c>
      <c r="F947" t="s">
        <v>1035</v>
      </c>
      <c r="G947" t="s">
        <v>1165</v>
      </c>
      <c r="H947" t="s">
        <v>1060</v>
      </c>
      <c r="I947" t="s">
        <v>1035</v>
      </c>
      <c r="J947" s="7">
        <v>38515</v>
      </c>
      <c r="K947" t="str">
        <f t="shared" si="14"/>
        <v>nie</v>
      </c>
    </row>
    <row r="948" spans="1:11" x14ac:dyDescent="0.3">
      <c r="A948" t="s">
        <v>967</v>
      </c>
      <c r="B948" t="s">
        <v>14</v>
      </c>
      <c r="C948" t="s">
        <v>5</v>
      </c>
      <c r="D948" t="s">
        <v>1107</v>
      </c>
      <c r="E948" t="s">
        <v>1180</v>
      </c>
      <c r="F948" t="s">
        <v>1060</v>
      </c>
      <c r="G948" t="s">
        <v>1187</v>
      </c>
      <c r="H948" t="s">
        <v>1035</v>
      </c>
      <c r="I948" t="s">
        <v>1060</v>
      </c>
      <c r="J948" s="7">
        <v>42344</v>
      </c>
      <c r="K948" t="str">
        <f t="shared" si="14"/>
        <v>nie</v>
      </c>
    </row>
    <row r="949" spans="1:11" x14ac:dyDescent="0.3">
      <c r="A949" t="s">
        <v>968</v>
      </c>
      <c r="B949" t="s">
        <v>14</v>
      </c>
      <c r="C949" t="s">
        <v>8</v>
      </c>
      <c r="D949" t="s">
        <v>1053</v>
      </c>
      <c r="E949" t="s">
        <v>1112</v>
      </c>
      <c r="F949" t="s">
        <v>1077</v>
      </c>
      <c r="G949" t="s">
        <v>1185</v>
      </c>
      <c r="H949" t="s">
        <v>1055</v>
      </c>
      <c r="I949" t="s">
        <v>1077</v>
      </c>
      <c r="J949" s="7">
        <v>41908</v>
      </c>
      <c r="K949" t="str">
        <f t="shared" si="14"/>
        <v>nie</v>
      </c>
    </row>
    <row r="950" spans="1:11" x14ac:dyDescent="0.3">
      <c r="A950" t="s">
        <v>969</v>
      </c>
      <c r="B950" t="s">
        <v>41</v>
      </c>
      <c r="C950" t="s">
        <v>5</v>
      </c>
      <c r="D950" t="s">
        <v>1107</v>
      </c>
      <c r="E950" t="s">
        <v>1136</v>
      </c>
      <c r="F950" t="s">
        <v>1096</v>
      </c>
      <c r="G950" t="s">
        <v>1187</v>
      </c>
      <c r="H950" t="s">
        <v>1039</v>
      </c>
      <c r="I950" t="s">
        <v>1096</v>
      </c>
      <c r="J950" s="7">
        <v>42007</v>
      </c>
      <c r="K950" t="str">
        <f t="shared" si="14"/>
        <v>tak</v>
      </c>
    </row>
    <row r="951" spans="1:11" x14ac:dyDescent="0.3">
      <c r="A951" t="s">
        <v>970</v>
      </c>
      <c r="B951" t="s">
        <v>43</v>
      </c>
      <c r="C951" t="s">
        <v>8</v>
      </c>
      <c r="D951" t="s">
        <v>1064</v>
      </c>
      <c r="E951" t="s">
        <v>1050</v>
      </c>
      <c r="F951" t="s">
        <v>1050</v>
      </c>
      <c r="G951" t="s">
        <v>1186</v>
      </c>
      <c r="H951" t="s">
        <v>1046</v>
      </c>
      <c r="I951" t="s">
        <v>1050</v>
      </c>
      <c r="J951" s="7">
        <v>40783</v>
      </c>
      <c r="K951" t="str">
        <f t="shared" si="14"/>
        <v>nie</v>
      </c>
    </row>
    <row r="952" spans="1:11" x14ac:dyDescent="0.3">
      <c r="A952" t="s">
        <v>971</v>
      </c>
      <c r="B952" t="s">
        <v>33</v>
      </c>
      <c r="C952" t="s">
        <v>8</v>
      </c>
      <c r="D952" t="s">
        <v>1136</v>
      </c>
      <c r="E952" t="s">
        <v>1088</v>
      </c>
      <c r="F952" t="s">
        <v>1046</v>
      </c>
      <c r="G952" t="s">
        <v>1177</v>
      </c>
      <c r="H952" t="s">
        <v>1034</v>
      </c>
      <c r="I952" t="s">
        <v>1046</v>
      </c>
      <c r="J952" s="7">
        <v>44385</v>
      </c>
      <c r="K952" t="str">
        <f t="shared" si="14"/>
        <v>nie</v>
      </c>
    </row>
    <row r="953" spans="1:11" x14ac:dyDescent="0.3">
      <c r="A953" t="s">
        <v>972</v>
      </c>
      <c r="B953" t="s">
        <v>16</v>
      </c>
      <c r="C953" t="s">
        <v>5</v>
      </c>
      <c r="D953" t="s">
        <v>1034</v>
      </c>
      <c r="E953" t="s">
        <v>1088</v>
      </c>
      <c r="F953" t="s">
        <v>1100</v>
      </c>
      <c r="G953" t="s">
        <v>1167</v>
      </c>
      <c r="H953" t="s">
        <v>1034</v>
      </c>
      <c r="I953" t="s">
        <v>1100</v>
      </c>
      <c r="J953" s="7">
        <v>39281</v>
      </c>
      <c r="K953" t="str">
        <f t="shared" si="14"/>
        <v>nie</v>
      </c>
    </row>
    <row r="954" spans="1:11" x14ac:dyDescent="0.3">
      <c r="A954" t="s">
        <v>973</v>
      </c>
      <c r="B954" t="s">
        <v>46</v>
      </c>
      <c r="C954" t="s">
        <v>8</v>
      </c>
      <c r="D954" t="s">
        <v>1052</v>
      </c>
      <c r="E954" t="s">
        <v>1050</v>
      </c>
      <c r="F954" t="s">
        <v>1100</v>
      </c>
      <c r="G954" t="s">
        <v>1165</v>
      </c>
      <c r="H954" t="s">
        <v>1046</v>
      </c>
      <c r="I954" t="s">
        <v>1100</v>
      </c>
      <c r="J954" s="7">
        <v>38582</v>
      </c>
      <c r="K954" t="str">
        <f t="shared" si="14"/>
        <v>nie</v>
      </c>
    </row>
    <row r="955" spans="1:11" x14ac:dyDescent="0.3">
      <c r="A955" t="s">
        <v>974</v>
      </c>
      <c r="B955" t="s">
        <v>16</v>
      </c>
      <c r="C955" t="s">
        <v>5</v>
      </c>
      <c r="D955" t="s">
        <v>1055</v>
      </c>
      <c r="E955" t="s">
        <v>1102</v>
      </c>
      <c r="F955" t="s">
        <v>1050</v>
      </c>
      <c r="G955" t="s">
        <v>1172</v>
      </c>
      <c r="H955" t="s">
        <v>1052</v>
      </c>
      <c r="I955" t="s">
        <v>1050</v>
      </c>
      <c r="J955" s="7">
        <v>39961</v>
      </c>
      <c r="K955" t="str">
        <f t="shared" si="14"/>
        <v>nie</v>
      </c>
    </row>
    <row r="956" spans="1:11" x14ac:dyDescent="0.3">
      <c r="A956" t="s">
        <v>975</v>
      </c>
      <c r="B956" t="s">
        <v>41</v>
      </c>
      <c r="C956" t="s">
        <v>5</v>
      </c>
      <c r="D956" t="s">
        <v>1173</v>
      </c>
      <c r="E956" t="s">
        <v>1112</v>
      </c>
      <c r="F956" t="s">
        <v>1117</v>
      </c>
      <c r="G956" t="s">
        <v>1174</v>
      </c>
      <c r="H956" t="s">
        <v>1055</v>
      </c>
      <c r="I956" t="s">
        <v>1117</v>
      </c>
      <c r="J956" s="7">
        <v>36782</v>
      </c>
      <c r="K956" t="str">
        <f t="shared" si="14"/>
        <v>nie</v>
      </c>
    </row>
    <row r="957" spans="1:11" x14ac:dyDescent="0.3">
      <c r="A957" t="s">
        <v>976</v>
      </c>
      <c r="B957" t="s">
        <v>25</v>
      </c>
      <c r="C957" t="s">
        <v>8</v>
      </c>
      <c r="D957" t="s">
        <v>1042</v>
      </c>
      <c r="E957" t="s">
        <v>1050</v>
      </c>
      <c r="F957" t="s">
        <v>1055</v>
      </c>
      <c r="G957" t="s">
        <v>1169</v>
      </c>
      <c r="H957" t="s">
        <v>1046</v>
      </c>
      <c r="I957" t="s">
        <v>1055</v>
      </c>
      <c r="J957" s="7">
        <v>38208</v>
      </c>
      <c r="K957" t="str">
        <f t="shared" si="14"/>
        <v>nie</v>
      </c>
    </row>
    <row r="958" spans="1:11" x14ac:dyDescent="0.3">
      <c r="A958" t="s">
        <v>977</v>
      </c>
      <c r="B958" t="s">
        <v>10</v>
      </c>
      <c r="C958" t="s">
        <v>8</v>
      </c>
      <c r="D958" t="s">
        <v>1085</v>
      </c>
      <c r="E958" t="s">
        <v>1153</v>
      </c>
      <c r="F958" t="s">
        <v>1055</v>
      </c>
      <c r="G958" t="s">
        <v>1175</v>
      </c>
      <c r="H958" t="s">
        <v>1085</v>
      </c>
      <c r="I958" t="s">
        <v>1055</v>
      </c>
      <c r="J958" s="7">
        <v>37296</v>
      </c>
      <c r="K958" t="str">
        <f t="shared" si="14"/>
        <v>nie</v>
      </c>
    </row>
    <row r="959" spans="1:11" x14ac:dyDescent="0.3">
      <c r="A959" t="s">
        <v>978</v>
      </c>
      <c r="B959" t="s">
        <v>37</v>
      </c>
      <c r="C959" t="s">
        <v>8</v>
      </c>
      <c r="D959" t="s">
        <v>1085</v>
      </c>
      <c r="E959" t="s">
        <v>1136</v>
      </c>
      <c r="F959" t="s">
        <v>1039</v>
      </c>
      <c r="G959" t="s">
        <v>1175</v>
      </c>
      <c r="H959" t="s">
        <v>1039</v>
      </c>
      <c r="I959" t="s">
        <v>1039</v>
      </c>
      <c r="J959" s="7">
        <v>37257</v>
      </c>
      <c r="K959" t="str">
        <f t="shared" si="14"/>
        <v>tak</v>
      </c>
    </row>
    <row r="960" spans="1:11" x14ac:dyDescent="0.3">
      <c r="A960" t="s">
        <v>979</v>
      </c>
      <c r="B960" t="s">
        <v>12</v>
      </c>
      <c r="C960" t="s">
        <v>8</v>
      </c>
      <c r="D960" t="s">
        <v>1055</v>
      </c>
      <c r="E960" t="s">
        <v>1069</v>
      </c>
      <c r="F960" t="s">
        <v>1064</v>
      </c>
      <c r="G960" t="s">
        <v>1172</v>
      </c>
      <c r="H960" t="s">
        <v>1042</v>
      </c>
      <c r="I960" t="s">
        <v>1064</v>
      </c>
      <c r="J960" s="7">
        <v>39914</v>
      </c>
      <c r="K960" t="str">
        <f t="shared" si="14"/>
        <v>nie</v>
      </c>
    </row>
    <row r="961" spans="1:11" x14ac:dyDescent="0.3">
      <c r="A961" t="s">
        <v>980</v>
      </c>
      <c r="B961" t="s">
        <v>41</v>
      </c>
      <c r="C961" t="s">
        <v>8</v>
      </c>
      <c r="D961" t="s">
        <v>1055</v>
      </c>
      <c r="E961" t="s">
        <v>1069</v>
      </c>
      <c r="F961" t="s">
        <v>1117</v>
      </c>
      <c r="G961" t="s">
        <v>1172</v>
      </c>
      <c r="H961" t="s">
        <v>1042</v>
      </c>
      <c r="I961" t="s">
        <v>1117</v>
      </c>
      <c r="J961" s="7">
        <v>39916</v>
      </c>
      <c r="K961" t="str">
        <f t="shared" si="14"/>
        <v>nie</v>
      </c>
    </row>
    <row r="962" spans="1:11" x14ac:dyDescent="0.3">
      <c r="A962" t="s">
        <v>981</v>
      </c>
      <c r="B962" t="s">
        <v>10</v>
      </c>
      <c r="C962" t="s">
        <v>8</v>
      </c>
      <c r="D962" t="s">
        <v>1117</v>
      </c>
      <c r="E962" t="s">
        <v>1047</v>
      </c>
      <c r="F962" t="s">
        <v>1050</v>
      </c>
      <c r="G962" t="s">
        <v>1171</v>
      </c>
      <c r="H962" t="s">
        <v>1064</v>
      </c>
      <c r="I962" t="s">
        <v>1050</v>
      </c>
      <c r="J962" s="7">
        <v>41606</v>
      </c>
      <c r="K962" t="str">
        <f t="shared" si="14"/>
        <v>nie</v>
      </c>
    </row>
    <row r="963" spans="1:11" x14ac:dyDescent="0.3">
      <c r="A963" t="s">
        <v>982</v>
      </c>
      <c r="B963" t="s">
        <v>7</v>
      </c>
      <c r="C963" t="s">
        <v>8</v>
      </c>
      <c r="D963" t="s">
        <v>1117</v>
      </c>
      <c r="E963" t="s">
        <v>1077</v>
      </c>
      <c r="F963" t="s">
        <v>1153</v>
      </c>
      <c r="G963" t="s">
        <v>1171</v>
      </c>
      <c r="H963" t="s">
        <v>1060</v>
      </c>
      <c r="I963" t="s">
        <v>1153</v>
      </c>
      <c r="J963" s="7">
        <v>41447</v>
      </c>
      <c r="K963" t="str">
        <f t="shared" ref="K963:K1001" si="15">IF(AND(VALUE(H963)=12,VALUE(I963)&gt;21),"TAK",IF(AND(VALUE(H963)=1,VALUE(I963)&lt;20),"tak","nie"))</f>
        <v>nie</v>
      </c>
    </row>
    <row r="964" spans="1:11" x14ac:dyDescent="0.3">
      <c r="A964" t="s">
        <v>983</v>
      </c>
      <c r="B964" t="s">
        <v>10</v>
      </c>
      <c r="C964" t="s">
        <v>5</v>
      </c>
      <c r="D964" t="s">
        <v>1136</v>
      </c>
      <c r="E964" t="s">
        <v>1153</v>
      </c>
      <c r="F964" t="s">
        <v>1034</v>
      </c>
      <c r="G964" t="s">
        <v>1177</v>
      </c>
      <c r="H964" t="s">
        <v>1085</v>
      </c>
      <c r="I964" t="s">
        <v>1034</v>
      </c>
      <c r="J964" s="7">
        <v>44234</v>
      </c>
      <c r="K964" t="str">
        <f t="shared" si="15"/>
        <v>nie</v>
      </c>
    </row>
    <row r="965" spans="1:11" x14ac:dyDescent="0.3">
      <c r="A965" t="s">
        <v>984</v>
      </c>
      <c r="B965" t="s">
        <v>16</v>
      </c>
      <c r="C965" t="s">
        <v>8</v>
      </c>
      <c r="D965" t="s">
        <v>1060</v>
      </c>
      <c r="E965" t="s">
        <v>1077</v>
      </c>
      <c r="F965" t="s">
        <v>1059</v>
      </c>
      <c r="G965" t="s">
        <v>1188</v>
      </c>
      <c r="H965" t="s">
        <v>1060</v>
      </c>
      <c r="I965" t="s">
        <v>1059</v>
      </c>
      <c r="J965" s="7">
        <v>38885</v>
      </c>
      <c r="K965" t="str">
        <f t="shared" si="15"/>
        <v>nie</v>
      </c>
    </row>
    <row r="966" spans="1:11" x14ac:dyDescent="0.3">
      <c r="A966" t="s">
        <v>985</v>
      </c>
      <c r="B966" t="s">
        <v>37</v>
      </c>
      <c r="C966" t="s">
        <v>5</v>
      </c>
      <c r="D966" t="s">
        <v>1053</v>
      </c>
      <c r="E966" t="s">
        <v>1153</v>
      </c>
      <c r="F966" t="s">
        <v>1077</v>
      </c>
      <c r="G966" t="s">
        <v>1185</v>
      </c>
      <c r="H966" t="s">
        <v>1085</v>
      </c>
      <c r="I966" t="s">
        <v>1077</v>
      </c>
      <c r="J966" s="7">
        <v>41696</v>
      </c>
      <c r="K966" t="str">
        <f t="shared" si="15"/>
        <v>nie</v>
      </c>
    </row>
    <row r="967" spans="1:11" x14ac:dyDescent="0.3">
      <c r="A967" t="s">
        <v>986</v>
      </c>
      <c r="B967" t="s">
        <v>12</v>
      </c>
      <c r="C967" t="s">
        <v>8</v>
      </c>
      <c r="D967" t="s">
        <v>1126</v>
      </c>
      <c r="E967" t="s">
        <v>1180</v>
      </c>
      <c r="F967" t="s">
        <v>1035</v>
      </c>
      <c r="G967" t="s">
        <v>1179</v>
      </c>
      <c r="H967" t="s">
        <v>1035</v>
      </c>
      <c r="I967" t="s">
        <v>1035</v>
      </c>
      <c r="J967" s="7">
        <v>43811</v>
      </c>
      <c r="K967" t="str">
        <f t="shared" si="15"/>
        <v>nie</v>
      </c>
    </row>
    <row r="968" spans="1:11" x14ac:dyDescent="0.3">
      <c r="A968" t="s">
        <v>987</v>
      </c>
      <c r="B968" t="s">
        <v>14</v>
      </c>
      <c r="C968" t="s">
        <v>5</v>
      </c>
      <c r="D968" t="s">
        <v>1046</v>
      </c>
      <c r="E968" t="s">
        <v>1043</v>
      </c>
      <c r="F968" t="s">
        <v>1126</v>
      </c>
      <c r="G968" t="s">
        <v>1168</v>
      </c>
      <c r="H968" t="s">
        <v>1096</v>
      </c>
      <c r="I968" t="s">
        <v>1126</v>
      </c>
      <c r="J968" s="7">
        <v>39526</v>
      </c>
      <c r="K968" t="str">
        <f t="shared" si="15"/>
        <v>nie</v>
      </c>
    </row>
    <row r="969" spans="1:11" x14ac:dyDescent="0.3">
      <c r="A969" t="s">
        <v>988</v>
      </c>
      <c r="B969" t="s">
        <v>37</v>
      </c>
      <c r="C969" t="s">
        <v>8</v>
      </c>
      <c r="D969" t="s">
        <v>1107</v>
      </c>
      <c r="E969" t="s">
        <v>1112</v>
      </c>
      <c r="F969" t="s">
        <v>1035</v>
      </c>
      <c r="G969" t="s">
        <v>1187</v>
      </c>
      <c r="H969" t="s">
        <v>1055</v>
      </c>
      <c r="I969" t="s">
        <v>1035</v>
      </c>
      <c r="J969" s="7">
        <v>42259</v>
      </c>
      <c r="K969" t="str">
        <f t="shared" si="15"/>
        <v>nie</v>
      </c>
    </row>
    <row r="970" spans="1:11" x14ac:dyDescent="0.3">
      <c r="A970" t="s">
        <v>989</v>
      </c>
      <c r="B970" t="s">
        <v>39</v>
      </c>
      <c r="C970" t="s">
        <v>8</v>
      </c>
      <c r="D970" t="s">
        <v>1046</v>
      </c>
      <c r="E970" t="s">
        <v>1077</v>
      </c>
      <c r="F970" t="s">
        <v>1042</v>
      </c>
      <c r="G970" t="s">
        <v>1168</v>
      </c>
      <c r="H970" t="s">
        <v>1060</v>
      </c>
      <c r="I970" t="s">
        <v>1042</v>
      </c>
      <c r="J970" s="7">
        <v>39603</v>
      </c>
      <c r="K970" t="str">
        <f t="shared" si="15"/>
        <v>nie</v>
      </c>
    </row>
    <row r="971" spans="1:11" x14ac:dyDescent="0.3">
      <c r="A971" t="s">
        <v>990</v>
      </c>
      <c r="B971" t="s">
        <v>16</v>
      </c>
      <c r="C971" t="s">
        <v>8</v>
      </c>
      <c r="D971" t="s">
        <v>1046</v>
      </c>
      <c r="E971" t="s">
        <v>1069</v>
      </c>
      <c r="F971" t="s">
        <v>1085</v>
      </c>
      <c r="G971" t="s">
        <v>1168</v>
      </c>
      <c r="H971" t="s">
        <v>1042</v>
      </c>
      <c r="I971" t="s">
        <v>1085</v>
      </c>
      <c r="J971" s="7">
        <v>39540</v>
      </c>
      <c r="K971" t="str">
        <f t="shared" si="15"/>
        <v>nie</v>
      </c>
    </row>
    <row r="972" spans="1:11" x14ac:dyDescent="0.3">
      <c r="A972" t="s">
        <v>991</v>
      </c>
      <c r="B972" t="s">
        <v>39</v>
      </c>
      <c r="C972" t="s">
        <v>5</v>
      </c>
      <c r="D972" t="s">
        <v>1126</v>
      </c>
      <c r="E972" t="s">
        <v>1043</v>
      </c>
      <c r="F972" t="s">
        <v>1038</v>
      </c>
      <c r="G972" t="s">
        <v>1179</v>
      </c>
      <c r="H972" t="s">
        <v>1096</v>
      </c>
      <c r="I972" t="s">
        <v>1038</v>
      </c>
      <c r="J972" s="7">
        <v>43534</v>
      </c>
      <c r="K972" t="str">
        <f t="shared" si="15"/>
        <v>nie</v>
      </c>
    </row>
    <row r="973" spans="1:11" x14ac:dyDescent="0.3">
      <c r="A973" t="s">
        <v>992</v>
      </c>
      <c r="B973" t="s">
        <v>12</v>
      </c>
      <c r="C973" t="s">
        <v>8</v>
      </c>
      <c r="D973" t="s">
        <v>1053</v>
      </c>
      <c r="E973" t="s">
        <v>1050</v>
      </c>
      <c r="F973" t="s">
        <v>1035</v>
      </c>
      <c r="G973" t="s">
        <v>1185</v>
      </c>
      <c r="H973" t="s">
        <v>1046</v>
      </c>
      <c r="I973" t="s">
        <v>1035</v>
      </c>
      <c r="J973" s="7">
        <v>41863</v>
      </c>
      <c r="K973" t="str">
        <f t="shared" si="15"/>
        <v>nie</v>
      </c>
    </row>
    <row r="974" spans="1:11" x14ac:dyDescent="0.3">
      <c r="A974" t="s">
        <v>993</v>
      </c>
      <c r="B974" t="s">
        <v>10</v>
      </c>
      <c r="C974" t="s">
        <v>5</v>
      </c>
      <c r="D974" t="s">
        <v>1034</v>
      </c>
      <c r="E974" t="s">
        <v>1050</v>
      </c>
      <c r="F974" t="s">
        <v>1085</v>
      </c>
      <c r="G974" t="s">
        <v>1167</v>
      </c>
      <c r="H974" t="s">
        <v>1046</v>
      </c>
      <c r="I974" t="s">
        <v>1085</v>
      </c>
      <c r="J974" s="7">
        <v>39296</v>
      </c>
      <c r="K974" t="str">
        <f t="shared" si="15"/>
        <v>nie</v>
      </c>
    </row>
    <row r="975" spans="1:11" x14ac:dyDescent="0.3">
      <c r="A975" t="s">
        <v>994</v>
      </c>
      <c r="B975" t="s">
        <v>4</v>
      </c>
      <c r="C975" t="s">
        <v>8</v>
      </c>
      <c r="D975" t="s">
        <v>1060</v>
      </c>
      <c r="E975" t="s">
        <v>1077</v>
      </c>
      <c r="F975" t="s">
        <v>1102</v>
      </c>
      <c r="G975" t="s">
        <v>1188</v>
      </c>
      <c r="H975" t="s">
        <v>1060</v>
      </c>
      <c r="I975" t="s">
        <v>1102</v>
      </c>
      <c r="J975" s="7">
        <v>38893</v>
      </c>
      <c r="K975" t="str">
        <f t="shared" si="15"/>
        <v>nie</v>
      </c>
    </row>
    <row r="976" spans="1:11" x14ac:dyDescent="0.3">
      <c r="A976" t="s">
        <v>995</v>
      </c>
      <c r="B976" t="s">
        <v>10</v>
      </c>
      <c r="C976" t="s">
        <v>8</v>
      </c>
      <c r="D976" t="s">
        <v>1107</v>
      </c>
      <c r="E976" t="s">
        <v>1069</v>
      </c>
      <c r="F976" t="s">
        <v>1088</v>
      </c>
      <c r="G976" t="s">
        <v>1187</v>
      </c>
      <c r="H976" t="s">
        <v>1042</v>
      </c>
      <c r="I976" t="s">
        <v>1088</v>
      </c>
      <c r="J976" s="7">
        <v>42121</v>
      </c>
      <c r="K976" t="str">
        <f t="shared" si="15"/>
        <v>nie</v>
      </c>
    </row>
    <row r="977" spans="1:11" x14ac:dyDescent="0.3">
      <c r="A977" t="s">
        <v>996</v>
      </c>
      <c r="B977" t="s">
        <v>14</v>
      </c>
      <c r="C977" t="s">
        <v>8</v>
      </c>
      <c r="D977" t="s">
        <v>1053</v>
      </c>
      <c r="E977" t="s">
        <v>1077</v>
      </c>
      <c r="F977" t="s">
        <v>1153</v>
      </c>
      <c r="G977" t="s">
        <v>1185</v>
      </c>
      <c r="H977" t="s">
        <v>1060</v>
      </c>
      <c r="I977" t="s">
        <v>1153</v>
      </c>
      <c r="J977" s="7">
        <v>41812</v>
      </c>
      <c r="K977" t="str">
        <f t="shared" si="15"/>
        <v>nie</v>
      </c>
    </row>
    <row r="978" spans="1:11" x14ac:dyDescent="0.3">
      <c r="A978" t="s">
        <v>997</v>
      </c>
      <c r="B978" t="s">
        <v>25</v>
      </c>
      <c r="C978" t="s">
        <v>5</v>
      </c>
      <c r="D978" t="s">
        <v>1039</v>
      </c>
      <c r="E978" t="s">
        <v>1136</v>
      </c>
      <c r="F978" t="s">
        <v>1112</v>
      </c>
      <c r="G978" t="s">
        <v>1183</v>
      </c>
      <c r="H978" t="s">
        <v>1039</v>
      </c>
      <c r="I978" t="s">
        <v>1112</v>
      </c>
      <c r="J978" s="7">
        <v>36920</v>
      </c>
      <c r="K978" t="str">
        <f t="shared" si="15"/>
        <v>nie</v>
      </c>
    </row>
    <row r="979" spans="1:11" x14ac:dyDescent="0.3">
      <c r="A979" t="s">
        <v>998</v>
      </c>
      <c r="B979" t="s">
        <v>7</v>
      </c>
      <c r="C979" t="s">
        <v>5</v>
      </c>
      <c r="D979" t="s">
        <v>1136</v>
      </c>
      <c r="E979" t="s">
        <v>1136</v>
      </c>
      <c r="F979" t="s">
        <v>1085</v>
      </c>
      <c r="G979" t="s">
        <v>1177</v>
      </c>
      <c r="H979" t="s">
        <v>1039</v>
      </c>
      <c r="I979" t="s">
        <v>1085</v>
      </c>
      <c r="J979" s="7">
        <v>44198</v>
      </c>
      <c r="K979" t="str">
        <f t="shared" si="15"/>
        <v>tak</v>
      </c>
    </row>
    <row r="980" spans="1:11" x14ac:dyDescent="0.3">
      <c r="A980" t="s">
        <v>999</v>
      </c>
      <c r="B980" t="s">
        <v>41</v>
      </c>
      <c r="C980" t="s">
        <v>5</v>
      </c>
      <c r="D980" t="s">
        <v>1074</v>
      </c>
      <c r="E980" t="s">
        <v>1050</v>
      </c>
      <c r="F980" t="s">
        <v>1069</v>
      </c>
      <c r="G980" t="s">
        <v>1181</v>
      </c>
      <c r="H980" t="s">
        <v>1046</v>
      </c>
      <c r="I980" t="s">
        <v>1069</v>
      </c>
      <c r="J980" s="7">
        <v>42606</v>
      </c>
      <c r="K980" t="str">
        <f t="shared" si="15"/>
        <v>nie</v>
      </c>
    </row>
    <row r="981" spans="1:11" x14ac:dyDescent="0.3">
      <c r="A981" t="s">
        <v>1000</v>
      </c>
      <c r="B981" t="s">
        <v>33</v>
      </c>
      <c r="C981" t="s">
        <v>8</v>
      </c>
      <c r="D981" t="s">
        <v>1085</v>
      </c>
      <c r="E981" t="s">
        <v>1069</v>
      </c>
      <c r="F981" t="s">
        <v>1035</v>
      </c>
      <c r="G981" t="s">
        <v>1175</v>
      </c>
      <c r="H981" t="s">
        <v>1042</v>
      </c>
      <c r="I981" t="s">
        <v>1035</v>
      </c>
      <c r="J981" s="7">
        <v>37358</v>
      </c>
      <c r="K981" t="str">
        <f t="shared" si="15"/>
        <v>nie</v>
      </c>
    </row>
    <row r="982" spans="1:11" x14ac:dyDescent="0.3">
      <c r="A982" t="s">
        <v>1001</v>
      </c>
      <c r="B982" t="s">
        <v>46</v>
      </c>
      <c r="C982" t="s">
        <v>5</v>
      </c>
      <c r="D982" t="s">
        <v>1060</v>
      </c>
      <c r="E982" t="s">
        <v>1047</v>
      </c>
      <c r="F982" t="s">
        <v>1052</v>
      </c>
      <c r="G982" t="s">
        <v>1188</v>
      </c>
      <c r="H982" t="s">
        <v>1064</v>
      </c>
      <c r="I982" t="s">
        <v>1052</v>
      </c>
      <c r="J982" s="7">
        <v>39026</v>
      </c>
      <c r="K982" t="str">
        <f t="shared" si="15"/>
        <v>nie</v>
      </c>
    </row>
    <row r="983" spans="1:11" x14ac:dyDescent="0.3">
      <c r="A983" t="s">
        <v>1002</v>
      </c>
      <c r="B983" t="s">
        <v>43</v>
      </c>
      <c r="C983" t="s">
        <v>8</v>
      </c>
      <c r="D983" t="s">
        <v>1100</v>
      </c>
      <c r="E983" t="s">
        <v>1136</v>
      </c>
      <c r="F983" t="s">
        <v>1055</v>
      </c>
      <c r="G983" t="s">
        <v>1182</v>
      </c>
      <c r="H983" t="s">
        <v>1039</v>
      </c>
      <c r="I983" t="s">
        <v>1055</v>
      </c>
      <c r="J983" s="7">
        <v>43109</v>
      </c>
      <c r="K983" t="str">
        <f t="shared" si="15"/>
        <v>tak</v>
      </c>
    </row>
    <row r="984" spans="1:11" x14ac:dyDescent="0.3">
      <c r="A984" t="s">
        <v>1003</v>
      </c>
      <c r="B984" t="s">
        <v>14</v>
      </c>
      <c r="C984" t="s">
        <v>5</v>
      </c>
      <c r="D984" t="s">
        <v>1136</v>
      </c>
      <c r="E984" t="s">
        <v>1069</v>
      </c>
      <c r="F984" t="s">
        <v>1133</v>
      </c>
      <c r="G984" t="s">
        <v>1177</v>
      </c>
      <c r="H984" t="s">
        <v>1042</v>
      </c>
      <c r="I984" t="s">
        <v>1133</v>
      </c>
      <c r="J984" s="7">
        <v>44316</v>
      </c>
      <c r="K984" t="str">
        <f t="shared" si="15"/>
        <v>nie</v>
      </c>
    </row>
    <row r="985" spans="1:11" x14ac:dyDescent="0.3">
      <c r="A985" t="s">
        <v>1004</v>
      </c>
      <c r="B985" t="s">
        <v>27</v>
      </c>
      <c r="C985" t="s">
        <v>8</v>
      </c>
      <c r="D985" t="s">
        <v>1173</v>
      </c>
      <c r="E985" t="s">
        <v>1102</v>
      </c>
      <c r="F985" t="s">
        <v>1035</v>
      </c>
      <c r="G985" t="s">
        <v>1174</v>
      </c>
      <c r="H985" t="s">
        <v>1052</v>
      </c>
      <c r="I985" t="s">
        <v>1035</v>
      </c>
      <c r="J985" s="7">
        <v>36658</v>
      </c>
      <c r="K985" t="str">
        <f t="shared" si="15"/>
        <v>nie</v>
      </c>
    </row>
    <row r="986" spans="1:11" x14ac:dyDescent="0.3">
      <c r="A986" t="s">
        <v>1005</v>
      </c>
      <c r="B986" t="s">
        <v>16</v>
      </c>
      <c r="C986" t="s">
        <v>8</v>
      </c>
      <c r="D986" t="s">
        <v>1173</v>
      </c>
      <c r="E986" t="s">
        <v>1088</v>
      </c>
      <c r="F986" t="s">
        <v>1042</v>
      </c>
      <c r="G986" t="s">
        <v>1174</v>
      </c>
      <c r="H986" t="s">
        <v>1034</v>
      </c>
      <c r="I986" t="s">
        <v>1042</v>
      </c>
      <c r="J986" s="7">
        <v>36711</v>
      </c>
      <c r="K986" t="str">
        <f t="shared" si="15"/>
        <v>nie</v>
      </c>
    </row>
    <row r="987" spans="1:11" x14ac:dyDescent="0.3">
      <c r="A987" t="s">
        <v>1006</v>
      </c>
      <c r="B987" t="s">
        <v>23</v>
      </c>
      <c r="C987" t="s">
        <v>5</v>
      </c>
      <c r="D987" t="s">
        <v>1060</v>
      </c>
      <c r="E987" t="s">
        <v>1136</v>
      </c>
      <c r="F987" t="s">
        <v>1117</v>
      </c>
      <c r="G987" t="s">
        <v>1188</v>
      </c>
      <c r="H987" t="s">
        <v>1039</v>
      </c>
      <c r="I987" t="s">
        <v>1117</v>
      </c>
      <c r="J987" s="7">
        <v>38730</v>
      </c>
      <c r="K987" t="str">
        <f t="shared" si="15"/>
        <v>tak</v>
      </c>
    </row>
    <row r="988" spans="1:11" x14ac:dyDescent="0.3">
      <c r="A988" t="s">
        <v>1007</v>
      </c>
      <c r="B988" t="s">
        <v>41</v>
      </c>
      <c r="C988" t="s">
        <v>8</v>
      </c>
      <c r="D988" t="s">
        <v>1059</v>
      </c>
      <c r="E988" t="s">
        <v>1136</v>
      </c>
      <c r="F988" t="s">
        <v>1153</v>
      </c>
      <c r="G988" t="s">
        <v>1189</v>
      </c>
      <c r="H988" t="s">
        <v>1039</v>
      </c>
      <c r="I988" t="s">
        <v>1153</v>
      </c>
      <c r="J988" s="7">
        <v>42757</v>
      </c>
      <c r="K988" t="str">
        <f t="shared" si="15"/>
        <v>nie</v>
      </c>
    </row>
    <row r="989" spans="1:11" x14ac:dyDescent="0.3">
      <c r="A989" t="s">
        <v>1008</v>
      </c>
      <c r="B989" t="s">
        <v>10</v>
      </c>
      <c r="C989" t="s">
        <v>8</v>
      </c>
      <c r="D989" t="s">
        <v>1064</v>
      </c>
      <c r="E989" t="s">
        <v>1069</v>
      </c>
      <c r="F989" t="s">
        <v>1107</v>
      </c>
      <c r="G989" t="s">
        <v>1186</v>
      </c>
      <c r="H989" t="s">
        <v>1042</v>
      </c>
      <c r="I989" t="s">
        <v>1107</v>
      </c>
      <c r="J989" s="7">
        <v>40648</v>
      </c>
      <c r="K989" t="str">
        <f t="shared" si="15"/>
        <v>nie</v>
      </c>
    </row>
    <row r="990" spans="1:11" x14ac:dyDescent="0.3">
      <c r="A990" t="s">
        <v>1009</v>
      </c>
      <c r="B990" t="s">
        <v>25</v>
      </c>
      <c r="C990" t="s">
        <v>5</v>
      </c>
      <c r="D990" t="s">
        <v>1100</v>
      </c>
      <c r="E990" t="s">
        <v>1153</v>
      </c>
      <c r="F990" t="s">
        <v>1153</v>
      </c>
      <c r="G990" t="s">
        <v>1182</v>
      </c>
      <c r="H990" t="s">
        <v>1085</v>
      </c>
      <c r="I990" t="s">
        <v>1153</v>
      </c>
      <c r="J990" s="7">
        <v>43153</v>
      </c>
      <c r="K990" t="str">
        <f t="shared" si="15"/>
        <v>nie</v>
      </c>
    </row>
    <row r="991" spans="1:11" x14ac:dyDescent="0.3">
      <c r="A991" t="s">
        <v>1010</v>
      </c>
      <c r="B991" t="s">
        <v>16</v>
      </c>
      <c r="C991" t="s">
        <v>5</v>
      </c>
      <c r="D991" t="s">
        <v>1042</v>
      </c>
      <c r="E991" t="s">
        <v>1047</v>
      </c>
      <c r="F991" t="s">
        <v>1126</v>
      </c>
      <c r="G991" t="s">
        <v>1169</v>
      </c>
      <c r="H991" t="s">
        <v>1064</v>
      </c>
      <c r="I991" t="s">
        <v>1126</v>
      </c>
      <c r="J991" s="7">
        <v>38310</v>
      </c>
      <c r="K991" t="str">
        <f t="shared" si="15"/>
        <v>nie</v>
      </c>
    </row>
    <row r="992" spans="1:11" x14ac:dyDescent="0.3">
      <c r="A992" t="s">
        <v>1011</v>
      </c>
      <c r="B992" t="s">
        <v>4</v>
      </c>
      <c r="C992" t="s">
        <v>8</v>
      </c>
      <c r="D992" t="s">
        <v>1060</v>
      </c>
      <c r="E992" t="s">
        <v>1077</v>
      </c>
      <c r="F992" t="s">
        <v>1039</v>
      </c>
      <c r="G992" t="s">
        <v>1188</v>
      </c>
      <c r="H992" t="s">
        <v>1060</v>
      </c>
      <c r="I992" t="s">
        <v>1039</v>
      </c>
      <c r="J992" s="7">
        <v>38869</v>
      </c>
      <c r="K992" t="str">
        <f t="shared" si="15"/>
        <v>nie</v>
      </c>
    </row>
    <row r="993" spans="1:11" x14ac:dyDescent="0.3">
      <c r="A993" t="s">
        <v>1012</v>
      </c>
      <c r="B993" t="s">
        <v>27</v>
      </c>
      <c r="C993" t="s">
        <v>8</v>
      </c>
      <c r="D993" t="s">
        <v>1060</v>
      </c>
      <c r="E993" t="s">
        <v>1153</v>
      </c>
      <c r="F993" t="s">
        <v>1042</v>
      </c>
      <c r="G993" t="s">
        <v>1188</v>
      </c>
      <c r="H993" t="s">
        <v>1085</v>
      </c>
      <c r="I993" t="s">
        <v>1042</v>
      </c>
      <c r="J993" s="7">
        <v>38752</v>
      </c>
      <c r="K993" t="str">
        <f t="shared" si="15"/>
        <v>nie</v>
      </c>
    </row>
    <row r="994" spans="1:11" x14ac:dyDescent="0.3">
      <c r="A994" t="s">
        <v>1013</v>
      </c>
      <c r="B994" t="s">
        <v>23</v>
      </c>
      <c r="C994" t="s">
        <v>5</v>
      </c>
      <c r="D994" t="s">
        <v>1153</v>
      </c>
      <c r="E994" t="s">
        <v>1077</v>
      </c>
      <c r="F994" t="s">
        <v>1035</v>
      </c>
      <c r="G994" t="s">
        <v>1176</v>
      </c>
      <c r="H994" t="s">
        <v>1060</v>
      </c>
      <c r="I994" t="s">
        <v>1035</v>
      </c>
      <c r="J994" s="7">
        <v>44724</v>
      </c>
      <c r="K994" t="str">
        <f t="shared" si="15"/>
        <v>nie</v>
      </c>
    </row>
    <row r="995" spans="1:11" x14ac:dyDescent="0.3">
      <c r="A995" t="s">
        <v>1014</v>
      </c>
      <c r="B995" t="s">
        <v>27</v>
      </c>
      <c r="C995" t="s">
        <v>8</v>
      </c>
      <c r="D995" t="s">
        <v>1126</v>
      </c>
      <c r="E995" t="s">
        <v>1112</v>
      </c>
      <c r="F995" t="s">
        <v>1107</v>
      </c>
      <c r="G995" t="s">
        <v>1179</v>
      </c>
      <c r="H995" t="s">
        <v>1055</v>
      </c>
      <c r="I995" t="s">
        <v>1107</v>
      </c>
      <c r="J995" s="7">
        <v>43723</v>
      </c>
      <c r="K995" t="str">
        <f t="shared" si="15"/>
        <v>nie</v>
      </c>
    </row>
    <row r="996" spans="1:11" x14ac:dyDescent="0.3">
      <c r="A996" t="s">
        <v>1015</v>
      </c>
      <c r="B996" t="s">
        <v>7</v>
      </c>
      <c r="C996" t="s">
        <v>5</v>
      </c>
      <c r="D996" t="s">
        <v>1039</v>
      </c>
      <c r="E996" t="s">
        <v>1047</v>
      </c>
      <c r="F996" t="s">
        <v>1096</v>
      </c>
      <c r="G996" t="s">
        <v>1183</v>
      </c>
      <c r="H996" t="s">
        <v>1064</v>
      </c>
      <c r="I996" t="s">
        <v>1096</v>
      </c>
      <c r="J996" s="7">
        <v>37198</v>
      </c>
      <c r="K996" t="str">
        <f t="shared" si="15"/>
        <v>nie</v>
      </c>
    </row>
    <row r="997" spans="1:11" x14ac:dyDescent="0.3">
      <c r="A997" t="s">
        <v>1016</v>
      </c>
      <c r="B997" t="s">
        <v>35</v>
      </c>
      <c r="C997" t="s">
        <v>8</v>
      </c>
      <c r="D997" t="s">
        <v>1074</v>
      </c>
      <c r="E997" t="s">
        <v>1043</v>
      </c>
      <c r="F997" t="s">
        <v>1069</v>
      </c>
      <c r="G997" t="s">
        <v>1181</v>
      </c>
      <c r="H997" t="s">
        <v>1096</v>
      </c>
      <c r="I997" t="s">
        <v>1069</v>
      </c>
      <c r="J997" s="7">
        <v>42453</v>
      </c>
      <c r="K997" t="str">
        <f t="shared" si="15"/>
        <v>nie</v>
      </c>
    </row>
    <row r="998" spans="1:11" x14ac:dyDescent="0.3">
      <c r="A998" t="s">
        <v>1017</v>
      </c>
      <c r="B998" t="s">
        <v>43</v>
      </c>
      <c r="C998" t="s">
        <v>8</v>
      </c>
      <c r="D998" t="s">
        <v>1085</v>
      </c>
      <c r="E998" t="s">
        <v>1069</v>
      </c>
      <c r="F998" t="s">
        <v>1034</v>
      </c>
      <c r="G998" t="s">
        <v>1175</v>
      </c>
      <c r="H998" t="s">
        <v>1042</v>
      </c>
      <c r="I998" t="s">
        <v>1034</v>
      </c>
      <c r="J998" s="7">
        <v>37353</v>
      </c>
      <c r="K998" t="str">
        <f t="shared" si="15"/>
        <v>nie</v>
      </c>
    </row>
    <row r="999" spans="1:11" x14ac:dyDescent="0.3">
      <c r="A999" t="s">
        <v>1018</v>
      </c>
      <c r="B999" t="s">
        <v>10</v>
      </c>
      <c r="C999" t="s">
        <v>5</v>
      </c>
      <c r="D999" t="s">
        <v>1060</v>
      </c>
      <c r="E999" t="s">
        <v>1088</v>
      </c>
      <c r="F999" t="s">
        <v>1042</v>
      </c>
      <c r="G999" t="s">
        <v>1188</v>
      </c>
      <c r="H999" t="s">
        <v>1034</v>
      </c>
      <c r="I999" t="s">
        <v>1042</v>
      </c>
      <c r="J999" s="7">
        <v>38902</v>
      </c>
      <c r="K999" t="str">
        <f t="shared" si="15"/>
        <v>nie</v>
      </c>
    </row>
    <row r="1000" spans="1:11" x14ac:dyDescent="0.3">
      <c r="A1000" t="s">
        <v>1019</v>
      </c>
      <c r="B1000" t="s">
        <v>12</v>
      </c>
      <c r="C1000" t="s">
        <v>5</v>
      </c>
      <c r="D1000" t="s">
        <v>1042</v>
      </c>
      <c r="E1000" t="s">
        <v>1069</v>
      </c>
      <c r="F1000" t="s">
        <v>1100</v>
      </c>
      <c r="G1000" t="s">
        <v>1169</v>
      </c>
      <c r="H1000" t="s">
        <v>1042</v>
      </c>
      <c r="I1000" t="s">
        <v>1100</v>
      </c>
      <c r="J1000" s="7">
        <v>38095</v>
      </c>
      <c r="K1000" t="str">
        <f t="shared" si="15"/>
        <v>nie</v>
      </c>
    </row>
    <row r="1001" spans="1:11" x14ac:dyDescent="0.3">
      <c r="A1001" t="s">
        <v>1020</v>
      </c>
      <c r="B1001" t="s">
        <v>33</v>
      </c>
      <c r="C1001" t="s">
        <v>8</v>
      </c>
      <c r="D1001" t="s">
        <v>1059</v>
      </c>
      <c r="E1001" t="s">
        <v>1180</v>
      </c>
      <c r="F1001" t="s">
        <v>1042</v>
      </c>
      <c r="G1001" t="s">
        <v>1189</v>
      </c>
      <c r="H1001" t="s">
        <v>1035</v>
      </c>
      <c r="I1001" t="s">
        <v>1042</v>
      </c>
      <c r="J1001" s="7">
        <v>43073</v>
      </c>
      <c r="K1001" t="str">
        <f t="shared" si="15"/>
        <v>nie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12AD-6FD0-4438-96B3-87607860B947}">
  <dimension ref="A3:B6"/>
  <sheetViews>
    <sheetView workbookViewId="0">
      <selection activeCell="A5" sqref="A5:B5"/>
      <pivotSelection pane="bottomRight" showHeader="1" extendable="1" axis="axisRow" start="1" max="3" activeRow="4" previousRow="4" click="1" r:id="rId1">
        <pivotArea dataOnly="0" fieldPosition="0">
          <references count="1">
            <reference field="10" count="1">
              <x v="1"/>
            </reference>
          </references>
        </pivotArea>
      </pivotSelection>
    </sheetView>
  </sheetViews>
  <sheetFormatPr defaultRowHeight="14.4" x14ac:dyDescent="0.3"/>
  <cols>
    <col min="1" max="1" width="16.6640625" bestFit="1" customWidth="1"/>
    <col min="2" max="2" width="12.109375" bestFit="1" customWidth="1"/>
  </cols>
  <sheetData>
    <row r="3" spans="1:2" x14ac:dyDescent="0.3">
      <c r="A3" s="2" t="s">
        <v>1021</v>
      </c>
      <c r="B3" t="s">
        <v>1023</v>
      </c>
    </row>
    <row r="4" spans="1:2" x14ac:dyDescent="0.3">
      <c r="A4" s="3" t="s">
        <v>1191</v>
      </c>
      <c r="B4">
        <v>915</v>
      </c>
    </row>
    <row r="5" spans="1:2" x14ac:dyDescent="0.3">
      <c r="A5" s="3" t="s">
        <v>1192</v>
      </c>
      <c r="B5">
        <v>85</v>
      </c>
    </row>
    <row r="6" spans="1:2" x14ac:dyDescent="0.3">
      <c r="A6" s="3" t="s">
        <v>1022</v>
      </c>
      <c r="B6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7B23-8EE6-4389-AD94-BC1FF8EB516A}">
  <dimension ref="A1:K1001"/>
  <sheetViews>
    <sheetView tabSelected="1" topLeftCell="A973" workbookViewId="0">
      <selection sqref="A1:J1001"/>
    </sheetView>
  </sheetViews>
  <sheetFormatPr defaultRowHeight="14.4" x14ac:dyDescent="0.3"/>
  <cols>
    <col min="10" max="10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s="7" t="s">
        <v>1030</v>
      </c>
      <c r="K1" t="s">
        <v>1193</v>
      </c>
    </row>
    <row r="2" spans="1:11" x14ac:dyDescent="0.3">
      <c r="A2" t="s">
        <v>3</v>
      </c>
      <c r="B2" t="s">
        <v>4</v>
      </c>
      <c r="C2" t="s">
        <v>5</v>
      </c>
      <c r="D2" t="s">
        <v>1033</v>
      </c>
      <c r="E2" t="s">
        <v>1034</v>
      </c>
      <c r="F2" t="s">
        <v>1035</v>
      </c>
      <c r="G2" t="s">
        <v>1036</v>
      </c>
      <c r="H2" t="s">
        <v>1034</v>
      </c>
      <c r="I2" t="s">
        <v>1035</v>
      </c>
      <c r="J2" s="7">
        <v>34162</v>
      </c>
      <c r="K2" t="str">
        <f>IF(VALUE(G2)&lt;2001,"XX wiek","XXI wiek")</f>
        <v>XX wiek</v>
      </c>
    </row>
    <row r="3" spans="1:11" x14ac:dyDescent="0.3">
      <c r="A3" t="s">
        <v>6</v>
      </c>
      <c r="B3" t="s">
        <v>7</v>
      </c>
      <c r="C3" t="s">
        <v>8</v>
      </c>
      <c r="D3" t="s">
        <v>1037</v>
      </c>
      <c r="E3" t="s">
        <v>1038</v>
      </c>
      <c r="F3" t="s">
        <v>1039</v>
      </c>
      <c r="G3" t="s">
        <v>1040</v>
      </c>
      <c r="H3" t="s">
        <v>1038</v>
      </c>
      <c r="I3" t="s">
        <v>1039</v>
      </c>
      <c r="J3" s="7">
        <v>26207</v>
      </c>
      <c r="K3" t="str">
        <f t="shared" ref="K3:K66" si="0">IF(VALUE(G3)&lt;2001,"XX wiek","XXI wiek")</f>
        <v>XX wiek</v>
      </c>
    </row>
    <row r="4" spans="1:11" x14ac:dyDescent="0.3">
      <c r="A4" t="s">
        <v>9</v>
      </c>
      <c r="B4" t="s">
        <v>10</v>
      </c>
      <c r="C4" t="s">
        <v>8</v>
      </c>
      <c r="D4" t="s">
        <v>1041</v>
      </c>
      <c r="E4" t="s">
        <v>1042</v>
      </c>
      <c r="F4" t="s">
        <v>1043</v>
      </c>
      <c r="G4" t="s">
        <v>1044</v>
      </c>
      <c r="H4" t="s">
        <v>1042</v>
      </c>
      <c r="I4" t="s">
        <v>1043</v>
      </c>
      <c r="J4" s="7">
        <v>29699</v>
      </c>
      <c r="K4" t="str">
        <f t="shared" si="0"/>
        <v>XX wiek</v>
      </c>
    </row>
    <row r="5" spans="1:11" x14ac:dyDescent="0.3">
      <c r="A5" t="s">
        <v>11</v>
      </c>
      <c r="B5" t="s">
        <v>12</v>
      </c>
      <c r="C5" t="s">
        <v>5</v>
      </c>
      <c r="D5" t="s">
        <v>1045</v>
      </c>
      <c r="E5" t="s">
        <v>1046</v>
      </c>
      <c r="F5" t="s">
        <v>1047</v>
      </c>
      <c r="G5" t="s">
        <v>1048</v>
      </c>
      <c r="H5" t="s">
        <v>1046</v>
      </c>
      <c r="I5" t="s">
        <v>1047</v>
      </c>
      <c r="J5" s="7">
        <v>26542</v>
      </c>
      <c r="K5" t="str">
        <f t="shared" si="0"/>
        <v>XX wiek</v>
      </c>
    </row>
    <row r="6" spans="1:11" x14ac:dyDescent="0.3">
      <c r="A6" t="s">
        <v>13</v>
      </c>
      <c r="B6" t="s">
        <v>14</v>
      </c>
      <c r="C6" t="s">
        <v>8</v>
      </c>
      <c r="D6" t="s">
        <v>1049</v>
      </c>
      <c r="E6" t="s">
        <v>1034</v>
      </c>
      <c r="F6" t="s">
        <v>1050</v>
      </c>
      <c r="G6" t="s">
        <v>1051</v>
      </c>
      <c r="H6" t="s">
        <v>1034</v>
      </c>
      <c r="I6" t="s">
        <v>1050</v>
      </c>
      <c r="J6" s="7">
        <v>18472</v>
      </c>
      <c r="K6" t="str">
        <f t="shared" si="0"/>
        <v>XX wiek</v>
      </c>
    </row>
    <row r="7" spans="1:11" x14ac:dyDescent="0.3">
      <c r="A7" t="s">
        <v>15</v>
      </c>
      <c r="B7" t="s">
        <v>16</v>
      </c>
      <c r="C7" t="s">
        <v>8</v>
      </c>
      <c r="D7" t="s">
        <v>1033</v>
      </c>
      <c r="E7" t="s">
        <v>1052</v>
      </c>
      <c r="F7" t="s">
        <v>1034</v>
      </c>
      <c r="G7" t="s">
        <v>1036</v>
      </c>
      <c r="H7" t="s">
        <v>1052</v>
      </c>
      <c r="I7" t="s">
        <v>1034</v>
      </c>
      <c r="J7" s="7">
        <v>34096</v>
      </c>
      <c r="K7" t="str">
        <f t="shared" si="0"/>
        <v>XX wiek</v>
      </c>
    </row>
    <row r="8" spans="1:11" x14ac:dyDescent="0.3">
      <c r="A8" t="s">
        <v>17</v>
      </c>
      <c r="B8" t="s">
        <v>14</v>
      </c>
      <c r="C8" t="s">
        <v>8</v>
      </c>
      <c r="D8" t="s">
        <v>1045</v>
      </c>
      <c r="E8" t="s">
        <v>1046</v>
      </c>
      <c r="F8" t="s">
        <v>1053</v>
      </c>
      <c r="G8" t="s">
        <v>1048</v>
      </c>
      <c r="H8" t="s">
        <v>1046</v>
      </c>
      <c r="I8" t="s">
        <v>1053</v>
      </c>
      <c r="J8" s="7">
        <v>26525</v>
      </c>
      <c r="K8" t="str">
        <f t="shared" si="0"/>
        <v>XX wiek</v>
      </c>
    </row>
    <row r="9" spans="1:11" x14ac:dyDescent="0.3">
      <c r="A9" t="s">
        <v>18</v>
      </c>
      <c r="B9" t="s">
        <v>12</v>
      </c>
      <c r="C9" t="s">
        <v>8</v>
      </c>
      <c r="D9" t="s">
        <v>1054</v>
      </c>
      <c r="E9" t="s">
        <v>1055</v>
      </c>
      <c r="F9" t="s">
        <v>1046</v>
      </c>
      <c r="G9" t="s">
        <v>1056</v>
      </c>
      <c r="H9" t="s">
        <v>1055</v>
      </c>
      <c r="I9" t="s">
        <v>1046</v>
      </c>
      <c r="J9" s="7">
        <v>34950</v>
      </c>
      <c r="K9" t="str">
        <f t="shared" si="0"/>
        <v>XX wiek</v>
      </c>
    </row>
    <row r="10" spans="1:11" x14ac:dyDescent="0.3">
      <c r="A10" t="s">
        <v>19</v>
      </c>
      <c r="B10" t="s">
        <v>4</v>
      </c>
      <c r="C10" t="s">
        <v>5</v>
      </c>
      <c r="D10" t="s">
        <v>1057</v>
      </c>
      <c r="E10" t="s">
        <v>1035</v>
      </c>
      <c r="F10" t="s">
        <v>1038</v>
      </c>
      <c r="G10" t="s">
        <v>1058</v>
      </c>
      <c r="H10" t="s">
        <v>1035</v>
      </c>
      <c r="I10" t="s">
        <v>1038</v>
      </c>
      <c r="J10" s="7">
        <v>22625</v>
      </c>
      <c r="K10" t="str">
        <f t="shared" si="0"/>
        <v>XX wiek</v>
      </c>
    </row>
    <row r="11" spans="1:11" x14ac:dyDescent="0.3">
      <c r="A11" t="s">
        <v>20</v>
      </c>
      <c r="B11" t="s">
        <v>16</v>
      </c>
      <c r="C11" t="s">
        <v>8</v>
      </c>
      <c r="D11" t="s">
        <v>1041</v>
      </c>
      <c r="E11" t="s">
        <v>1052</v>
      </c>
      <c r="F11" t="s">
        <v>1059</v>
      </c>
      <c r="G11" t="s">
        <v>1044</v>
      </c>
      <c r="H11" t="s">
        <v>1052</v>
      </c>
      <c r="I11" t="s">
        <v>1059</v>
      </c>
      <c r="J11" s="7">
        <v>29723</v>
      </c>
      <c r="K11" t="str">
        <f t="shared" si="0"/>
        <v>XX wiek</v>
      </c>
    </row>
    <row r="12" spans="1:11" x14ac:dyDescent="0.3">
      <c r="A12" t="s">
        <v>21</v>
      </c>
      <c r="B12" t="s">
        <v>7</v>
      </c>
      <c r="C12" t="s">
        <v>8</v>
      </c>
      <c r="D12" t="s">
        <v>1054</v>
      </c>
      <c r="E12" t="s">
        <v>1060</v>
      </c>
      <c r="F12" t="s">
        <v>1059</v>
      </c>
      <c r="G12" t="s">
        <v>1056</v>
      </c>
      <c r="H12" t="s">
        <v>1060</v>
      </c>
      <c r="I12" t="s">
        <v>1059</v>
      </c>
      <c r="J12" s="7">
        <v>34867</v>
      </c>
      <c r="K12" t="str">
        <f t="shared" si="0"/>
        <v>XX wiek</v>
      </c>
    </row>
    <row r="13" spans="1:11" x14ac:dyDescent="0.3">
      <c r="A13" t="s">
        <v>22</v>
      </c>
      <c r="B13" t="s">
        <v>23</v>
      </c>
      <c r="C13" t="s">
        <v>8</v>
      </c>
      <c r="D13" t="s">
        <v>1049</v>
      </c>
      <c r="E13" t="s">
        <v>1046</v>
      </c>
      <c r="F13" t="s">
        <v>1046</v>
      </c>
      <c r="G13" t="s">
        <v>1051</v>
      </c>
      <c r="H13" t="s">
        <v>1046</v>
      </c>
      <c r="I13" t="s">
        <v>1046</v>
      </c>
      <c r="J13" s="7">
        <v>18483</v>
      </c>
      <c r="K13" t="str">
        <f t="shared" si="0"/>
        <v>XX wiek</v>
      </c>
    </row>
    <row r="14" spans="1:11" x14ac:dyDescent="0.3">
      <c r="A14" t="s">
        <v>24</v>
      </c>
      <c r="B14" t="s">
        <v>25</v>
      </c>
      <c r="C14" t="s">
        <v>8</v>
      </c>
      <c r="D14" t="s">
        <v>1061</v>
      </c>
      <c r="E14" t="s">
        <v>1055</v>
      </c>
      <c r="F14" t="s">
        <v>1050</v>
      </c>
      <c r="G14" t="s">
        <v>1062</v>
      </c>
      <c r="H14" t="s">
        <v>1055</v>
      </c>
      <c r="I14" t="s">
        <v>1050</v>
      </c>
      <c r="J14" s="7">
        <v>29126</v>
      </c>
      <c r="K14" t="str">
        <f t="shared" si="0"/>
        <v>XX wiek</v>
      </c>
    </row>
    <row r="15" spans="1:11" x14ac:dyDescent="0.3">
      <c r="A15" t="s">
        <v>26</v>
      </c>
      <c r="B15" t="s">
        <v>27</v>
      </c>
      <c r="C15" t="s">
        <v>8</v>
      </c>
      <c r="D15" t="s">
        <v>1063</v>
      </c>
      <c r="E15" t="s">
        <v>1055</v>
      </c>
      <c r="F15" t="s">
        <v>1064</v>
      </c>
      <c r="G15" t="s">
        <v>1065</v>
      </c>
      <c r="H15" t="s">
        <v>1055</v>
      </c>
      <c r="I15" t="s">
        <v>1064</v>
      </c>
      <c r="J15" s="7">
        <v>24361</v>
      </c>
      <c r="K15" t="str">
        <f t="shared" si="0"/>
        <v>XX wiek</v>
      </c>
    </row>
    <row r="16" spans="1:11" x14ac:dyDescent="0.3">
      <c r="A16" t="s">
        <v>28</v>
      </c>
      <c r="B16" t="s">
        <v>25</v>
      </c>
      <c r="C16" t="s">
        <v>5</v>
      </c>
      <c r="D16" t="s">
        <v>1066</v>
      </c>
      <c r="E16" t="s">
        <v>1046</v>
      </c>
      <c r="F16" t="s">
        <v>1038</v>
      </c>
      <c r="G16" t="s">
        <v>1067</v>
      </c>
      <c r="H16" t="s">
        <v>1046</v>
      </c>
      <c r="I16" t="s">
        <v>1038</v>
      </c>
      <c r="J16" s="7">
        <v>30904</v>
      </c>
      <c r="K16" t="str">
        <f t="shared" si="0"/>
        <v>XX wiek</v>
      </c>
    </row>
    <row r="17" spans="1:11" x14ac:dyDescent="0.3">
      <c r="A17" t="s">
        <v>29</v>
      </c>
      <c r="B17" t="s">
        <v>23</v>
      </c>
      <c r="C17" t="s">
        <v>8</v>
      </c>
      <c r="D17" t="s">
        <v>1068</v>
      </c>
      <c r="E17" t="s">
        <v>1039</v>
      </c>
      <c r="F17" t="s">
        <v>1069</v>
      </c>
      <c r="G17" t="s">
        <v>1070</v>
      </c>
      <c r="H17" t="s">
        <v>1039</v>
      </c>
      <c r="I17" t="s">
        <v>1069</v>
      </c>
      <c r="J17" s="7">
        <v>27783</v>
      </c>
      <c r="K17" t="str">
        <f t="shared" si="0"/>
        <v>XX wiek</v>
      </c>
    </row>
    <row r="18" spans="1:11" x14ac:dyDescent="0.3">
      <c r="A18" t="s">
        <v>30</v>
      </c>
      <c r="B18" t="s">
        <v>16</v>
      </c>
      <c r="C18" t="s">
        <v>8</v>
      </c>
      <c r="D18" t="s">
        <v>1071</v>
      </c>
      <c r="E18" t="s">
        <v>1064</v>
      </c>
      <c r="F18" t="s">
        <v>1043</v>
      </c>
      <c r="G18" t="s">
        <v>1072</v>
      </c>
      <c r="H18" t="s">
        <v>1064</v>
      </c>
      <c r="I18" t="s">
        <v>1043</v>
      </c>
      <c r="J18" s="7">
        <v>22243</v>
      </c>
      <c r="K18" t="str">
        <f t="shared" si="0"/>
        <v>XX wiek</v>
      </c>
    </row>
    <row r="19" spans="1:11" x14ac:dyDescent="0.3">
      <c r="A19" t="s">
        <v>31</v>
      </c>
      <c r="B19" t="s">
        <v>7</v>
      </c>
      <c r="C19" t="s">
        <v>8</v>
      </c>
      <c r="D19" t="s">
        <v>1054</v>
      </c>
      <c r="E19" t="s">
        <v>1038</v>
      </c>
      <c r="F19" t="s">
        <v>1055</v>
      </c>
      <c r="G19" t="s">
        <v>1056</v>
      </c>
      <c r="H19" t="s">
        <v>1038</v>
      </c>
      <c r="I19" t="s">
        <v>1055</v>
      </c>
      <c r="J19" s="7">
        <v>34981</v>
      </c>
      <c r="K19" t="str">
        <f t="shared" si="0"/>
        <v>XX wiek</v>
      </c>
    </row>
    <row r="20" spans="1:11" x14ac:dyDescent="0.3">
      <c r="A20" t="s">
        <v>32</v>
      </c>
      <c r="B20" t="s">
        <v>33</v>
      </c>
      <c r="C20" t="s">
        <v>8</v>
      </c>
      <c r="D20" t="s">
        <v>1073</v>
      </c>
      <c r="E20" t="s">
        <v>1064</v>
      </c>
      <c r="F20" t="s">
        <v>1074</v>
      </c>
      <c r="G20" t="s">
        <v>1075</v>
      </c>
      <c r="H20" t="s">
        <v>1064</v>
      </c>
      <c r="I20" t="s">
        <v>1074</v>
      </c>
      <c r="J20" s="7">
        <v>33558</v>
      </c>
      <c r="K20" t="str">
        <f t="shared" si="0"/>
        <v>XX wiek</v>
      </c>
    </row>
    <row r="21" spans="1:11" x14ac:dyDescent="0.3">
      <c r="A21" t="s">
        <v>34</v>
      </c>
      <c r="B21" t="s">
        <v>35</v>
      </c>
      <c r="C21" t="s">
        <v>5</v>
      </c>
      <c r="D21" t="s">
        <v>1076</v>
      </c>
      <c r="E21" t="s">
        <v>1039</v>
      </c>
      <c r="F21" t="s">
        <v>1077</v>
      </c>
      <c r="G21" t="s">
        <v>1078</v>
      </c>
      <c r="H21" t="s">
        <v>1039</v>
      </c>
      <c r="I21" t="s">
        <v>1077</v>
      </c>
      <c r="J21" s="7">
        <v>27055</v>
      </c>
      <c r="K21" t="str">
        <f t="shared" si="0"/>
        <v>XX wiek</v>
      </c>
    </row>
    <row r="22" spans="1:11" x14ac:dyDescent="0.3">
      <c r="A22" t="s">
        <v>36</v>
      </c>
      <c r="B22" t="s">
        <v>37</v>
      </c>
      <c r="C22" t="s">
        <v>8</v>
      </c>
      <c r="D22" t="s">
        <v>1079</v>
      </c>
      <c r="E22" t="s">
        <v>1042</v>
      </c>
      <c r="F22" t="s">
        <v>1038</v>
      </c>
      <c r="G22" t="s">
        <v>1080</v>
      </c>
      <c r="H22" t="s">
        <v>1042</v>
      </c>
      <c r="I22" t="s">
        <v>1038</v>
      </c>
      <c r="J22" s="7">
        <v>30416</v>
      </c>
      <c r="K22" t="str">
        <f t="shared" si="0"/>
        <v>XX wiek</v>
      </c>
    </row>
    <row r="23" spans="1:11" x14ac:dyDescent="0.3">
      <c r="A23" t="s">
        <v>38</v>
      </c>
      <c r="B23" t="s">
        <v>39</v>
      </c>
      <c r="C23" t="s">
        <v>5</v>
      </c>
      <c r="D23" t="s">
        <v>1057</v>
      </c>
      <c r="E23" t="s">
        <v>1035</v>
      </c>
      <c r="F23" t="s">
        <v>1077</v>
      </c>
      <c r="G23" t="s">
        <v>1058</v>
      </c>
      <c r="H23" t="s">
        <v>1035</v>
      </c>
      <c r="I23" t="s">
        <v>1077</v>
      </c>
      <c r="J23" s="7">
        <v>22641</v>
      </c>
      <c r="K23" t="str">
        <f t="shared" si="0"/>
        <v>XX wiek</v>
      </c>
    </row>
    <row r="24" spans="1:11" x14ac:dyDescent="0.3">
      <c r="A24" t="s">
        <v>40</v>
      </c>
      <c r="B24" t="s">
        <v>41</v>
      </c>
      <c r="C24" t="s">
        <v>5</v>
      </c>
      <c r="D24" t="s">
        <v>1073</v>
      </c>
      <c r="E24" t="s">
        <v>1035</v>
      </c>
      <c r="F24" t="s">
        <v>1042</v>
      </c>
      <c r="G24" t="s">
        <v>1075</v>
      </c>
      <c r="H24" t="s">
        <v>1035</v>
      </c>
      <c r="I24" t="s">
        <v>1042</v>
      </c>
      <c r="J24" s="7">
        <v>33576</v>
      </c>
      <c r="K24" t="str">
        <f t="shared" si="0"/>
        <v>XX wiek</v>
      </c>
    </row>
    <row r="25" spans="1:11" x14ac:dyDescent="0.3">
      <c r="A25" t="s">
        <v>42</v>
      </c>
      <c r="B25" t="s">
        <v>43</v>
      </c>
      <c r="C25" t="s">
        <v>5</v>
      </c>
      <c r="D25" t="s">
        <v>1045</v>
      </c>
      <c r="E25" t="s">
        <v>1046</v>
      </c>
      <c r="F25" t="s">
        <v>1077</v>
      </c>
      <c r="G25" t="s">
        <v>1048</v>
      </c>
      <c r="H25" t="s">
        <v>1046</v>
      </c>
      <c r="I25" t="s">
        <v>1077</v>
      </c>
      <c r="J25" s="7">
        <v>26537</v>
      </c>
      <c r="K25" t="str">
        <f t="shared" si="0"/>
        <v>XX wiek</v>
      </c>
    </row>
    <row r="26" spans="1:11" x14ac:dyDescent="0.3">
      <c r="A26" t="s">
        <v>44</v>
      </c>
      <c r="B26" t="s">
        <v>16</v>
      </c>
      <c r="C26" t="s">
        <v>5</v>
      </c>
      <c r="D26" t="s">
        <v>1081</v>
      </c>
      <c r="E26" t="s">
        <v>1035</v>
      </c>
      <c r="F26" t="s">
        <v>1050</v>
      </c>
      <c r="G26" t="s">
        <v>1082</v>
      </c>
      <c r="H26" t="s">
        <v>1035</v>
      </c>
      <c r="I26" t="s">
        <v>1050</v>
      </c>
      <c r="J26" s="7">
        <v>35792</v>
      </c>
      <c r="K26" t="str">
        <f t="shared" si="0"/>
        <v>XX wiek</v>
      </c>
    </row>
    <row r="27" spans="1:11" x14ac:dyDescent="0.3">
      <c r="A27" t="s">
        <v>45</v>
      </c>
      <c r="B27" t="s">
        <v>46</v>
      </c>
      <c r="C27" t="s">
        <v>8</v>
      </c>
      <c r="D27" t="s">
        <v>1083</v>
      </c>
      <c r="E27" t="s">
        <v>1034</v>
      </c>
      <c r="F27" t="s">
        <v>1038</v>
      </c>
      <c r="G27" t="s">
        <v>1084</v>
      </c>
      <c r="H27" t="s">
        <v>1034</v>
      </c>
      <c r="I27" t="s">
        <v>1038</v>
      </c>
      <c r="J27" s="7">
        <v>20646</v>
      </c>
      <c r="K27" t="str">
        <f t="shared" si="0"/>
        <v>XX wiek</v>
      </c>
    </row>
    <row r="28" spans="1:11" x14ac:dyDescent="0.3">
      <c r="A28" t="s">
        <v>47</v>
      </c>
      <c r="B28" t="s">
        <v>4</v>
      </c>
      <c r="C28" t="s">
        <v>5</v>
      </c>
      <c r="D28" t="s">
        <v>1079</v>
      </c>
      <c r="E28" t="s">
        <v>1085</v>
      </c>
      <c r="F28" t="s">
        <v>1039</v>
      </c>
      <c r="G28" t="s">
        <v>1080</v>
      </c>
      <c r="H28" t="s">
        <v>1085</v>
      </c>
      <c r="I28" t="s">
        <v>1039</v>
      </c>
      <c r="J28" s="7">
        <v>30348</v>
      </c>
      <c r="K28" t="str">
        <f t="shared" si="0"/>
        <v>XX wiek</v>
      </c>
    </row>
    <row r="29" spans="1:11" x14ac:dyDescent="0.3">
      <c r="A29" t="s">
        <v>48</v>
      </c>
      <c r="B29" t="s">
        <v>33</v>
      </c>
      <c r="C29" t="s">
        <v>5</v>
      </c>
      <c r="D29" t="s">
        <v>1086</v>
      </c>
      <c r="E29" t="s">
        <v>1042</v>
      </c>
      <c r="F29" t="s">
        <v>1046</v>
      </c>
      <c r="G29" t="s">
        <v>1087</v>
      </c>
      <c r="H29" t="s">
        <v>1042</v>
      </c>
      <c r="I29" t="s">
        <v>1046</v>
      </c>
      <c r="J29" s="7">
        <v>31510</v>
      </c>
      <c r="K29" t="str">
        <f t="shared" si="0"/>
        <v>XX wiek</v>
      </c>
    </row>
    <row r="30" spans="1:11" x14ac:dyDescent="0.3">
      <c r="A30" t="s">
        <v>49</v>
      </c>
      <c r="B30" t="s">
        <v>4</v>
      </c>
      <c r="C30" t="s">
        <v>5</v>
      </c>
      <c r="D30" t="s">
        <v>1083</v>
      </c>
      <c r="E30" t="s">
        <v>1038</v>
      </c>
      <c r="F30" t="s">
        <v>1088</v>
      </c>
      <c r="G30" t="s">
        <v>1084</v>
      </c>
      <c r="H30" t="s">
        <v>1038</v>
      </c>
      <c r="I30" t="s">
        <v>1088</v>
      </c>
      <c r="J30" s="7">
        <v>20755</v>
      </c>
      <c r="K30" t="str">
        <f t="shared" si="0"/>
        <v>XX wiek</v>
      </c>
    </row>
    <row r="31" spans="1:11" x14ac:dyDescent="0.3">
      <c r="A31" t="s">
        <v>50</v>
      </c>
      <c r="B31" t="s">
        <v>16</v>
      </c>
      <c r="C31" t="s">
        <v>8</v>
      </c>
      <c r="D31" t="s">
        <v>1089</v>
      </c>
      <c r="E31" t="s">
        <v>1039</v>
      </c>
      <c r="F31" t="s">
        <v>1064</v>
      </c>
      <c r="G31" t="s">
        <v>1090</v>
      </c>
      <c r="H31" t="s">
        <v>1039</v>
      </c>
      <c r="I31" t="s">
        <v>1064</v>
      </c>
      <c r="J31" s="7">
        <v>20831</v>
      </c>
      <c r="K31" t="str">
        <f t="shared" si="0"/>
        <v>XX wiek</v>
      </c>
    </row>
    <row r="32" spans="1:11" x14ac:dyDescent="0.3">
      <c r="A32" t="s">
        <v>51</v>
      </c>
      <c r="B32" t="s">
        <v>25</v>
      </c>
      <c r="C32" t="s">
        <v>5</v>
      </c>
      <c r="D32" t="s">
        <v>1091</v>
      </c>
      <c r="E32" t="s">
        <v>1042</v>
      </c>
      <c r="F32" t="s">
        <v>1055</v>
      </c>
      <c r="G32" t="s">
        <v>1092</v>
      </c>
      <c r="H32" t="s">
        <v>1042</v>
      </c>
      <c r="I32" t="s">
        <v>1055</v>
      </c>
      <c r="J32" s="7">
        <v>32242</v>
      </c>
      <c r="K32" t="str">
        <f t="shared" si="0"/>
        <v>XX wiek</v>
      </c>
    </row>
    <row r="33" spans="1:11" x14ac:dyDescent="0.3">
      <c r="A33" t="s">
        <v>52</v>
      </c>
      <c r="B33" t="s">
        <v>14</v>
      </c>
      <c r="C33" t="s">
        <v>8</v>
      </c>
      <c r="D33" t="s">
        <v>1086</v>
      </c>
      <c r="E33" t="s">
        <v>1064</v>
      </c>
      <c r="F33" t="s">
        <v>1077</v>
      </c>
      <c r="G33" t="s">
        <v>1087</v>
      </c>
      <c r="H33" t="s">
        <v>1064</v>
      </c>
      <c r="I33" t="s">
        <v>1077</v>
      </c>
      <c r="J33" s="7">
        <v>31742</v>
      </c>
      <c r="K33" t="str">
        <f t="shared" si="0"/>
        <v>XX wiek</v>
      </c>
    </row>
    <row r="34" spans="1:11" x14ac:dyDescent="0.3">
      <c r="A34" t="s">
        <v>53</v>
      </c>
      <c r="B34" t="s">
        <v>43</v>
      </c>
      <c r="C34" t="s">
        <v>8</v>
      </c>
      <c r="D34" t="s">
        <v>1037</v>
      </c>
      <c r="E34" t="s">
        <v>1039</v>
      </c>
      <c r="F34" t="s">
        <v>1046</v>
      </c>
      <c r="G34" t="s">
        <v>1040</v>
      </c>
      <c r="H34" t="s">
        <v>1039</v>
      </c>
      <c r="I34" t="s">
        <v>1046</v>
      </c>
      <c r="J34" s="7">
        <v>25941</v>
      </c>
      <c r="K34" t="str">
        <f t="shared" si="0"/>
        <v>XX wiek</v>
      </c>
    </row>
    <row r="35" spans="1:11" x14ac:dyDescent="0.3">
      <c r="A35" t="s">
        <v>54</v>
      </c>
      <c r="B35" t="s">
        <v>27</v>
      </c>
      <c r="C35" t="s">
        <v>8</v>
      </c>
      <c r="D35" t="s">
        <v>1093</v>
      </c>
      <c r="E35" t="s">
        <v>1060</v>
      </c>
      <c r="F35" t="s">
        <v>1043</v>
      </c>
      <c r="G35" t="s">
        <v>1094</v>
      </c>
      <c r="H35" t="s">
        <v>1060</v>
      </c>
      <c r="I35" t="s">
        <v>1043</v>
      </c>
      <c r="J35" s="7">
        <v>34508</v>
      </c>
      <c r="K35" t="str">
        <f t="shared" si="0"/>
        <v>XX wiek</v>
      </c>
    </row>
    <row r="36" spans="1:11" x14ac:dyDescent="0.3">
      <c r="A36" t="s">
        <v>55</v>
      </c>
      <c r="B36" t="s">
        <v>37</v>
      </c>
      <c r="C36" t="s">
        <v>8</v>
      </c>
      <c r="D36" t="s">
        <v>1057</v>
      </c>
      <c r="E36" t="s">
        <v>1035</v>
      </c>
      <c r="F36" t="s">
        <v>1085</v>
      </c>
      <c r="G36" t="s">
        <v>1058</v>
      </c>
      <c r="H36" t="s">
        <v>1035</v>
      </c>
      <c r="I36" t="s">
        <v>1085</v>
      </c>
      <c r="J36" s="7">
        <v>22617</v>
      </c>
      <c r="K36" t="str">
        <f t="shared" si="0"/>
        <v>XX wiek</v>
      </c>
    </row>
    <row r="37" spans="1:11" x14ac:dyDescent="0.3">
      <c r="A37" t="s">
        <v>56</v>
      </c>
      <c r="B37" t="s">
        <v>27</v>
      </c>
      <c r="C37" t="s">
        <v>8</v>
      </c>
      <c r="D37" t="s">
        <v>1041</v>
      </c>
      <c r="E37" t="s">
        <v>1060</v>
      </c>
      <c r="F37" t="s">
        <v>1035</v>
      </c>
      <c r="G37" t="s">
        <v>1044</v>
      </c>
      <c r="H37" t="s">
        <v>1060</v>
      </c>
      <c r="I37" t="s">
        <v>1035</v>
      </c>
      <c r="J37" s="7">
        <v>29749</v>
      </c>
      <c r="K37" t="str">
        <f t="shared" si="0"/>
        <v>XX wiek</v>
      </c>
    </row>
    <row r="38" spans="1:11" x14ac:dyDescent="0.3">
      <c r="A38" t="s">
        <v>57</v>
      </c>
      <c r="B38" t="s">
        <v>25</v>
      </c>
      <c r="C38" t="s">
        <v>8</v>
      </c>
      <c r="D38" t="s">
        <v>1095</v>
      </c>
      <c r="E38" t="s">
        <v>1096</v>
      </c>
      <c r="F38" t="s">
        <v>1060</v>
      </c>
      <c r="G38" t="s">
        <v>1097</v>
      </c>
      <c r="H38" t="s">
        <v>1096</v>
      </c>
      <c r="I38" t="s">
        <v>1060</v>
      </c>
      <c r="J38" s="7">
        <v>30016</v>
      </c>
      <c r="K38" t="str">
        <f t="shared" si="0"/>
        <v>XX wiek</v>
      </c>
    </row>
    <row r="39" spans="1:11" x14ac:dyDescent="0.3">
      <c r="A39" t="s">
        <v>58</v>
      </c>
      <c r="B39" t="s">
        <v>33</v>
      </c>
      <c r="C39" t="s">
        <v>8</v>
      </c>
      <c r="D39" t="s">
        <v>1093</v>
      </c>
      <c r="E39" t="s">
        <v>1085</v>
      </c>
      <c r="F39" t="s">
        <v>1050</v>
      </c>
      <c r="G39" t="s">
        <v>1094</v>
      </c>
      <c r="H39" t="s">
        <v>1085</v>
      </c>
      <c r="I39" t="s">
        <v>1050</v>
      </c>
      <c r="J39" s="7">
        <v>34393</v>
      </c>
      <c r="K39" t="str">
        <f t="shared" si="0"/>
        <v>XX wiek</v>
      </c>
    </row>
    <row r="40" spans="1:11" x14ac:dyDescent="0.3">
      <c r="A40" t="s">
        <v>59</v>
      </c>
      <c r="B40" t="s">
        <v>43</v>
      </c>
      <c r="C40" t="s">
        <v>8</v>
      </c>
      <c r="D40" t="s">
        <v>1098</v>
      </c>
      <c r="E40" t="s">
        <v>1085</v>
      </c>
      <c r="F40" t="s">
        <v>1039</v>
      </c>
      <c r="G40" t="s">
        <v>1099</v>
      </c>
      <c r="H40" t="s">
        <v>1085</v>
      </c>
      <c r="I40" t="s">
        <v>1039</v>
      </c>
      <c r="J40" s="7">
        <v>36192</v>
      </c>
      <c r="K40" t="str">
        <f t="shared" si="0"/>
        <v>XX wiek</v>
      </c>
    </row>
    <row r="41" spans="1:11" x14ac:dyDescent="0.3">
      <c r="A41" t="s">
        <v>60</v>
      </c>
      <c r="B41" t="s">
        <v>43</v>
      </c>
      <c r="C41" t="s">
        <v>5</v>
      </c>
      <c r="D41" t="s">
        <v>1095</v>
      </c>
      <c r="E41" t="s">
        <v>1046</v>
      </c>
      <c r="F41" t="s">
        <v>1085</v>
      </c>
      <c r="G41" t="s">
        <v>1097</v>
      </c>
      <c r="H41" t="s">
        <v>1046</v>
      </c>
      <c r="I41" t="s">
        <v>1085</v>
      </c>
      <c r="J41" s="7">
        <v>30165</v>
      </c>
      <c r="K41" t="str">
        <f t="shared" si="0"/>
        <v>XX wiek</v>
      </c>
    </row>
    <row r="42" spans="1:11" x14ac:dyDescent="0.3">
      <c r="A42" t="s">
        <v>61</v>
      </c>
      <c r="B42" t="s">
        <v>43</v>
      </c>
      <c r="C42" t="s">
        <v>8</v>
      </c>
      <c r="D42" t="s">
        <v>1063</v>
      </c>
      <c r="E42" t="s">
        <v>1085</v>
      </c>
      <c r="F42" t="s">
        <v>1039</v>
      </c>
      <c r="G42" t="s">
        <v>1065</v>
      </c>
      <c r="H42" t="s">
        <v>1085</v>
      </c>
      <c r="I42" t="s">
        <v>1039</v>
      </c>
      <c r="J42" s="7">
        <v>24139</v>
      </c>
      <c r="K42" t="str">
        <f t="shared" si="0"/>
        <v>XX wiek</v>
      </c>
    </row>
    <row r="43" spans="1:11" x14ac:dyDescent="0.3">
      <c r="A43" t="s">
        <v>62</v>
      </c>
      <c r="B43" t="s">
        <v>39</v>
      </c>
      <c r="C43" t="s">
        <v>5</v>
      </c>
      <c r="D43" t="s">
        <v>1086</v>
      </c>
      <c r="E43" t="s">
        <v>1096</v>
      </c>
      <c r="F43" t="s">
        <v>1050</v>
      </c>
      <c r="G43" t="s">
        <v>1087</v>
      </c>
      <c r="H43" t="s">
        <v>1096</v>
      </c>
      <c r="I43" t="s">
        <v>1050</v>
      </c>
      <c r="J43" s="7">
        <v>31499</v>
      </c>
      <c r="K43" t="str">
        <f t="shared" si="0"/>
        <v>XX wiek</v>
      </c>
    </row>
    <row r="44" spans="1:11" x14ac:dyDescent="0.3">
      <c r="A44" t="s">
        <v>63</v>
      </c>
      <c r="B44" t="s">
        <v>25</v>
      </c>
      <c r="C44" t="s">
        <v>8</v>
      </c>
      <c r="D44" t="s">
        <v>1079</v>
      </c>
      <c r="E44" t="s">
        <v>1064</v>
      </c>
      <c r="F44" t="s">
        <v>1100</v>
      </c>
      <c r="G44" t="s">
        <v>1080</v>
      </c>
      <c r="H44" t="s">
        <v>1064</v>
      </c>
      <c r="I44" t="s">
        <v>1100</v>
      </c>
      <c r="J44" s="7">
        <v>30638</v>
      </c>
      <c r="K44" t="str">
        <f t="shared" si="0"/>
        <v>XX wiek</v>
      </c>
    </row>
    <row r="45" spans="1:11" x14ac:dyDescent="0.3">
      <c r="A45" t="s">
        <v>64</v>
      </c>
      <c r="B45" t="s">
        <v>33</v>
      </c>
      <c r="C45" t="s">
        <v>8</v>
      </c>
      <c r="D45" t="s">
        <v>1101</v>
      </c>
      <c r="E45" t="s">
        <v>1055</v>
      </c>
      <c r="F45" t="s">
        <v>1102</v>
      </c>
      <c r="G45" t="s">
        <v>1103</v>
      </c>
      <c r="H45" t="s">
        <v>1055</v>
      </c>
      <c r="I45" t="s">
        <v>1102</v>
      </c>
      <c r="J45" s="7">
        <v>24740</v>
      </c>
      <c r="K45" t="str">
        <f t="shared" si="0"/>
        <v>XX wiek</v>
      </c>
    </row>
    <row r="46" spans="1:11" x14ac:dyDescent="0.3">
      <c r="A46" t="s">
        <v>65</v>
      </c>
      <c r="B46" t="s">
        <v>43</v>
      </c>
      <c r="C46" t="s">
        <v>5</v>
      </c>
      <c r="D46" t="s">
        <v>1104</v>
      </c>
      <c r="E46" t="s">
        <v>1096</v>
      </c>
      <c r="F46" t="s">
        <v>1043</v>
      </c>
      <c r="G46" t="s">
        <v>1105</v>
      </c>
      <c r="H46" t="s">
        <v>1096</v>
      </c>
      <c r="I46" t="s">
        <v>1043</v>
      </c>
      <c r="J46" s="7">
        <v>20171</v>
      </c>
      <c r="K46" t="str">
        <f t="shared" si="0"/>
        <v>XX wiek</v>
      </c>
    </row>
    <row r="47" spans="1:11" x14ac:dyDescent="0.3">
      <c r="A47" t="s">
        <v>66</v>
      </c>
      <c r="B47" t="s">
        <v>39</v>
      </c>
      <c r="C47" t="s">
        <v>5</v>
      </c>
      <c r="D47" t="s">
        <v>1106</v>
      </c>
      <c r="E47" t="s">
        <v>1064</v>
      </c>
      <c r="F47" t="s">
        <v>1107</v>
      </c>
      <c r="G47" t="s">
        <v>1108</v>
      </c>
      <c r="H47" t="s">
        <v>1064</v>
      </c>
      <c r="I47" t="s">
        <v>1107</v>
      </c>
      <c r="J47" s="7">
        <v>25157</v>
      </c>
      <c r="K47" t="str">
        <f t="shared" si="0"/>
        <v>XX wiek</v>
      </c>
    </row>
    <row r="48" spans="1:11" x14ac:dyDescent="0.3">
      <c r="A48" t="s">
        <v>67</v>
      </c>
      <c r="B48" t="s">
        <v>43</v>
      </c>
      <c r="C48" t="s">
        <v>5</v>
      </c>
      <c r="D48" t="s">
        <v>1045</v>
      </c>
      <c r="E48" t="s">
        <v>1052</v>
      </c>
      <c r="F48" t="s">
        <v>1039</v>
      </c>
      <c r="G48" t="s">
        <v>1048</v>
      </c>
      <c r="H48" t="s">
        <v>1052</v>
      </c>
      <c r="I48" t="s">
        <v>1039</v>
      </c>
      <c r="J48" s="7">
        <v>26420</v>
      </c>
      <c r="K48" t="str">
        <f t="shared" si="0"/>
        <v>XX wiek</v>
      </c>
    </row>
    <row r="49" spans="1:11" x14ac:dyDescent="0.3">
      <c r="A49" t="s">
        <v>68</v>
      </c>
      <c r="B49" t="s">
        <v>39</v>
      </c>
      <c r="C49" t="s">
        <v>5</v>
      </c>
      <c r="D49" t="s">
        <v>1109</v>
      </c>
      <c r="E49" t="s">
        <v>1064</v>
      </c>
      <c r="F49" t="s">
        <v>1060</v>
      </c>
      <c r="G49" t="s">
        <v>1110</v>
      </c>
      <c r="H49" t="s">
        <v>1064</v>
      </c>
      <c r="I49" t="s">
        <v>1060</v>
      </c>
      <c r="J49" s="7">
        <v>32818</v>
      </c>
      <c r="K49" t="str">
        <f t="shared" si="0"/>
        <v>XX wiek</v>
      </c>
    </row>
    <row r="50" spans="1:11" x14ac:dyDescent="0.3">
      <c r="A50" t="s">
        <v>69</v>
      </c>
      <c r="B50" t="s">
        <v>33</v>
      </c>
      <c r="C50" t="s">
        <v>8</v>
      </c>
      <c r="D50" t="s">
        <v>1111</v>
      </c>
      <c r="E50" t="s">
        <v>1060</v>
      </c>
      <c r="F50" t="s">
        <v>1112</v>
      </c>
      <c r="G50" t="s">
        <v>1113</v>
      </c>
      <c r="H50" t="s">
        <v>1060</v>
      </c>
      <c r="I50" t="s">
        <v>1112</v>
      </c>
      <c r="J50" s="7">
        <v>33784</v>
      </c>
      <c r="K50" t="str">
        <f t="shared" si="0"/>
        <v>XX wiek</v>
      </c>
    </row>
    <row r="51" spans="1:11" x14ac:dyDescent="0.3">
      <c r="A51" t="s">
        <v>70</v>
      </c>
      <c r="B51" t="s">
        <v>39</v>
      </c>
      <c r="C51" t="s">
        <v>8</v>
      </c>
      <c r="D51" t="s">
        <v>1114</v>
      </c>
      <c r="E51" t="s">
        <v>1085</v>
      </c>
      <c r="F51" t="s">
        <v>1088</v>
      </c>
      <c r="G51" t="s">
        <v>1115</v>
      </c>
      <c r="H51" t="s">
        <v>1085</v>
      </c>
      <c r="I51" t="s">
        <v>1088</v>
      </c>
      <c r="J51" s="7">
        <v>35122</v>
      </c>
      <c r="K51" t="str">
        <f t="shared" si="0"/>
        <v>XX wiek</v>
      </c>
    </row>
    <row r="52" spans="1:11" x14ac:dyDescent="0.3">
      <c r="A52" t="s">
        <v>71</v>
      </c>
      <c r="B52" t="s">
        <v>25</v>
      </c>
      <c r="C52" t="s">
        <v>8</v>
      </c>
      <c r="D52" t="s">
        <v>1101</v>
      </c>
      <c r="E52" t="s">
        <v>1046</v>
      </c>
      <c r="F52" t="s">
        <v>1088</v>
      </c>
      <c r="G52" t="s">
        <v>1103</v>
      </c>
      <c r="H52" t="s">
        <v>1046</v>
      </c>
      <c r="I52" t="s">
        <v>1088</v>
      </c>
      <c r="J52" s="7">
        <v>24711</v>
      </c>
      <c r="K52" t="str">
        <f t="shared" si="0"/>
        <v>XX wiek</v>
      </c>
    </row>
    <row r="53" spans="1:11" x14ac:dyDescent="0.3">
      <c r="A53" t="s">
        <v>72</v>
      </c>
      <c r="B53" t="s">
        <v>27</v>
      </c>
      <c r="C53" t="s">
        <v>8</v>
      </c>
      <c r="D53" t="s">
        <v>1116</v>
      </c>
      <c r="E53" t="s">
        <v>1042</v>
      </c>
      <c r="F53" t="s">
        <v>1117</v>
      </c>
      <c r="G53" t="s">
        <v>1118</v>
      </c>
      <c r="H53" t="s">
        <v>1042</v>
      </c>
      <c r="I53" t="s">
        <v>1117</v>
      </c>
      <c r="J53" s="7">
        <v>19462</v>
      </c>
      <c r="K53" t="str">
        <f t="shared" si="0"/>
        <v>XX wiek</v>
      </c>
    </row>
    <row r="54" spans="1:11" x14ac:dyDescent="0.3">
      <c r="A54" t="s">
        <v>73</v>
      </c>
      <c r="B54" t="s">
        <v>35</v>
      </c>
      <c r="C54" t="s">
        <v>8</v>
      </c>
      <c r="D54" t="s">
        <v>1119</v>
      </c>
      <c r="E54" t="s">
        <v>1034</v>
      </c>
      <c r="F54" t="s">
        <v>1042</v>
      </c>
      <c r="G54" t="s">
        <v>1120</v>
      </c>
      <c r="H54" t="s">
        <v>1034</v>
      </c>
      <c r="I54" t="s">
        <v>1042</v>
      </c>
      <c r="J54" s="7">
        <v>31232</v>
      </c>
      <c r="K54" t="str">
        <f t="shared" si="0"/>
        <v>XX wiek</v>
      </c>
    </row>
    <row r="55" spans="1:11" x14ac:dyDescent="0.3">
      <c r="A55" t="s">
        <v>74</v>
      </c>
      <c r="B55" t="s">
        <v>4</v>
      </c>
      <c r="C55" t="s">
        <v>5</v>
      </c>
      <c r="D55" t="s">
        <v>1101</v>
      </c>
      <c r="E55" t="s">
        <v>1064</v>
      </c>
      <c r="F55" t="s">
        <v>1042</v>
      </c>
      <c r="G55" t="s">
        <v>1103</v>
      </c>
      <c r="H55" t="s">
        <v>1064</v>
      </c>
      <c r="I55" t="s">
        <v>1042</v>
      </c>
      <c r="J55" s="7">
        <v>24780</v>
      </c>
      <c r="K55" t="str">
        <f t="shared" si="0"/>
        <v>XX wiek</v>
      </c>
    </row>
    <row r="56" spans="1:11" x14ac:dyDescent="0.3">
      <c r="A56" t="s">
        <v>75</v>
      </c>
      <c r="B56" t="s">
        <v>37</v>
      </c>
      <c r="C56" t="s">
        <v>5</v>
      </c>
      <c r="D56" t="s">
        <v>1068</v>
      </c>
      <c r="E56" t="s">
        <v>1064</v>
      </c>
      <c r="F56" t="s">
        <v>1112</v>
      </c>
      <c r="G56" t="s">
        <v>1070</v>
      </c>
      <c r="H56" t="s">
        <v>1064</v>
      </c>
      <c r="I56" t="s">
        <v>1112</v>
      </c>
      <c r="J56" s="7">
        <v>28093</v>
      </c>
      <c r="K56" t="str">
        <f t="shared" si="0"/>
        <v>XX wiek</v>
      </c>
    </row>
    <row r="57" spans="1:11" x14ac:dyDescent="0.3">
      <c r="A57" t="s">
        <v>76</v>
      </c>
      <c r="B57" t="s">
        <v>10</v>
      </c>
      <c r="C57" t="s">
        <v>8</v>
      </c>
      <c r="D57" t="s">
        <v>1121</v>
      </c>
      <c r="E57" t="s">
        <v>1034</v>
      </c>
      <c r="F57" t="s">
        <v>1043</v>
      </c>
      <c r="G57" t="s">
        <v>1122</v>
      </c>
      <c r="H57" t="s">
        <v>1034</v>
      </c>
      <c r="I57" t="s">
        <v>1043</v>
      </c>
      <c r="J57" s="7">
        <v>28694</v>
      </c>
      <c r="K57" t="str">
        <f t="shared" si="0"/>
        <v>XX wiek</v>
      </c>
    </row>
    <row r="58" spans="1:11" x14ac:dyDescent="0.3">
      <c r="A58" t="s">
        <v>77</v>
      </c>
      <c r="B58" t="s">
        <v>27</v>
      </c>
      <c r="C58" t="s">
        <v>8</v>
      </c>
      <c r="D58" t="s">
        <v>1049</v>
      </c>
      <c r="E58" t="s">
        <v>1055</v>
      </c>
      <c r="F58" t="s">
        <v>1088</v>
      </c>
      <c r="G58" t="s">
        <v>1051</v>
      </c>
      <c r="H58" t="s">
        <v>1055</v>
      </c>
      <c r="I58" t="s">
        <v>1088</v>
      </c>
      <c r="J58" s="7">
        <v>18533</v>
      </c>
      <c r="K58" t="str">
        <f t="shared" si="0"/>
        <v>XX wiek</v>
      </c>
    </row>
    <row r="59" spans="1:11" x14ac:dyDescent="0.3">
      <c r="A59" t="s">
        <v>78</v>
      </c>
      <c r="B59" t="s">
        <v>16</v>
      </c>
      <c r="C59" t="s">
        <v>5</v>
      </c>
      <c r="D59" t="s">
        <v>1101</v>
      </c>
      <c r="E59" t="s">
        <v>1055</v>
      </c>
      <c r="F59" t="s">
        <v>1055</v>
      </c>
      <c r="G59" t="s">
        <v>1103</v>
      </c>
      <c r="H59" t="s">
        <v>1055</v>
      </c>
      <c r="I59" t="s">
        <v>1055</v>
      </c>
      <c r="J59" s="7">
        <v>24724</v>
      </c>
      <c r="K59" t="str">
        <f t="shared" si="0"/>
        <v>XX wiek</v>
      </c>
    </row>
    <row r="60" spans="1:11" x14ac:dyDescent="0.3">
      <c r="A60" t="s">
        <v>79</v>
      </c>
      <c r="B60" t="s">
        <v>4</v>
      </c>
      <c r="C60" t="s">
        <v>8</v>
      </c>
      <c r="D60" t="s">
        <v>1093</v>
      </c>
      <c r="E60" t="s">
        <v>1034</v>
      </c>
      <c r="F60" t="s">
        <v>1034</v>
      </c>
      <c r="G60" t="s">
        <v>1094</v>
      </c>
      <c r="H60" t="s">
        <v>1034</v>
      </c>
      <c r="I60" t="s">
        <v>1034</v>
      </c>
      <c r="J60" s="7">
        <v>34522</v>
      </c>
      <c r="K60" t="str">
        <f t="shared" si="0"/>
        <v>XX wiek</v>
      </c>
    </row>
    <row r="61" spans="1:11" x14ac:dyDescent="0.3">
      <c r="A61" t="s">
        <v>80</v>
      </c>
      <c r="B61" t="s">
        <v>27</v>
      </c>
      <c r="C61" t="s">
        <v>5</v>
      </c>
      <c r="D61" t="s">
        <v>1121</v>
      </c>
      <c r="E61" t="s">
        <v>1096</v>
      </c>
      <c r="F61" t="s">
        <v>1053</v>
      </c>
      <c r="G61" t="s">
        <v>1122</v>
      </c>
      <c r="H61" t="s">
        <v>1096</v>
      </c>
      <c r="I61" t="s">
        <v>1053</v>
      </c>
      <c r="J61" s="7">
        <v>28563</v>
      </c>
      <c r="K61" t="str">
        <f t="shared" si="0"/>
        <v>XX wiek</v>
      </c>
    </row>
    <row r="62" spans="1:11" x14ac:dyDescent="0.3">
      <c r="A62" t="s">
        <v>81</v>
      </c>
      <c r="B62" t="s">
        <v>14</v>
      </c>
      <c r="C62" t="s">
        <v>5</v>
      </c>
      <c r="D62" t="s">
        <v>1123</v>
      </c>
      <c r="E62" t="s">
        <v>1064</v>
      </c>
      <c r="F62" t="s">
        <v>1100</v>
      </c>
      <c r="G62" t="s">
        <v>1124</v>
      </c>
      <c r="H62" t="s">
        <v>1064</v>
      </c>
      <c r="I62" t="s">
        <v>1100</v>
      </c>
      <c r="J62" s="7">
        <v>27716</v>
      </c>
      <c r="K62" t="str">
        <f t="shared" si="0"/>
        <v>XX wiek</v>
      </c>
    </row>
    <row r="63" spans="1:11" x14ac:dyDescent="0.3">
      <c r="A63" t="s">
        <v>82</v>
      </c>
      <c r="B63" t="s">
        <v>46</v>
      </c>
      <c r="C63" t="s">
        <v>5</v>
      </c>
      <c r="D63" t="s">
        <v>1066</v>
      </c>
      <c r="E63" t="s">
        <v>1039</v>
      </c>
      <c r="F63" t="s">
        <v>1059</v>
      </c>
      <c r="G63" t="s">
        <v>1067</v>
      </c>
      <c r="H63" t="s">
        <v>1039</v>
      </c>
      <c r="I63" t="s">
        <v>1059</v>
      </c>
      <c r="J63" s="7">
        <v>30698</v>
      </c>
      <c r="K63" t="str">
        <f t="shared" si="0"/>
        <v>XX wiek</v>
      </c>
    </row>
    <row r="64" spans="1:11" x14ac:dyDescent="0.3">
      <c r="A64" t="s">
        <v>83</v>
      </c>
      <c r="B64" t="s">
        <v>12</v>
      </c>
      <c r="C64" t="s">
        <v>8</v>
      </c>
      <c r="D64" t="s">
        <v>1125</v>
      </c>
      <c r="E64" t="s">
        <v>1038</v>
      </c>
      <c r="F64" t="s">
        <v>1126</v>
      </c>
      <c r="G64" t="s">
        <v>1127</v>
      </c>
      <c r="H64" t="s">
        <v>1038</v>
      </c>
      <c r="I64" t="s">
        <v>1126</v>
      </c>
      <c r="J64" s="7">
        <v>26956</v>
      </c>
      <c r="K64" t="str">
        <f t="shared" si="0"/>
        <v>XX wiek</v>
      </c>
    </row>
    <row r="65" spans="1:11" x14ac:dyDescent="0.3">
      <c r="A65" t="s">
        <v>84</v>
      </c>
      <c r="B65" t="s">
        <v>46</v>
      </c>
      <c r="C65" t="s">
        <v>8</v>
      </c>
      <c r="D65" t="s">
        <v>1128</v>
      </c>
      <c r="E65" t="s">
        <v>1064</v>
      </c>
      <c r="F65" t="s">
        <v>1102</v>
      </c>
      <c r="G65" t="s">
        <v>1129</v>
      </c>
      <c r="H65" t="s">
        <v>1064</v>
      </c>
      <c r="I65" t="s">
        <v>1102</v>
      </c>
      <c r="J65" s="7">
        <v>36124</v>
      </c>
      <c r="K65" t="str">
        <f t="shared" si="0"/>
        <v>XX wiek</v>
      </c>
    </row>
    <row r="66" spans="1:11" x14ac:dyDescent="0.3">
      <c r="A66" t="s">
        <v>85</v>
      </c>
      <c r="B66" t="s">
        <v>33</v>
      </c>
      <c r="C66" t="s">
        <v>5</v>
      </c>
      <c r="D66" t="s">
        <v>1130</v>
      </c>
      <c r="E66" t="s">
        <v>1085</v>
      </c>
      <c r="F66" t="s">
        <v>1052</v>
      </c>
      <c r="G66" t="s">
        <v>1131</v>
      </c>
      <c r="H66" t="s">
        <v>1085</v>
      </c>
      <c r="I66" t="s">
        <v>1052</v>
      </c>
      <c r="J66" s="7">
        <v>29256</v>
      </c>
      <c r="K66" t="str">
        <f t="shared" si="0"/>
        <v>XX wiek</v>
      </c>
    </row>
    <row r="67" spans="1:11" x14ac:dyDescent="0.3">
      <c r="A67" t="s">
        <v>86</v>
      </c>
      <c r="B67" t="s">
        <v>39</v>
      </c>
      <c r="C67" t="s">
        <v>5</v>
      </c>
      <c r="D67" t="s">
        <v>1121</v>
      </c>
      <c r="E67" t="s">
        <v>1055</v>
      </c>
      <c r="F67" t="s">
        <v>1060</v>
      </c>
      <c r="G67" t="s">
        <v>1122</v>
      </c>
      <c r="H67" t="s">
        <v>1055</v>
      </c>
      <c r="I67" t="s">
        <v>1060</v>
      </c>
      <c r="J67" s="7">
        <v>28739</v>
      </c>
      <c r="K67" t="str">
        <f t="shared" ref="K67:K130" si="1">IF(VALUE(G67)&lt;2001,"XX wiek","XXI wiek")</f>
        <v>XX wiek</v>
      </c>
    </row>
    <row r="68" spans="1:11" x14ac:dyDescent="0.3">
      <c r="A68" t="s">
        <v>87</v>
      </c>
      <c r="B68" t="s">
        <v>12</v>
      </c>
      <c r="C68" t="s">
        <v>5</v>
      </c>
      <c r="D68" t="s">
        <v>1119</v>
      </c>
      <c r="E68" t="s">
        <v>1038</v>
      </c>
      <c r="F68" t="s">
        <v>1042</v>
      </c>
      <c r="G68" t="s">
        <v>1120</v>
      </c>
      <c r="H68" t="s">
        <v>1038</v>
      </c>
      <c r="I68" t="s">
        <v>1042</v>
      </c>
      <c r="J68" s="7">
        <v>31324</v>
      </c>
      <c r="K68" t="str">
        <f t="shared" si="1"/>
        <v>XX wiek</v>
      </c>
    </row>
    <row r="69" spans="1:11" x14ac:dyDescent="0.3">
      <c r="A69" t="s">
        <v>88</v>
      </c>
      <c r="B69" t="s">
        <v>39</v>
      </c>
      <c r="C69" t="s">
        <v>8</v>
      </c>
      <c r="D69" t="s">
        <v>1132</v>
      </c>
      <c r="E69" t="s">
        <v>1038</v>
      </c>
      <c r="F69" t="s">
        <v>1133</v>
      </c>
      <c r="G69" t="s">
        <v>1134</v>
      </c>
      <c r="H69" t="s">
        <v>1038</v>
      </c>
      <c r="I69" t="s">
        <v>1133</v>
      </c>
      <c r="J69" s="7">
        <v>22949</v>
      </c>
      <c r="K69" t="str">
        <f t="shared" si="1"/>
        <v>XX wiek</v>
      </c>
    </row>
    <row r="70" spans="1:11" x14ac:dyDescent="0.3">
      <c r="A70" t="s">
        <v>89</v>
      </c>
      <c r="B70" t="s">
        <v>46</v>
      </c>
      <c r="C70" t="s">
        <v>8</v>
      </c>
      <c r="D70" t="s">
        <v>1135</v>
      </c>
      <c r="E70" t="s">
        <v>1055</v>
      </c>
      <c r="F70" t="s">
        <v>1136</v>
      </c>
      <c r="G70" t="s">
        <v>1137</v>
      </c>
      <c r="H70" t="s">
        <v>1055</v>
      </c>
      <c r="I70" t="s">
        <v>1136</v>
      </c>
      <c r="J70" s="7">
        <v>23641</v>
      </c>
      <c r="K70" t="str">
        <f t="shared" si="1"/>
        <v>XX wiek</v>
      </c>
    </row>
    <row r="71" spans="1:11" x14ac:dyDescent="0.3">
      <c r="A71" t="s">
        <v>90</v>
      </c>
      <c r="B71" t="s">
        <v>43</v>
      </c>
      <c r="C71" t="s">
        <v>5</v>
      </c>
      <c r="D71" t="s">
        <v>1045</v>
      </c>
      <c r="E71" t="s">
        <v>1064</v>
      </c>
      <c r="F71" t="s">
        <v>1050</v>
      </c>
      <c r="G71" t="s">
        <v>1048</v>
      </c>
      <c r="H71" t="s">
        <v>1064</v>
      </c>
      <c r="I71" t="s">
        <v>1050</v>
      </c>
      <c r="J71" s="7">
        <v>26631</v>
      </c>
      <c r="K71" t="str">
        <f t="shared" si="1"/>
        <v>XX wiek</v>
      </c>
    </row>
    <row r="72" spans="1:11" x14ac:dyDescent="0.3">
      <c r="A72" t="s">
        <v>91</v>
      </c>
      <c r="B72" t="s">
        <v>35</v>
      </c>
      <c r="C72" t="s">
        <v>8</v>
      </c>
      <c r="D72" t="s">
        <v>1138</v>
      </c>
      <c r="E72" t="s">
        <v>1034</v>
      </c>
      <c r="F72" t="s">
        <v>1064</v>
      </c>
      <c r="G72" t="s">
        <v>1139</v>
      </c>
      <c r="H72" t="s">
        <v>1034</v>
      </c>
      <c r="I72" t="s">
        <v>1064</v>
      </c>
      <c r="J72" s="7">
        <v>33065</v>
      </c>
      <c r="K72" t="str">
        <f t="shared" si="1"/>
        <v>XX wiek</v>
      </c>
    </row>
    <row r="73" spans="1:11" x14ac:dyDescent="0.3">
      <c r="A73" t="s">
        <v>92</v>
      </c>
      <c r="B73" t="s">
        <v>16</v>
      </c>
      <c r="C73" t="s">
        <v>5</v>
      </c>
      <c r="D73" t="s">
        <v>1130</v>
      </c>
      <c r="E73" t="s">
        <v>1038</v>
      </c>
      <c r="F73" t="s">
        <v>1034</v>
      </c>
      <c r="G73" t="s">
        <v>1131</v>
      </c>
      <c r="H73" t="s">
        <v>1038</v>
      </c>
      <c r="I73" t="s">
        <v>1034</v>
      </c>
      <c r="J73" s="7">
        <v>29501</v>
      </c>
      <c r="K73" t="str">
        <f t="shared" si="1"/>
        <v>XX wiek</v>
      </c>
    </row>
    <row r="74" spans="1:11" x14ac:dyDescent="0.3">
      <c r="A74" t="s">
        <v>93</v>
      </c>
      <c r="B74" t="s">
        <v>43</v>
      </c>
      <c r="C74" t="s">
        <v>5</v>
      </c>
      <c r="D74" t="s">
        <v>1101</v>
      </c>
      <c r="E74" t="s">
        <v>1064</v>
      </c>
      <c r="F74" t="s">
        <v>1074</v>
      </c>
      <c r="G74" t="s">
        <v>1103</v>
      </c>
      <c r="H74" t="s">
        <v>1064</v>
      </c>
      <c r="I74" t="s">
        <v>1074</v>
      </c>
      <c r="J74" s="7">
        <v>24792</v>
      </c>
      <c r="K74" t="str">
        <f t="shared" si="1"/>
        <v>XX wiek</v>
      </c>
    </row>
    <row r="75" spans="1:11" x14ac:dyDescent="0.3">
      <c r="A75" t="s">
        <v>94</v>
      </c>
      <c r="B75" t="s">
        <v>14</v>
      </c>
      <c r="C75" t="s">
        <v>5</v>
      </c>
      <c r="D75" t="s">
        <v>1140</v>
      </c>
      <c r="E75" t="s">
        <v>1038</v>
      </c>
      <c r="F75" t="s">
        <v>1042</v>
      </c>
      <c r="G75" t="s">
        <v>1141</v>
      </c>
      <c r="H75" t="s">
        <v>1038</v>
      </c>
      <c r="I75" t="s">
        <v>1042</v>
      </c>
      <c r="J75" s="7">
        <v>32054</v>
      </c>
      <c r="K75" t="str">
        <f t="shared" si="1"/>
        <v>XX wiek</v>
      </c>
    </row>
    <row r="76" spans="1:11" x14ac:dyDescent="0.3">
      <c r="A76" t="s">
        <v>95</v>
      </c>
      <c r="B76" t="s">
        <v>46</v>
      </c>
      <c r="C76" t="s">
        <v>5</v>
      </c>
      <c r="D76" t="s">
        <v>1135</v>
      </c>
      <c r="E76" t="s">
        <v>1055</v>
      </c>
      <c r="F76" t="s">
        <v>1039</v>
      </c>
      <c r="G76" t="s">
        <v>1137</v>
      </c>
      <c r="H76" t="s">
        <v>1055</v>
      </c>
      <c r="I76" t="s">
        <v>1039</v>
      </c>
      <c r="J76" s="7">
        <v>23621</v>
      </c>
      <c r="K76" t="str">
        <f t="shared" si="1"/>
        <v>XX wiek</v>
      </c>
    </row>
    <row r="77" spans="1:11" x14ac:dyDescent="0.3">
      <c r="A77" t="s">
        <v>96</v>
      </c>
      <c r="B77" t="s">
        <v>4</v>
      </c>
      <c r="C77" t="s">
        <v>5</v>
      </c>
      <c r="D77" t="s">
        <v>1057</v>
      </c>
      <c r="E77" t="s">
        <v>1060</v>
      </c>
      <c r="F77" t="s">
        <v>1059</v>
      </c>
      <c r="G77" t="s">
        <v>1058</v>
      </c>
      <c r="H77" t="s">
        <v>1060</v>
      </c>
      <c r="I77" t="s">
        <v>1059</v>
      </c>
      <c r="J77" s="7">
        <v>22449</v>
      </c>
      <c r="K77" t="str">
        <f t="shared" si="1"/>
        <v>XX wiek</v>
      </c>
    </row>
    <row r="78" spans="1:11" x14ac:dyDescent="0.3">
      <c r="A78" t="s">
        <v>97</v>
      </c>
      <c r="B78" t="s">
        <v>14</v>
      </c>
      <c r="C78" t="s">
        <v>8</v>
      </c>
      <c r="D78" t="s">
        <v>1063</v>
      </c>
      <c r="E78" t="s">
        <v>1035</v>
      </c>
      <c r="F78" t="s">
        <v>1107</v>
      </c>
      <c r="G78" t="s">
        <v>1065</v>
      </c>
      <c r="H78" t="s">
        <v>1035</v>
      </c>
      <c r="I78" t="s">
        <v>1107</v>
      </c>
      <c r="J78" s="7">
        <v>24456</v>
      </c>
      <c r="K78" t="str">
        <f t="shared" si="1"/>
        <v>XX wiek</v>
      </c>
    </row>
    <row r="79" spans="1:11" x14ac:dyDescent="0.3">
      <c r="A79" t="s">
        <v>98</v>
      </c>
      <c r="B79" t="s">
        <v>33</v>
      </c>
      <c r="C79" t="s">
        <v>5</v>
      </c>
      <c r="D79" t="s">
        <v>1111</v>
      </c>
      <c r="E79" t="s">
        <v>1038</v>
      </c>
      <c r="F79" t="s">
        <v>1112</v>
      </c>
      <c r="G79" t="s">
        <v>1113</v>
      </c>
      <c r="H79" t="s">
        <v>1038</v>
      </c>
      <c r="I79" t="s">
        <v>1112</v>
      </c>
      <c r="J79" s="7">
        <v>33906</v>
      </c>
      <c r="K79" t="str">
        <f t="shared" si="1"/>
        <v>XX wiek</v>
      </c>
    </row>
    <row r="80" spans="1:11" x14ac:dyDescent="0.3">
      <c r="A80" t="s">
        <v>99</v>
      </c>
      <c r="B80" t="s">
        <v>4</v>
      </c>
      <c r="C80" t="s">
        <v>5</v>
      </c>
      <c r="D80" t="s">
        <v>1081</v>
      </c>
      <c r="E80" t="s">
        <v>1039</v>
      </c>
      <c r="F80" t="s">
        <v>1126</v>
      </c>
      <c r="G80" t="s">
        <v>1082</v>
      </c>
      <c r="H80" t="s">
        <v>1039</v>
      </c>
      <c r="I80" t="s">
        <v>1126</v>
      </c>
      <c r="J80" s="7">
        <v>35449</v>
      </c>
      <c r="K80" t="str">
        <f t="shared" si="1"/>
        <v>XX wiek</v>
      </c>
    </row>
    <row r="81" spans="1:11" x14ac:dyDescent="0.3">
      <c r="A81" t="s">
        <v>100</v>
      </c>
      <c r="B81" t="s">
        <v>33</v>
      </c>
      <c r="C81" t="s">
        <v>8</v>
      </c>
      <c r="D81" t="s">
        <v>1123</v>
      </c>
      <c r="E81" t="s">
        <v>1042</v>
      </c>
      <c r="F81" t="s">
        <v>1142</v>
      </c>
      <c r="G81" t="s">
        <v>1124</v>
      </c>
      <c r="H81" t="s">
        <v>1042</v>
      </c>
      <c r="I81" t="s">
        <v>1142</v>
      </c>
      <c r="J81" s="7">
        <v>27504</v>
      </c>
      <c r="K81" t="str">
        <f t="shared" si="1"/>
        <v>XX wiek</v>
      </c>
    </row>
    <row r="82" spans="1:11" x14ac:dyDescent="0.3">
      <c r="A82" t="s">
        <v>101</v>
      </c>
      <c r="B82" t="s">
        <v>35</v>
      </c>
      <c r="C82" t="s">
        <v>5</v>
      </c>
      <c r="D82" t="s">
        <v>1143</v>
      </c>
      <c r="E82" t="s">
        <v>1038</v>
      </c>
      <c r="F82" t="s">
        <v>1039</v>
      </c>
      <c r="G82" t="s">
        <v>1144</v>
      </c>
      <c r="H82" t="s">
        <v>1038</v>
      </c>
      <c r="I82" t="s">
        <v>1039</v>
      </c>
      <c r="J82" s="7">
        <v>18902</v>
      </c>
      <c r="K82" t="str">
        <f t="shared" si="1"/>
        <v>XX wiek</v>
      </c>
    </row>
    <row r="83" spans="1:11" x14ac:dyDescent="0.3">
      <c r="A83" t="s">
        <v>102</v>
      </c>
      <c r="B83" t="s">
        <v>35</v>
      </c>
      <c r="C83" t="s">
        <v>5</v>
      </c>
      <c r="D83" t="s">
        <v>1045</v>
      </c>
      <c r="E83" t="s">
        <v>1034</v>
      </c>
      <c r="F83" t="s">
        <v>1133</v>
      </c>
      <c r="G83" t="s">
        <v>1048</v>
      </c>
      <c r="H83" t="s">
        <v>1034</v>
      </c>
      <c r="I83" t="s">
        <v>1133</v>
      </c>
      <c r="J83" s="7">
        <v>26510</v>
      </c>
      <c r="K83" t="str">
        <f t="shared" si="1"/>
        <v>XX wiek</v>
      </c>
    </row>
    <row r="84" spans="1:11" x14ac:dyDescent="0.3">
      <c r="A84" t="s">
        <v>103</v>
      </c>
      <c r="B84" t="s">
        <v>7</v>
      </c>
      <c r="C84" t="s">
        <v>5</v>
      </c>
      <c r="D84" t="s">
        <v>1054</v>
      </c>
      <c r="E84" t="s">
        <v>1034</v>
      </c>
      <c r="F84" t="s">
        <v>1107</v>
      </c>
      <c r="G84" t="s">
        <v>1056</v>
      </c>
      <c r="H84" t="s">
        <v>1034</v>
      </c>
      <c r="I84" t="s">
        <v>1107</v>
      </c>
      <c r="J84" s="7">
        <v>34895</v>
      </c>
      <c r="K84" t="str">
        <f t="shared" si="1"/>
        <v>XX wiek</v>
      </c>
    </row>
    <row r="85" spans="1:11" x14ac:dyDescent="0.3">
      <c r="A85" t="s">
        <v>104</v>
      </c>
      <c r="B85" t="s">
        <v>14</v>
      </c>
      <c r="C85" t="s">
        <v>5</v>
      </c>
      <c r="D85" t="s">
        <v>1135</v>
      </c>
      <c r="E85" t="s">
        <v>1046</v>
      </c>
      <c r="F85" t="s">
        <v>1088</v>
      </c>
      <c r="G85" t="s">
        <v>1137</v>
      </c>
      <c r="H85" t="s">
        <v>1046</v>
      </c>
      <c r="I85" t="s">
        <v>1088</v>
      </c>
      <c r="J85" s="7">
        <v>23616</v>
      </c>
      <c r="K85" t="str">
        <f t="shared" si="1"/>
        <v>XX wiek</v>
      </c>
    </row>
    <row r="86" spans="1:11" x14ac:dyDescent="0.3">
      <c r="A86" t="s">
        <v>105</v>
      </c>
      <c r="B86" t="s">
        <v>7</v>
      </c>
      <c r="C86" t="s">
        <v>5</v>
      </c>
      <c r="D86" t="s">
        <v>1076</v>
      </c>
      <c r="E86" t="s">
        <v>1038</v>
      </c>
      <c r="F86" t="s">
        <v>1142</v>
      </c>
      <c r="G86" t="s">
        <v>1078</v>
      </c>
      <c r="H86" t="s">
        <v>1038</v>
      </c>
      <c r="I86" t="s">
        <v>1142</v>
      </c>
      <c r="J86" s="7">
        <v>27322</v>
      </c>
      <c r="K86" t="str">
        <f t="shared" si="1"/>
        <v>XX wiek</v>
      </c>
    </row>
    <row r="87" spans="1:11" x14ac:dyDescent="0.3">
      <c r="A87" t="s">
        <v>106</v>
      </c>
      <c r="B87" t="s">
        <v>33</v>
      </c>
      <c r="C87" t="s">
        <v>8</v>
      </c>
      <c r="D87" t="s">
        <v>1089</v>
      </c>
      <c r="E87" t="s">
        <v>1046</v>
      </c>
      <c r="F87" t="s">
        <v>1117</v>
      </c>
      <c r="G87" t="s">
        <v>1090</v>
      </c>
      <c r="H87" t="s">
        <v>1046</v>
      </c>
      <c r="I87" t="s">
        <v>1117</v>
      </c>
      <c r="J87" s="7">
        <v>21045</v>
      </c>
      <c r="K87" t="str">
        <f t="shared" si="1"/>
        <v>XX wiek</v>
      </c>
    </row>
    <row r="88" spans="1:11" x14ac:dyDescent="0.3">
      <c r="A88" t="s">
        <v>107</v>
      </c>
      <c r="B88" t="s">
        <v>12</v>
      </c>
      <c r="C88" t="s">
        <v>5</v>
      </c>
      <c r="D88" t="s">
        <v>1145</v>
      </c>
      <c r="E88" t="s">
        <v>1055</v>
      </c>
      <c r="F88" t="s">
        <v>1100</v>
      </c>
      <c r="G88" t="s">
        <v>1146</v>
      </c>
      <c r="H88" t="s">
        <v>1055</v>
      </c>
      <c r="I88" t="s">
        <v>1100</v>
      </c>
      <c r="J88" s="7">
        <v>23272</v>
      </c>
      <c r="K88" t="str">
        <f t="shared" si="1"/>
        <v>XX wiek</v>
      </c>
    </row>
    <row r="89" spans="1:11" x14ac:dyDescent="0.3">
      <c r="A89" t="s">
        <v>108</v>
      </c>
      <c r="B89" t="s">
        <v>37</v>
      </c>
      <c r="C89" t="s">
        <v>5</v>
      </c>
      <c r="D89" t="s">
        <v>1138</v>
      </c>
      <c r="E89" t="s">
        <v>1042</v>
      </c>
      <c r="F89" t="s">
        <v>1085</v>
      </c>
      <c r="G89" t="s">
        <v>1139</v>
      </c>
      <c r="H89" t="s">
        <v>1042</v>
      </c>
      <c r="I89" t="s">
        <v>1085</v>
      </c>
      <c r="J89" s="7">
        <v>32965</v>
      </c>
      <c r="K89" t="str">
        <f t="shared" si="1"/>
        <v>XX wiek</v>
      </c>
    </row>
    <row r="90" spans="1:11" x14ac:dyDescent="0.3">
      <c r="A90" t="s">
        <v>109</v>
      </c>
      <c r="B90" t="s">
        <v>39</v>
      </c>
      <c r="C90" t="s">
        <v>5</v>
      </c>
      <c r="D90" t="s">
        <v>1033</v>
      </c>
      <c r="E90" t="s">
        <v>1085</v>
      </c>
      <c r="F90" t="s">
        <v>1038</v>
      </c>
      <c r="G90" t="s">
        <v>1036</v>
      </c>
      <c r="H90" t="s">
        <v>1085</v>
      </c>
      <c r="I90" t="s">
        <v>1038</v>
      </c>
      <c r="J90" s="7">
        <v>34010</v>
      </c>
      <c r="K90" t="str">
        <f t="shared" si="1"/>
        <v>XX wiek</v>
      </c>
    </row>
    <row r="91" spans="1:11" x14ac:dyDescent="0.3">
      <c r="A91" t="s">
        <v>110</v>
      </c>
      <c r="B91" t="s">
        <v>46</v>
      </c>
      <c r="C91" t="s">
        <v>5</v>
      </c>
      <c r="D91" t="s">
        <v>1037</v>
      </c>
      <c r="E91" t="s">
        <v>1060</v>
      </c>
      <c r="F91" t="s">
        <v>1055</v>
      </c>
      <c r="G91" t="s">
        <v>1040</v>
      </c>
      <c r="H91" t="s">
        <v>1060</v>
      </c>
      <c r="I91" t="s">
        <v>1055</v>
      </c>
      <c r="J91" s="7">
        <v>26093</v>
      </c>
      <c r="K91" t="str">
        <f t="shared" si="1"/>
        <v>XX wiek</v>
      </c>
    </row>
    <row r="92" spans="1:11" x14ac:dyDescent="0.3">
      <c r="A92" t="s">
        <v>111</v>
      </c>
      <c r="B92" t="s">
        <v>41</v>
      </c>
      <c r="C92" t="s">
        <v>5</v>
      </c>
      <c r="D92" t="s">
        <v>1063</v>
      </c>
      <c r="E92" t="s">
        <v>1042</v>
      </c>
      <c r="F92" t="s">
        <v>1050</v>
      </c>
      <c r="G92" t="s">
        <v>1065</v>
      </c>
      <c r="H92" t="s">
        <v>1042</v>
      </c>
      <c r="I92" t="s">
        <v>1050</v>
      </c>
      <c r="J92" s="7">
        <v>24225</v>
      </c>
      <c r="K92" t="str">
        <f t="shared" si="1"/>
        <v>XX wiek</v>
      </c>
    </row>
    <row r="93" spans="1:11" x14ac:dyDescent="0.3">
      <c r="A93" t="s">
        <v>112</v>
      </c>
      <c r="B93" t="s">
        <v>4</v>
      </c>
      <c r="C93" t="s">
        <v>5</v>
      </c>
      <c r="D93" t="s">
        <v>1081</v>
      </c>
      <c r="E93" t="s">
        <v>1046</v>
      </c>
      <c r="F93" t="s">
        <v>1085</v>
      </c>
      <c r="G93" t="s">
        <v>1082</v>
      </c>
      <c r="H93" t="s">
        <v>1046</v>
      </c>
      <c r="I93" t="s">
        <v>1085</v>
      </c>
      <c r="J93" s="7">
        <v>35644</v>
      </c>
      <c r="K93" t="str">
        <f t="shared" si="1"/>
        <v>XX wiek</v>
      </c>
    </row>
    <row r="94" spans="1:11" x14ac:dyDescent="0.3">
      <c r="A94" t="s">
        <v>113</v>
      </c>
      <c r="B94" t="s">
        <v>37</v>
      </c>
      <c r="C94" t="s">
        <v>8</v>
      </c>
      <c r="D94" t="s">
        <v>1041</v>
      </c>
      <c r="E94" t="s">
        <v>1052</v>
      </c>
      <c r="F94" t="s">
        <v>1133</v>
      </c>
      <c r="G94" t="s">
        <v>1044</v>
      </c>
      <c r="H94" t="s">
        <v>1052</v>
      </c>
      <c r="I94" t="s">
        <v>1133</v>
      </c>
      <c r="J94" s="7">
        <v>29736</v>
      </c>
      <c r="K94" t="str">
        <f t="shared" si="1"/>
        <v>XX wiek</v>
      </c>
    </row>
    <row r="95" spans="1:11" x14ac:dyDescent="0.3">
      <c r="A95" t="s">
        <v>114</v>
      </c>
      <c r="B95" t="s">
        <v>27</v>
      </c>
      <c r="C95" t="s">
        <v>8</v>
      </c>
      <c r="D95" t="s">
        <v>1073</v>
      </c>
      <c r="E95" t="s">
        <v>1085</v>
      </c>
      <c r="F95" t="s">
        <v>1069</v>
      </c>
      <c r="G95" t="s">
        <v>1075</v>
      </c>
      <c r="H95" t="s">
        <v>1085</v>
      </c>
      <c r="I95" t="s">
        <v>1069</v>
      </c>
      <c r="J95" s="7">
        <v>33293</v>
      </c>
      <c r="K95" t="str">
        <f t="shared" si="1"/>
        <v>XX wiek</v>
      </c>
    </row>
    <row r="96" spans="1:11" x14ac:dyDescent="0.3">
      <c r="A96" t="s">
        <v>115</v>
      </c>
      <c r="B96" t="s">
        <v>35</v>
      </c>
      <c r="C96" t="s">
        <v>8</v>
      </c>
      <c r="D96" t="s">
        <v>1123</v>
      </c>
      <c r="E96" t="s">
        <v>1055</v>
      </c>
      <c r="F96" t="s">
        <v>1039</v>
      </c>
      <c r="G96" t="s">
        <v>1124</v>
      </c>
      <c r="H96" t="s">
        <v>1055</v>
      </c>
      <c r="I96" t="s">
        <v>1039</v>
      </c>
      <c r="J96" s="7">
        <v>27638</v>
      </c>
      <c r="K96" t="str">
        <f t="shared" si="1"/>
        <v>XX wiek</v>
      </c>
    </row>
    <row r="97" spans="1:11" x14ac:dyDescent="0.3">
      <c r="A97" t="s">
        <v>116</v>
      </c>
      <c r="B97" t="s">
        <v>7</v>
      </c>
      <c r="C97" t="s">
        <v>8</v>
      </c>
      <c r="D97" t="s">
        <v>1066</v>
      </c>
      <c r="E97" t="s">
        <v>1034</v>
      </c>
      <c r="F97" t="s">
        <v>1039</v>
      </c>
      <c r="G97" t="s">
        <v>1067</v>
      </c>
      <c r="H97" t="s">
        <v>1034</v>
      </c>
      <c r="I97" t="s">
        <v>1039</v>
      </c>
      <c r="J97" s="7">
        <v>30864</v>
      </c>
      <c r="K97" t="str">
        <f t="shared" si="1"/>
        <v>XX wiek</v>
      </c>
    </row>
    <row r="98" spans="1:11" x14ac:dyDescent="0.3">
      <c r="A98" t="s">
        <v>117</v>
      </c>
      <c r="B98" t="s">
        <v>41</v>
      </c>
      <c r="C98" t="s">
        <v>5</v>
      </c>
      <c r="D98" t="s">
        <v>1063</v>
      </c>
      <c r="E98" t="s">
        <v>1042</v>
      </c>
      <c r="F98" t="s">
        <v>1133</v>
      </c>
      <c r="G98" t="s">
        <v>1065</v>
      </c>
      <c r="H98" t="s">
        <v>1042</v>
      </c>
      <c r="I98" t="s">
        <v>1133</v>
      </c>
      <c r="J98" s="7">
        <v>24227</v>
      </c>
      <c r="K98" t="str">
        <f t="shared" si="1"/>
        <v>XX wiek</v>
      </c>
    </row>
    <row r="99" spans="1:11" x14ac:dyDescent="0.3">
      <c r="A99" t="s">
        <v>118</v>
      </c>
      <c r="B99" t="s">
        <v>39</v>
      </c>
      <c r="C99" t="s">
        <v>8</v>
      </c>
      <c r="D99" t="s">
        <v>1049</v>
      </c>
      <c r="E99" t="s">
        <v>1035</v>
      </c>
      <c r="F99" t="s">
        <v>1035</v>
      </c>
      <c r="G99" t="s">
        <v>1051</v>
      </c>
      <c r="H99" t="s">
        <v>1035</v>
      </c>
      <c r="I99" t="s">
        <v>1035</v>
      </c>
      <c r="J99" s="7">
        <v>18609</v>
      </c>
      <c r="K99" t="str">
        <f t="shared" si="1"/>
        <v>XX wiek</v>
      </c>
    </row>
    <row r="100" spans="1:11" x14ac:dyDescent="0.3">
      <c r="A100" t="s">
        <v>119</v>
      </c>
      <c r="B100" t="s">
        <v>33</v>
      </c>
      <c r="C100" t="s">
        <v>8</v>
      </c>
      <c r="D100" t="s">
        <v>1119</v>
      </c>
      <c r="E100" t="s">
        <v>1035</v>
      </c>
      <c r="F100" t="s">
        <v>1136</v>
      </c>
      <c r="G100" t="s">
        <v>1120</v>
      </c>
      <c r="H100" t="s">
        <v>1035</v>
      </c>
      <c r="I100" t="s">
        <v>1136</v>
      </c>
      <c r="J100" s="7">
        <v>31402</v>
      </c>
      <c r="K100" t="str">
        <f t="shared" si="1"/>
        <v>XX wiek</v>
      </c>
    </row>
    <row r="101" spans="1:11" x14ac:dyDescent="0.3">
      <c r="A101" t="s">
        <v>120</v>
      </c>
      <c r="B101" t="s">
        <v>27</v>
      </c>
      <c r="C101" t="s">
        <v>8</v>
      </c>
      <c r="D101" t="s">
        <v>1138</v>
      </c>
      <c r="E101" t="s">
        <v>1039</v>
      </c>
      <c r="F101" t="s">
        <v>1042</v>
      </c>
      <c r="G101" t="s">
        <v>1139</v>
      </c>
      <c r="H101" t="s">
        <v>1039</v>
      </c>
      <c r="I101" t="s">
        <v>1042</v>
      </c>
      <c r="J101" s="7">
        <v>32877</v>
      </c>
      <c r="K101" t="str">
        <f t="shared" si="1"/>
        <v>XX wiek</v>
      </c>
    </row>
    <row r="102" spans="1:11" x14ac:dyDescent="0.3">
      <c r="A102" t="s">
        <v>121</v>
      </c>
      <c r="B102" t="s">
        <v>14</v>
      </c>
      <c r="C102" t="s">
        <v>8</v>
      </c>
      <c r="D102" t="s">
        <v>1045</v>
      </c>
      <c r="E102" t="s">
        <v>1038</v>
      </c>
      <c r="F102" t="s">
        <v>1034</v>
      </c>
      <c r="G102" t="s">
        <v>1048</v>
      </c>
      <c r="H102" t="s">
        <v>1038</v>
      </c>
      <c r="I102" t="s">
        <v>1034</v>
      </c>
      <c r="J102" s="7">
        <v>26579</v>
      </c>
      <c r="K102" t="str">
        <f t="shared" si="1"/>
        <v>XX wiek</v>
      </c>
    </row>
    <row r="103" spans="1:11" x14ac:dyDescent="0.3">
      <c r="A103" t="s">
        <v>122</v>
      </c>
      <c r="B103" t="s">
        <v>41</v>
      </c>
      <c r="C103" t="s">
        <v>8</v>
      </c>
      <c r="D103" t="s">
        <v>1147</v>
      </c>
      <c r="E103" t="s">
        <v>1046</v>
      </c>
      <c r="F103" t="s">
        <v>1077</v>
      </c>
      <c r="G103" t="s">
        <v>1148</v>
      </c>
      <c r="H103" t="s">
        <v>1046</v>
      </c>
      <c r="I103" t="s">
        <v>1077</v>
      </c>
      <c r="J103" s="7">
        <v>19962</v>
      </c>
      <c r="K103" t="str">
        <f t="shared" si="1"/>
        <v>XX wiek</v>
      </c>
    </row>
    <row r="104" spans="1:11" x14ac:dyDescent="0.3">
      <c r="A104" t="s">
        <v>123</v>
      </c>
      <c r="B104" t="s">
        <v>12</v>
      </c>
      <c r="C104" t="s">
        <v>5</v>
      </c>
      <c r="D104" t="s">
        <v>1071</v>
      </c>
      <c r="E104" t="s">
        <v>1046</v>
      </c>
      <c r="F104" t="s">
        <v>1077</v>
      </c>
      <c r="G104" t="s">
        <v>1072</v>
      </c>
      <c r="H104" t="s">
        <v>1046</v>
      </c>
      <c r="I104" t="s">
        <v>1077</v>
      </c>
      <c r="J104" s="7">
        <v>22154</v>
      </c>
      <c r="K104" t="str">
        <f t="shared" si="1"/>
        <v>XX wiek</v>
      </c>
    </row>
    <row r="105" spans="1:11" x14ac:dyDescent="0.3">
      <c r="A105" t="s">
        <v>124</v>
      </c>
      <c r="B105" t="s">
        <v>27</v>
      </c>
      <c r="C105" t="s">
        <v>8</v>
      </c>
      <c r="D105" t="s">
        <v>1089</v>
      </c>
      <c r="E105" t="s">
        <v>1055</v>
      </c>
      <c r="F105" t="s">
        <v>1074</v>
      </c>
      <c r="G105" t="s">
        <v>1090</v>
      </c>
      <c r="H105" t="s">
        <v>1055</v>
      </c>
      <c r="I105" t="s">
        <v>1074</v>
      </c>
      <c r="J105" s="7">
        <v>21079</v>
      </c>
      <c r="K105" t="str">
        <f t="shared" si="1"/>
        <v>XX wiek</v>
      </c>
    </row>
    <row r="106" spans="1:11" x14ac:dyDescent="0.3">
      <c r="A106" t="s">
        <v>125</v>
      </c>
      <c r="B106" t="s">
        <v>46</v>
      </c>
      <c r="C106" t="s">
        <v>8</v>
      </c>
      <c r="D106" t="s">
        <v>1140</v>
      </c>
      <c r="E106" t="s">
        <v>1064</v>
      </c>
      <c r="F106" t="s">
        <v>1038</v>
      </c>
      <c r="G106" t="s">
        <v>1141</v>
      </c>
      <c r="H106" t="s">
        <v>1064</v>
      </c>
      <c r="I106" t="s">
        <v>1038</v>
      </c>
      <c r="J106" s="7">
        <v>32091</v>
      </c>
      <c r="K106" t="str">
        <f t="shared" si="1"/>
        <v>XX wiek</v>
      </c>
    </row>
    <row r="107" spans="1:11" x14ac:dyDescent="0.3">
      <c r="A107" t="s">
        <v>126</v>
      </c>
      <c r="B107" t="s">
        <v>23</v>
      </c>
      <c r="C107" t="s">
        <v>8</v>
      </c>
      <c r="D107" t="s">
        <v>1049</v>
      </c>
      <c r="E107" t="s">
        <v>1042</v>
      </c>
      <c r="F107" t="s">
        <v>1034</v>
      </c>
      <c r="G107" t="s">
        <v>1051</v>
      </c>
      <c r="H107" t="s">
        <v>1042</v>
      </c>
      <c r="I107" t="s">
        <v>1034</v>
      </c>
      <c r="J107" s="7">
        <v>18360</v>
      </c>
      <c r="K107" t="str">
        <f t="shared" si="1"/>
        <v>XX wiek</v>
      </c>
    </row>
    <row r="108" spans="1:11" x14ac:dyDescent="0.3">
      <c r="A108" t="s">
        <v>127</v>
      </c>
      <c r="B108" t="s">
        <v>12</v>
      </c>
      <c r="C108" t="s">
        <v>5</v>
      </c>
      <c r="D108" t="s">
        <v>1106</v>
      </c>
      <c r="E108" t="s">
        <v>1038</v>
      </c>
      <c r="F108" t="s">
        <v>1038</v>
      </c>
      <c r="G108" t="s">
        <v>1108</v>
      </c>
      <c r="H108" t="s">
        <v>1038</v>
      </c>
      <c r="I108" t="s">
        <v>1038</v>
      </c>
      <c r="J108" s="7">
        <v>25121</v>
      </c>
      <c r="K108" t="str">
        <f t="shared" si="1"/>
        <v>XX wiek</v>
      </c>
    </row>
    <row r="109" spans="1:11" x14ac:dyDescent="0.3">
      <c r="A109" t="s">
        <v>128</v>
      </c>
      <c r="B109" t="s">
        <v>10</v>
      </c>
      <c r="C109" t="s">
        <v>8</v>
      </c>
      <c r="D109" t="s">
        <v>1132</v>
      </c>
      <c r="E109" t="s">
        <v>1096</v>
      </c>
      <c r="F109" t="s">
        <v>1133</v>
      </c>
      <c r="G109" t="s">
        <v>1134</v>
      </c>
      <c r="H109" t="s">
        <v>1096</v>
      </c>
      <c r="I109" t="s">
        <v>1133</v>
      </c>
      <c r="J109" s="7">
        <v>22735</v>
      </c>
      <c r="K109" t="str">
        <f t="shared" si="1"/>
        <v>XX wiek</v>
      </c>
    </row>
    <row r="110" spans="1:11" x14ac:dyDescent="0.3">
      <c r="A110" t="s">
        <v>129</v>
      </c>
      <c r="B110" t="s">
        <v>46</v>
      </c>
      <c r="C110" t="s">
        <v>8</v>
      </c>
      <c r="D110" t="s">
        <v>1061</v>
      </c>
      <c r="E110" t="s">
        <v>1034</v>
      </c>
      <c r="F110" t="s">
        <v>1088</v>
      </c>
      <c r="G110" t="s">
        <v>1062</v>
      </c>
      <c r="H110" t="s">
        <v>1034</v>
      </c>
      <c r="I110" t="s">
        <v>1088</v>
      </c>
      <c r="J110" s="7">
        <v>29063</v>
      </c>
      <c r="K110" t="str">
        <f t="shared" si="1"/>
        <v>XX wiek</v>
      </c>
    </row>
    <row r="111" spans="1:11" x14ac:dyDescent="0.3">
      <c r="A111" t="s">
        <v>130</v>
      </c>
      <c r="B111" t="s">
        <v>35</v>
      </c>
      <c r="C111" t="s">
        <v>8</v>
      </c>
      <c r="D111" t="s">
        <v>1093</v>
      </c>
      <c r="E111" t="s">
        <v>1052</v>
      </c>
      <c r="F111" t="s">
        <v>1038</v>
      </c>
      <c r="G111" t="s">
        <v>1094</v>
      </c>
      <c r="H111" t="s">
        <v>1052</v>
      </c>
      <c r="I111" t="s">
        <v>1038</v>
      </c>
      <c r="J111" s="7">
        <v>34464</v>
      </c>
      <c r="K111" t="str">
        <f t="shared" si="1"/>
        <v>XX wiek</v>
      </c>
    </row>
    <row r="112" spans="1:11" x14ac:dyDescent="0.3">
      <c r="A112" t="s">
        <v>131</v>
      </c>
      <c r="B112" t="s">
        <v>39</v>
      </c>
      <c r="C112" t="s">
        <v>8</v>
      </c>
      <c r="D112" t="s">
        <v>1128</v>
      </c>
      <c r="E112" t="s">
        <v>1039</v>
      </c>
      <c r="F112" t="s">
        <v>1052</v>
      </c>
      <c r="G112" t="s">
        <v>1129</v>
      </c>
      <c r="H112" t="s">
        <v>1039</v>
      </c>
      <c r="I112" t="s">
        <v>1052</v>
      </c>
      <c r="J112" s="7">
        <v>35800</v>
      </c>
      <c r="K112" t="str">
        <f t="shared" si="1"/>
        <v>XX wiek</v>
      </c>
    </row>
    <row r="113" spans="1:11" x14ac:dyDescent="0.3">
      <c r="A113" t="s">
        <v>132</v>
      </c>
      <c r="B113" t="s">
        <v>10</v>
      </c>
      <c r="C113" t="s">
        <v>5</v>
      </c>
      <c r="D113" t="s">
        <v>1128</v>
      </c>
      <c r="E113" t="s">
        <v>1052</v>
      </c>
      <c r="F113" t="s">
        <v>1069</v>
      </c>
      <c r="G113" t="s">
        <v>1129</v>
      </c>
      <c r="H113" t="s">
        <v>1052</v>
      </c>
      <c r="I113" t="s">
        <v>1069</v>
      </c>
      <c r="J113" s="7">
        <v>35939</v>
      </c>
      <c r="K113" t="str">
        <f t="shared" si="1"/>
        <v>XX wiek</v>
      </c>
    </row>
    <row r="114" spans="1:11" x14ac:dyDescent="0.3">
      <c r="A114" t="s">
        <v>133</v>
      </c>
      <c r="B114" t="s">
        <v>35</v>
      </c>
      <c r="C114" t="s">
        <v>5</v>
      </c>
      <c r="D114" t="s">
        <v>1086</v>
      </c>
      <c r="E114" t="s">
        <v>1034</v>
      </c>
      <c r="F114" t="s">
        <v>1112</v>
      </c>
      <c r="G114" t="s">
        <v>1087</v>
      </c>
      <c r="H114" t="s">
        <v>1034</v>
      </c>
      <c r="I114" t="s">
        <v>1112</v>
      </c>
      <c r="J114" s="7">
        <v>31622</v>
      </c>
      <c r="K114" t="str">
        <f t="shared" si="1"/>
        <v>XX wiek</v>
      </c>
    </row>
    <row r="115" spans="1:11" x14ac:dyDescent="0.3">
      <c r="A115" t="s">
        <v>134</v>
      </c>
      <c r="B115" t="s">
        <v>23</v>
      </c>
      <c r="C115" t="s">
        <v>5</v>
      </c>
      <c r="D115" t="s">
        <v>1068</v>
      </c>
      <c r="E115" t="s">
        <v>1060</v>
      </c>
      <c r="F115" t="s">
        <v>1074</v>
      </c>
      <c r="G115" t="s">
        <v>1070</v>
      </c>
      <c r="H115" t="s">
        <v>1060</v>
      </c>
      <c r="I115" t="s">
        <v>1074</v>
      </c>
      <c r="J115" s="7">
        <v>27927</v>
      </c>
      <c r="K115" t="str">
        <f t="shared" si="1"/>
        <v>XX wiek</v>
      </c>
    </row>
    <row r="116" spans="1:11" x14ac:dyDescent="0.3">
      <c r="A116" t="s">
        <v>135</v>
      </c>
      <c r="B116" t="s">
        <v>4</v>
      </c>
      <c r="C116" t="s">
        <v>5</v>
      </c>
      <c r="D116" t="s">
        <v>1149</v>
      </c>
      <c r="E116" t="s">
        <v>1039</v>
      </c>
      <c r="F116" t="s">
        <v>1059</v>
      </c>
      <c r="G116" t="s">
        <v>1150</v>
      </c>
      <c r="H116" t="s">
        <v>1039</v>
      </c>
      <c r="I116" t="s">
        <v>1059</v>
      </c>
      <c r="J116" s="7">
        <v>25220</v>
      </c>
      <c r="K116" t="str">
        <f t="shared" si="1"/>
        <v>XX wiek</v>
      </c>
    </row>
    <row r="117" spans="1:11" x14ac:dyDescent="0.3">
      <c r="A117" t="s">
        <v>136</v>
      </c>
      <c r="B117" t="s">
        <v>14</v>
      </c>
      <c r="C117" t="s">
        <v>5</v>
      </c>
      <c r="D117" t="s">
        <v>1045</v>
      </c>
      <c r="E117" t="s">
        <v>1052</v>
      </c>
      <c r="F117" t="s">
        <v>1047</v>
      </c>
      <c r="G117" t="s">
        <v>1048</v>
      </c>
      <c r="H117" t="s">
        <v>1052</v>
      </c>
      <c r="I117" t="s">
        <v>1047</v>
      </c>
      <c r="J117" s="7">
        <v>26450</v>
      </c>
      <c r="K117" t="str">
        <f t="shared" si="1"/>
        <v>XX wiek</v>
      </c>
    </row>
    <row r="118" spans="1:11" x14ac:dyDescent="0.3">
      <c r="A118" t="s">
        <v>137</v>
      </c>
      <c r="B118" t="s">
        <v>16</v>
      </c>
      <c r="C118" t="s">
        <v>8</v>
      </c>
      <c r="D118" t="s">
        <v>1111</v>
      </c>
      <c r="E118" t="s">
        <v>1064</v>
      </c>
      <c r="F118" t="s">
        <v>1064</v>
      </c>
      <c r="G118" t="s">
        <v>1113</v>
      </c>
      <c r="H118" t="s">
        <v>1064</v>
      </c>
      <c r="I118" t="s">
        <v>1064</v>
      </c>
      <c r="J118" s="7">
        <v>33919</v>
      </c>
      <c r="K118" t="str">
        <f t="shared" si="1"/>
        <v>XX wiek</v>
      </c>
    </row>
    <row r="119" spans="1:11" x14ac:dyDescent="0.3">
      <c r="A119" t="s">
        <v>138</v>
      </c>
      <c r="B119" t="s">
        <v>7</v>
      </c>
      <c r="C119" t="s">
        <v>8</v>
      </c>
      <c r="D119" t="s">
        <v>1083</v>
      </c>
      <c r="E119" t="s">
        <v>1035</v>
      </c>
      <c r="F119" t="s">
        <v>1077</v>
      </c>
      <c r="G119" t="s">
        <v>1084</v>
      </c>
      <c r="H119" t="s">
        <v>1035</v>
      </c>
      <c r="I119" t="s">
        <v>1077</v>
      </c>
      <c r="J119" s="7">
        <v>20815</v>
      </c>
      <c r="K119" t="str">
        <f t="shared" si="1"/>
        <v>XX wiek</v>
      </c>
    </row>
    <row r="120" spans="1:11" x14ac:dyDescent="0.3">
      <c r="A120" t="s">
        <v>139</v>
      </c>
      <c r="B120" t="s">
        <v>41</v>
      </c>
      <c r="C120" t="s">
        <v>8</v>
      </c>
      <c r="D120" t="s">
        <v>1121</v>
      </c>
      <c r="E120" t="s">
        <v>1085</v>
      </c>
      <c r="F120" t="s">
        <v>1136</v>
      </c>
      <c r="G120" t="s">
        <v>1122</v>
      </c>
      <c r="H120" t="s">
        <v>1085</v>
      </c>
      <c r="I120" t="s">
        <v>1136</v>
      </c>
      <c r="J120" s="7">
        <v>28542</v>
      </c>
      <c r="K120" t="str">
        <f t="shared" si="1"/>
        <v>XX wiek</v>
      </c>
    </row>
    <row r="121" spans="1:11" x14ac:dyDescent="0.3">
      <c r="A121" t="s">
        <v>140</v>
      </c>
      <c r="B121" t="s">
        <v>37</v>
      </c>
      <c r="C121" t="s">
        <v>5</v>
      </c>
      <c r="D121" t="s">
        <v>1033</v>
      </c>
      <c r="E121" t="s">
        <v>1060</v>
      </c>
      <c r="F121" t="s">
        <v>1043</v>
      </c>
      <c r="G121" t="s">
        <v>1036</v>
      </c>
      <c r="H121" t="s">
        <v>1060</v>
      </c>
      <c r="I121" t="s">
        <v>1043</v>
      </c>
      <c r="J121" s="7">
        <v>34143</v>
      </c>
      <c r="K121" t="str">
        <f t="shared" si="1"/>
        <v>XX wiek</v>
      </c>
    </row>
    <row r="122" spans="1:11" x14ac:dyDescent="0.3">
      <c r="A122" t="s">
        <v>141</v>
      </c>
      <c r="B122" t="s">
        <v>27</v>
      </c>
      <c r="C122" t="s">
        <v>5</v>
      </c>
      <c r="D122" t="s">
        <v>1106</v>
      </c>
      <c r="E122" t="s">
        <v>1064</v>
      </c>
      <c r="F122" t="s">
        <v>1035</v>
      </c>
      <c r="G122" t="s">
        <v>1108</v>
      </c>
      <c r="H122" t="s">
        <v>1064</v>
      </c>
      <c r="I122" t="s">
        <v>1035</v>
      </c>
      <c r="J122" s="7">
        <v>25154</v>
      </c>
      <c r="K122" t="str">
        <f t="shared" si="1"/>
        <v>XX wiek</v>
      </c>
    </row>
    <row r="123" spans="1:11" x14ac:dyDescent="0.3">
      <c r="A123" t="s">
        <v>142</v>
      </c>
      <c r="B123" t="s">
        <v>12</v>
      </c>
      <c r="C123" t="s">
        <v>8</v>
      </c>
      <c r="D123" t="s">
        <v>1121</v>
      </c>
      <c r="E123" t="s">
        <v>1034</v>
      </c>
      <c r="F123" t="s">
        <v>1053</v>
      </c>
      <c r="G123" t="s">
        <v>1122</v>
      </c>
      <c r="H123" t="s">
        <v>1034</v>
      </c>
      <c r="I123" t="s">
        <v>1053</v>
      </c>
      <c r="J123" s="7">
        <v>28685</v>
      </c>
      <c r="K123" t="str">
        <f t="shared" si="1"/>
        <v>XX wiek</v>
      </c>
    </row>
    <row r="124" spans="1:11" x14ac:dyDescent="0.3">
      <c r="A124" t="s">
        <v>143</v>
      </c>
      <c r="B124" t="s">
        <v>37</v>
      </c>
      <c r="C124" t="s">
        <v>5</v>
      </c>
      <c r="D124" t="s">
        <v>1068</v>
      </c>
      <c r="E124" t="s">
        <v>1052</v>
      </c>
      <c r="F124" t="s">
        <v>1126</v>
      </c>
      <c r="G124" t="s">
        <v>1070</v>
      </c>
      <c r="H124" t="s">
        <v>1052</v>
      </c>
      <c r="I124" t="s">
        <v>1126</v>
      </c>
      <c r="J124" s="7">
        <v>27899</v>
      </c>
      <c r="K124" t="str">
        <f t="shared" si="1"/>
        <v>XX wiek</v>
      </c>
    </row>
    <row r="125" spans="1:11" x14ac:dyDescent="0.3">
      <c r="A125" t="s">
        <v>144</v>
      </c>
      <c r="B125" t="s">
        <v>4</v>
      </c>
      <c r="C125" t="s">
        <v>8</v>
      </c>
      <c r="D125" t="s">
        <v>1135</v>
      </c>
      <c r="E125" t="s">
        <v>1060</v>
      </c>
      <c r="F125" t="s">
        <v>1112</v>
      </c>
      <c r="G125" t="s">
        <v>1137</v>
      </c>
      <c r="H125" t="s">
        <v>1060</v>
      </c>
      <c r="I125" t="s">
        <v>1112</v>
      </c>
      <c r="J125" s="7">
        <v>23557</v>
      </c>
      <c r="K125" t="str">
        <f t="shared" si="1"/>
        <v>XX wiek</v>
      </c>
    </row>
    <row r="126" spans="1:11" x14ac:dyDescent="0.3">
      <c r="A126" t="s">
        <v>145</v>
      </c>
      <c r="B126" t="s">
        <v>41</v>
      </c>
      <c r="C126" t="s">
        <v>5</v>
      </c>
      <c r="D126" t="s">
        <v>1091</v>
      </c>
      <c r="E126" t="s">
        <v>1042</v>
      </c>
      <c r="F126" t="s">
        <v>1060</v>
      </c>
      <c r="G126" t="s">
        <v>1092</v>
      </c>
      <c r="H126" t="s">
        <v>1042</v>
      </c>
      <c r="I126" t="s">
        <v>1060</v>
      </c>
      <c r="J126" s="7">
        <v>32239</v>
      </c>
      <c r="K126" t="str">
        <f t="shared" si="1"/>
        <v>XX wiek</v>
      </c>
    </row>
    <row r="127" spans="1:11" x14ac:dyDescent="0.3">
      <c r="A127" t="s">
        <v>146</v>
      </c>
      <c r="B127" t="s">
        <v>43</v>
      </c>
      <c r="C127" t="s">
        <v>5</v>
      </c>
      <c r="D127" t="s">
        <v>1095</v>
      </c>
      <c r="E127" t="s">
        <v>1038</v>
      </c>
      <c r="F127" t="s">
        <v>1112</v>
      </c>
      <c r="G127" t="s">
        <v>1097</v>
      </c>
      <c r="H127" t="s">
        <v>1038</v>
      </c>
      <c r="I127" t="s">
        <v>1112</v>
      </c>
      <c r="J127" s="7">
        <v>30253</v>
      </c>
      <c r="K127" t="str">
        <f t="shared" si="1"/>
        <v>XX wiek</v>
      </c>
    </row>
    <row r="128" spans="1:11" x14ac:dyDescent="0.3">
      <c r="A128" t="s">
        <v>147</v>
      </c>
      <c r="B128" t="s">
        <v>35</v>
      </c>
      <c r="C128" t="s">
        <v>8</v>
      </c>
      <c r="D128" t="s">
        <v>1130</v>
      </c>
      <c r="E128" t="s">
        <v>1064</v>
      </c>
      <c r="F128" t="s">
        <v>1107</v>
      </c>
      <c r="G128" t="s">
        <v>1131</v>
      </c>
      <c r="H128" t="s">
        <v>1064</v>
      </c>
      <c r="I128" t="s">
        <v>1107</v>
      </c>
      <c r="J128" s="7">
        <v>29540</v>
      </c>
      <c r="K128" t="str">
        <f t="shared" si="1"/>
        <v>XX wiek</v>
      </c>
    </row>
    <row r="129" spans="1:11" x14ac:dyDescent="0.3">
      <c r="A129" t="s">
        <v>148</v>
      </c>
      <c r="B129" t="s">
        <v>16</v>
      </c>
      <c r="C129" t="s">
        <v>8</v>
      </c>
      <c r="D129" t="s">
        <v>1125</v>
      </c>
      <c r="E129" t="s">
        <v>1042</v>
      </c>
      <c r="F129" t="s">
        <v>1136</v>
      </c>
      <c r="G129" t="s">
        <v>1127</v>
      </c>
      <c r="H129" t="s">
        <v>1042</v>
      </c>
      <c r="I129" t="s">
        <v>1136</v>
      </c>
      <c r="J129" s="7">
        <v>26775</v>
      </c>
      <c r="K129" t="str">
        <f t="shared" si="1"/>
        <v>XX wiek</v>
      </c>
    </row>
    <row r="130" spans="1:11" x14ac:dyDescent="0.3">
      <c r="A130" t="s">
        <v>149</v>
      </c>
      <c r="B130" t="s">
        <v>27</v>
      </c>
      <c r="C130" t="s">
        <v>5</v>
      </c>
      <c r="D130" t="s">
        <v>1037</v>
      </c>
      <c r="E130" t="s">
        <v>1064</v>
      </c>
      <c r="F130" t="s">
        <v>1074</v>
      </c>
      <c r="G130" t="s">
        <v>1040</v>
      </c>
      <c r="H130" t="s">
        <v>1064</v>
      </c>
      <c r="I130" t="s">
        <v>1074</v>
      </c>
      <c r="J130" s="7">
        <v>26253</v>
      </c>
      <c r="K130" t="str">
        <f t="shared" si="1"/>
        <v>XX wiek</v>
      </c>
    </row>
    <row r="131" spans="1:11" x14ac:dyDescent="0.3">
      <c r="A131" t="s">
        <v>150</v>
      </c>
      <c r="B131" t="s">
        <v>4</v>
      </c>
      <c r="C131" t="s">
        <v>8</v>
      </c>
      <c r="D131" t="s">
        <v>1151</v>
      </c>
      <c r="E131" t="s">
        <v>1042</v>
      </c>
      <c r="F131" t="s">
        <v>1069</v>
      </c>
      <c r="G131" t="s">
        <v>1152</v>
      </c>
      <c r="H131" t="s">
        <v>1042</v>
      </c>
      <c r="I131" t="s">
        <v>1069</v>
      </c>
      <c r="J131" s="7">
        <v>19108</v>
      </c>
      <c r="K131" t="str">
        <f t="shared" ref="K131:K194" si="2">IF(VALUE(G131)&lt;2001,"XX wiek","XXI wiek")</f>
        <v>XX wiek</v>
      </c>
    </row>
    <row r="132" spans="1:11" x14ac:dyDescent="0.3">
      <c r="A132" t="s">
        <v>151</v>
      </c>
      <c r="B132" t="s">
        <v>39</v>
      </c>
      <c r="C132" t="s">
        <v>5</v>
      </c>
      <c r="D132" t="s">
        <v>1093</v>
      </c>
      <c r="E132" t="s">
        <v>1064</v>
      </c>
      <c r="F132" t="s">
        <v>1052</v>
      </c>
      <c r="G132" t="s">
        <v>1094</v>
      </c>
      <c r="H132" t="s">
        <v>1064</v>
      </c>
      <c r="I132" t="s">
        <v>1052</v>
      </c>
      <c r="J132" s="7">
        <v>34643</v>
      </c>
      <c r="K132" t="str">
        <f t="shared" si="2"/>
        <v>XX wiek</v>
      </c>
    </row>
    <row r="133" spans="1:11" x14ac:dyDescent="0.3">
      <c r="A133" t="s">
        <v>152</v>
      </c>
      <c r="B133" t="s">
        <v>10</v>
      </c>
      <c r="C133" t="s">
        <v>5</v>
      </c>
      <c r="D133" t="s">
        <v>1081</v>
      </c>
      <c r="E133" t="s">
        <v>1034</v>
      </c>
      <c r="F133" t="s">
        <v>1096</v>
      </c>
      <c r="G133" t="s">
        <v>1082</v>
      </c>
      <c r="H133" t="s">
        <v>1034</v>
      </c>
      <c r="I133" t="s">
        <v>1096</v>
      </c>
      <c r="J133" s="7">
        <v>35614</v>
      </c>
      <c r="K133" t="str">
        <f t="shared" si="2"/>
        <v>XX wiek</v>
      </c>
    </row>
    <row r="134" spans="1:11" x14ac:dyDescent="0.3">
      <c r="A134" t="s">
        <v>153</v>
      </c>
      <c r="B134" t="s">
        <v>4</v>
      </c>
      <c r="C134" t="s">
        <v>5</v>
      </c>
      <c r="D134" t="s">
        <v>1106</v>
      </c>
      <c r="E134" t="s">
        <v>1085</v>
      </c>
      <c r="F134" t="s">
        <v>1039</v>
      </c>
      <c r="G134" t="s">
        <v>1108</v>
      </c>
      <c r="H134" t="s">
        <v>1085</v>
      </c>
      <c r="I134" t="s">
        <v>1039</v>
      </c>
      <c r="J134" s="7">
        <v>24869</v>
      </c>
      <c r="K134" t="str">
        <f t="shared" si="2"/>
        <v>XX wiek</v>
      </c>
    </row>
    <row r="135" spans="1:11" x14ac:dyDescent="0.3">
      <c r="A135" t="s">
        <v>154</v>
      </c>
      <c r="B135" t="s">
        <v>16</v>
      </c>
      <c r="C135" t="s">
        <v>8</v>
      </c>
      <c r="D135" t="s">
        <v>1057</v>
      </c>
      <c r="E135" t="s">
        <v>1096</v>
      </c>
      <c r="F135" t="s">
        <v>1043</v>
      </c>
      <c r="G135" t="s">
        <v>1058</v>
      </c>
      <c r="H135" t="s">
        <v>1096</v>
      </c>
      <c r="I135" t="s">
        <v>1043</v>
      </c>
      <c r="J135" s="7">
        <v>22363</v>
      </c>
      <c r="K135" t="str">
        <f t="shared" si="2"/>
        <v>XX wiek</v>
      </c>
    </row>
    <row r="136" spans="1:11" x14ac:dyDescent="0.3">
      <c r="A136" t="s">
        <v>155</v>
      </c>
      <c r="B136" t="s">
        <v>35</v>
      </c>
      <c r="C136" t="s">
        <v>8</v>
      </c>
      <c r="D136" t="s">
        <v>1109</v>
      </c>
      <c r="E136" t="s">
        <v>1052</v>
      </c>
      <c r="F136" t="s">
        <v>1100</v>
      </c>
      <c r="G136" t="s">
        <v>1110</v>
      </c>
      <c r="H136" t="s">
        <v>1052</v>
      </c>
      <c r="I136" t="s">
        <v>1100</v>
      </c>
      <c r="J136" s="7">
        <v>32646</v>
      </c>
      <c r="K136" t="str">
        <f t="shared" si="2"/>
        <v>XX wiek</v>
      </c>
    </row>
    <row r="137" spans="1:11" x14ac:dyDescent="0.3">
      <c r="A137" t="s">
        <v>156</v>
      </c>
      <c r="B137" t="s">
        <v>43</v>
      </c>
      <c r="C137" t="s">
        <v>5</v>
      </c>
      <c r="D137" t="s">
        <v>1081</v>
      </c>
      <c r="E137" t="s">
        <v>1055</v>
      </c>
      <c r="F137" t="s">
        <v>1034</v>
      </c>
      <c r="G137" t="s">
        <v>1082</v>
      </c>
      <c r="H137" t="s">
        <v>1055</v>
      </c>
      <c r="I137" t="s">
        <v>1034</v>
      </c>
      <c r="J137" s="7">
        <v>35680</v>
      </c>
      <c r="K137" t="str">
        <f t="shared" si="2"/>
        <v>XX wiek</v>
      </c>
    </row>
    <row r="138" spans="1:11" x14ac:dyDescent="0.3">
      <c r="A138" t="s">
        <v>157</v>
      </c>
      <c r="B138" t="s">
        <v>10</v>
      </c>
      <c r="C138" t="s">
        <v>8</v>
      </c>
      <c r="D138" t="s">
        <v>1057</v>
      </c>
      <c r="E138" t="s">
        <v>1046</v>
      </c>
      <c r="F138" t="s">
        <v>1052</v>
      </c>
      <c r="G138" t="s">
        <v>1058</v>
      </c>
      <c r="H138" t="s">
        <v>1046</v>
      </c>
      <c r="I138" t="s">
        <v>1052</v>
      </c>
      <c r="J138" s="7">
        <v>22498</v>
      </c>
      <c r="K138" t="str">
        <f t="shared" si="2"/>
        <v>XX wiek</v>
      </c>
    </row>
    <row r="139" spans="1:11" x14ac:dyDescent="0.3">
      <c r="A139" t="s">
        <v>158</v>
      </c>
      <c r="B139" t="s">
        <v>41</v>
      </c>
      <c r="C139" t="s">
        <v>8</v>
      </c>
      <c r="D139" t="s">
        <v>1063</v>
      </c>
      <c r="E139" t="s">
        <v>1085</v>
      </c>
      <c r="F139" t="s">
        <v>1153</v>
      </c>
      <c r="G139" t="s">
        <v>1065</v>
      </c>
      <c r="H139" t="s">
        <v>1085</v>
      </c>
      <c r="I139" t="s">
        <v>1153</v>
      </c>
      <c r="J139" s="7">
        <v>24160</v>
      </c>
      <c r="K139" t="str">
        <f t="shared" si="2"/>
        <v>XX wiek</v>
      </c>
    </row>
    <row r="140" spans="1:11" x14ac:dyDescent="0.3">
      <c r="A140" t="s">
        <v>159</v>
      </c>
      <c r="B140" t="s">
        <v>33</v>
      </c>
      <c r="C140" t="s">
        <v>5</v>
      </c>
      <c r="D140" t="s">
        <v>1116</v>
      </c>
      <c r="E140" t="s">
        <v>1035</v>
      </c>
      <c r="F140" t="s">
        <v>1055</v>
      </c>
      <c r="G140" t="s">
        <v>1118</v>
      </c>
      <c r="H140" t="s">
        <v>1035</v>
      </c>
      <c r="I140" t="s">
        <v>1055</v>
      </c>
      <c r="J140" s="7">
        <v>19702</v>
      </c>
      <c r="K140" t="str">
        <f t="shared" si="2"/>
        <v>XX wiek</v>
      </c>
    </row>
    <row r="141" spans="1:11" x14ac:dyDescent="0.3">
      <c r="A141" t="s">
        <v>160</v>
      </c>
      <c r="B141" t="s">
        <v>4</v>
      </c>
      <c r="C141" t="s">
        <v>5</v>
      </c>
      <c r="D141" t="s">
        <v>1066</v>
      </c>
      <c r="E141" t="s">
        <v>1039</v>
      </c>
      <c r="F141" t="s">
        <v>1052</v>
      </c>
      <c r="G141" t="s">
        <v>1067</v>
      </c>
      <c r="H141" t="s">
        <v>1039</v>
      </c>
      <c r="I141" t="s">
        <v>1052</v>
      </c>
      <c r="J141" s="7">
        <v>30686</v>
      </c>
      <c r="K141" t="str">
        <f t="shared" si="2"/>
        <v>XX wiek</v>
      </c>
    </row>
    <row r="142" spans="1:11" x14ac:dyDescent="0.3">
      <c r="A142" t="s">
        <v>161</v>
      </c>
      <c r="B142" t="s">
        <v>27</v>
      </c>
      <c r="C142" t="s">
        <v>8</v>
      </c>
      <c r="D142" t="s">
        <v>1093</v>
      </c>
      <c r="E142" t="s">
        <v>1064</v>
      </c>
      <c r="F142" t="s">
        <v>1074</v>
      </c>
      <c r="G142" t="s">
        <v>1094</v>
      </c>
      <c r="H142" t="s">
        <v>1064</v>
      </c>
      <c r="I142" t="s">
        <v>1074</v>
      </c>
      <c r="J142" s="7">
        <v>34654</v>
      </c>
      <c r="K142" t="str">
        <f t="shared" si="2"/>
        <v>XX wiek</v>
      </c>
    </row>
    <row r="143" spans="1:11" x14ac:dyDescent="0.3">
      <c r="A143" t="s">
        <v>162</v>
      </c>
      <c r="B143" t="s">
        <v>14</v>
      </c>
      <c r="C143" t="s">
        <v>5</v>
      </c>
      <c r="D143" t="s">
        <v>1079</v>
      </c>
      <c r="E143" t="s">
        <v>1046</v>
      </c>
      <c r="F143" t="s">
        <v>1055</v>
      </c>
      <c r="G143" t="s">
        <v>1080</v>
      </c>
      <c r="H143" t="s">
        <v>1046</v>
      </c>
      <c r="I143" t="s">
        <v>1055</v>
      </c>
      <c r="J143" s="7">
        <v>30537</v>
      </c>
      <c r="K143" t="str">
        <f t="shared" si="2"/>
        <v>XX wiek</v>
      </c>
    </row>
    <row r="144" spans="1:11" x14ac:dyDescent="0.3">
      <c r="A144" t="s">
        <v>163</v>
      </c>
      <c r="B144" t="s">
        <v>12</v>
      </c>
      <c r="C144" t="s">
        <v>5</v>
      </c>
      <c r="D144" t="s">
        <v>1098</v>
      </c>
      <c r="E144" t="s">
        <v>1085</v>
      </c>
      <c r="F144" t="s">
        <v>1060</v>
      </c>
      <c r="G144" t="s">
        <v>1099</v>
      </c>
      <c r="H144" t="s">
        <v>1085</v>
      </c>
      <c r="I144" t="s">
        <v>1060</v>
      </c>
      <c r="J144" s="7">
        <v>36197</v>
      </c>
      <c r="K144" t="str">
        <f t="shared" si="2"/>
        <v>XX wiek</v>
      </c>
    </row>
    <row r="145" spans="1:11" x14ac:dyDescent="0.3">
      <c r="A145" t="s">
        <v>164</v>
      </c>
      <c r="B145" t="s">
        <v>39</v>
      </c>
      <c r="C145" t="s">
        <v>8</v>
      </c>
      <c r="D145" t="s">
        <v>1098</v>
      </c>
      <c r="E145" t="s">
        <v>1064</v>
      </c>
      <c r="F145" t="s">
        <v>1117</v>
      </c>
      <c r="G145" t="s">
        <v>1099</v>
      </c>
      <c r="H145" t="s">
        <v>1064</v>
      </c>
      <c r="I145" t="s">
        <v>1117</v>
      </c>
      <c r="J145" s="7">
        <v>36477</v>
      </c>
      <c r="K145" t="str">
        <f t="shared" si="2"/>
        <v>XX wiek</v>
      </c>
    </row>
    <row r="146" spans="1:11" x14ac:dyDescent="0.3">
      <c r="A146" t="s">
        <v>165</v>
      </c>
      <c r="B146" t="s">
        <v>46</v>
      </c>
      <c r="C146" t="s">
        <v>5</v>
      </c>
      <c r="D146" t="s">
        <v>1143</v>
      </c>
      <c r="E146" t="s">
        <v>1055</v>
      </c>
      <c r="F146" t="s">
        <v>1102</v>
      </c>
      <c r="G146" t="s">
        <v>1144</v>
      </c>
      <c r="H146" t="s">
        <v>1055</v>
      </c>
      <c r="I146" t="s">
        <v>1102</v>
      </c>
      <c r="J146" s="7">
        <v>18896</v>
      </c>
      <c r="K146" t="str">
        <f t="shared" si="2"/>
        <v>XX wiek</v>
      </c>
    </row>
    <row r="147" spans="1:11" x14ac:dyDescent="0.3">
      <c r="A147" t="s">
        <v>166</v>
      </c>
      <c r="B147" t="s">
        <v>14</v>
      </c>
      <c r="C147" t="s">
        <v>5</v>
      </c>
      <c r="D147" t="s">
        <v>1083</v>
      </c>
      <c r="E147" t="s">
        <v>1085</v>
      </c>
      <c r="F147" t="s">
        <v>1053</v>
      </c>
      <c r="G147" t="s">
        <v>1084</v>
      </c>
      <c r="H147" t="s">
        <v>1085</v>
      </c>
      <c r="I147" t="s">
        <v>1053</v>
      </c>
      <c r="J147" s="7">
        <v>20499</v>
      </c>
      <c r="K147" t="str">
        <f t="shared" si="2"/>
        <v>XX wiek</v>
      </c>
    </row>
    <row r="148" spans="1:11" x14ac:dyDescent="0.3">
      <c r="A148" t="s">
        <v>167</v>
      </c>
      <c r="B148" t="s">
        <v>27</v>
      </c>
      <c r="C148" t="s">
        <v>5</v>
      </c>
      <c r="D148" t="s">
        <v>1057</v>
      </c>
      <c r="E148" t="s">
        <v>1052</v>
      </c>
      <c r="F148" t="s">
        <v>1043</v>
      </c>
      <c r="G148" t="s">
        <v>1058</v>
      </c>
      <c r="H148" t="s">
        <v>1052</v>
      </c>
      <c r="I148" t="s">
        <v>1043</v>
      </c>
      <c r="J148" s="7">
        <v>22424</v>
      </c>
      <c r="K148" t="str">
        <f t="shared" si="2"/>
        <v>XX wiek</v>
      </c>
    </row>
    <row r="149" spans="1:11" x14ac:dyDescent="0.3">
      <c r="A149" t="s">
        <v>168</v>
      </c>
      <c r="B149" t="s">
        <v>27</v>
      </c>
      <c r="C149" t="s">
        <v>5</v>
      </c>
      <c r="D149" t="s">
        <v>1143</v>
      </c>
      <c r="E149" t="s">
        <v>1035</v>
      </c>
      <c r="F149" t="s">
        <v>1050</v>
      </c>
      <c r="G149" t="s">
        <v>1144</v>
      </c>
      <c r="H149" t="s">
        <v>1035</v>
      </c>
      <c r="I149" t="s">
        <v>1050</v>
      </c>
      <c r="J149" s="7">
        <v>18990</v>
      </c>
      <c r="K149" t="str">
        <f t="shared" si="2"/>
        <v>XX wiek</v>
      </c>
    </row>
    <row r="150" spans="1:11" x14ac:dyDescent="0.3">
      <c r="A150" t="s">
        <v>169</v>
      </c>
      <c r="B150" t="s">
        <v>43</v>
      </c>
      <c r="C150" t="s">
        <v>5</v>
      </c>
      <c r="D150" t="s">
        <v>1037</v>
      </c>
      <c r="E150" t="s">
        <v>1060</v>
      </c>
      <c r="F150" t="s">
        <v>1133</v>
      </c>
      <c r="G150" t="s">
        <v>1040</v>
      </c>
      <c r="H150" t="s">
        <v>1060</v>
      </c>
      <c r="I150" t="s">
        <v>1133</v>
      </c>
      <c r="J150" s="7">
        <v>26114</v>
      </c>
      <c r="K150" t="str">
        <f t="shared" si="2"/>
        <v>XX wiek</v>
      </c>
    </row>
    <row r="151" spans="1:11" x14ac:dyDescent="0.3">
      <c r="A151" t="s">
        <v>170</v>
      </c>
      <c r="B151" t="s">
        <v>7</v>
      </c>
      <c r="C151" t="s">
        <v>8</v>
      </c>
      <c r="D151" t="s">
        <v>1076</v>
      </c>
      <c r="E151" t="s">
        <v>1034</v>
      </c>
      <c r="F151" t="s">
        <v>1153</v>
      </c>
      <c r="G151" t="s">
        <v>1078</v>
      </c>
      <c r="H151" t="s">
        <v>1034</v>
      </c>
      <c r="I151" t="s">
        <v>1153</v>
      </c>
      <c r="J151" s="7">
        <v>27232</v>
      </c>
      <c r="K151" t="str">
        <f t="shared" si="2"/>
        <v>XX wiek</v>
      </c>
    </row>
    <row r="152" spans="1:11" x14ac:dyDescent="0.3">
      <c r="A152" t="s">
        <v>171</v>
      </c>
      <c r="B152" t="s">
        <v>16</v>
      </c>
      <c r="C152" t="s">
        <v>5</v>
      </c>
      <c r="D152" t="s">
        <v>1073</v>
      </c>
      <c r="E152" t="s">
        <v>1055</v>
      </c>
      <c r="F152" t="s">
        <v>1053</v>
      </c>
      <c r="G152" t="s">
        <v>1075</v>
      </c>
      <c r="H152" t="s">
        <v>1055</v>
      </c>
      <c r="I152" t="s">
        <v>1053</v>
      </c>
      <c r="J152" s="7">
        <v>33495</v>
      </c>
      <c r="K152" t="str">
        <f t="shared" si="2"/>
        <v>XX wiek</v>
      </c>
    </row>
    <row r="153" spans="1:11" x14ac:dyDescent="0.3">
      <c r="A153" t="s">
        <v>172</v>
      </c>
      <c r="B153" t="s">
        <v>14</v>
      </c>
      <c r="C153" t="s">
        <v>8</v>
      </c>
      <c r="D153" t="s">
        <v>1089</v>
      </c>
      <c r="E153" t="s">
        <v>1035</v>
      </c>
      <c r="F153" t="s">
        <v>1043</v>
      </c>
      <c r="G153" t="s">
        <v>1090</v>
      </c>
      <c r="H153" t="s">
        <v>1035</v>
      </c>
      <c r="I153" t="s">
        <v>1043</v>
      </c>
      <c r="J153" s="7">
        <v>21177</v>
      </c>
      <c r="K153" t="str">
        <f t="shared" si="2"/>
        <v>XX wiek</v>
      </c>
    </row>
    <row r="154" spans="1:11" x14ac:dyDescent="0.3">
      <c r="A154" t="s">
        <v>173</v>
      </c>
      <c r="B154" t="s">
        <v>10</v>
      </c>
      <c r="C154" t="s">
        <v>8</v>
      </c>
      <c r="D154" t="s">
        <v>1098</v>
      </c>
      <c r="E154" t="s">
        <v>1042</v>
      </c>
      <c r="F154" t="s">
        <v>1053</v>
      </c>
      <c r="G154" t="s">
        <v>1099</v>
      </c>
      <c r="H154" t="s">
        <v>1042</v>
      </c>
      <c r="I154" t="s">
        <v>1053</v>
      </c>
      <c r="J154" s="7">
        <v>36264</v>
      </c>
      <c r="K154" t="str">
        <f t="shared" si="2"/>
        <v>XX wiek</v>
      </c>
    </row>
    <row r="155" spans="1:11" x14ac:dyDescent="0.3">
      <c r="A155" t="s">
        <v>174</v>
      </c>
      <c r="B155" t="s">
        <v>41</v>
      </c>
      <c r="C155" t="s">
        <v>5</v>
      </c>
      <c r="D155" t="s">
        <v>1101</v>
      </c>
      <c r="E155" t="s">
        <v>1038</v>
      </c>
      <c r="F155" t="s">
        <v>1096</v>
      </c>
      <c r="G155" t="s">
        <v>1103</v>
      </c>
      <c r="H155" t="s">
        <v>1038</v>
      </c>
      <c r="I155" t="s">
        <v>1096</v>
      </c>
      <c r="J155" s="7">
        <v>24748</v>
      </c>
      <c r="K155" t="str">
        <f t="shared" si="2"/>
        <v>XX wiek</v>
      </c>
    </row>
    <row r="156" spans="1:11" x14ac:dyDescent="0.3">
      <c r="A156" t="s">
        <v>175</v>
      </c>
      <c r="B156" t="s">
        <v>39</v>
      </c>
      <c r="C156" t="s">
        <v>5</v>
      </c>
      <c r="D156" t="s">
        <v>1095</v>
      </c>
      <c r="E156" t="s">
        <v>1060</v>
      </c>
      <c r="F156" t="s">
        <v>1142</v>
      </c>
      <c r="G156" t="s">
        <v>1097</v>
      </c>
      <c r="H156" t="s">
        <v>1060</v>
      </c>
      <c r="I156" t="s">
        <v>1142</v>
      </c>
      <c r="J156" s="7">
        <v>30122</v>
      </c>
      <c r="K156" t="str">
        <f t="shared" si="2"/>
        <v>XX wiek</v>
      </c>
    </row>
    <row r="157" spans="1:11" x14ac:dyDescent="0.3">
      <c r="A157" t="s">
        <v>176</v>
      </c>
      <c r="B157" t="s">
        <v>23</v>
      </c>
      <c r="C157" t="s">
        <v>5</v>
      </c>
      <c r="D157" t="s">
        <v>1089</v>
      </c>
      <c r="E157" t="s">
        <v>1035</v>
      </c>
      <c r="F157" t="s">
        <v>1142</v>
      </c>
      <c r="G157" t="s">
        <v>1090</v>
      </c>
      <c r="H157" t="s">
        <v>1035</v>
      </c>
      <c r="I157" t="s">
        <v>1142</v>
      </c>
      <c r="J157" s="7">
        <v>21174</v>
      </c>
      <c r="K157" t="str">
        <f t="shared" si="2"/>
        <v>XX wiek</v>
      </c>
    </row>
    <row r="158" spans="1:11" x14ac:dyDescent="0.3">
      <c r="A158" t="s">
        <v>177</v>
      </c>
      <c r="B158" t="s">
        <v>37</v>
      </c>
      <c r="C158" t="s">
        <v>8</v>
      </c>
      <c r="D158" t="s">
        <v>1101</v>
      </c>
      <c r="E158" t="s">
        <v>1064</v>
      </c>
      <c r="F158" t="s">
        <v>1136</v>
      </c>
      <c r="G158" t="s">
        <v>1103</v>
      </c>
      <c r="H158" t="s">
        <v>1064</v>
      </c>
      <c r="I158" t="s">
        <v>1136</v>
      </c>
      <c r="J158" s="7">
        <v>24797</v>
      </c>
      <c r="K158" t="str">
        <f t="shared" si="2"/>
        <v>XX wiek</v>
      </c>
    </row>
    <row r="159" spans="1:11" x14ac:dyDescent="0.3">
      <c r="A159" t="s">
        <v>178</v>
      </c>
      <c r="B159" t="s">
        <v>14</v>
      </c>
      <c r="C159" t="s">
        <v>5</v>
      </c>
      <c r="D159" t="s">
        <v>1140</v>
      </c>
      <c r="E159" t="s">
        <v>1055</v>
      </c>
      <c r="F159" t="s">
        <v>1085</v>
      </c>
      <c r="G159" t="s">
        <v>1141</v>
      </c>
      <c r="H159" t="s">
        <v>1055</v>
      </c>
      <c r="I159" t="s">
        <v>1085</v>
      </c>
      <c r="J159" s="7">
        <v>32022</v>
      </c>
      <c r="K159" t="str">
        <f t="shared" si="2"/>
        <v>XX wiek</v>
      </c>
    </row>
    <row r="160" spans="1:11" x14ac:dyDescent="0.3">
      <c r="A160" t="s">
        <v>179</v>
      </c>
      <c r="B160" t="s">
        <v>10</v>
      </c>
      <c r="C160" t="s">
        <v>8</v>
      </c>
      <c r="D160" t="s">
        <v>1057</v>
      </c>
      <c r="E160" t="s">
        <v>1096</v>
      </c>
      <c r="F160" t="s">
        <v>1069</v>
      </c>
      <c r="G160" t="s">
        <v>1058</v>
      </c>
      <c r="H160" t="s">
        <v>1096</v>
      </c>
      <c r="I160" t="s">
        <v>1069</v>
      </c>
      <c r="J160" s="7">
        <v>22364</v>
      </c>
      <c r="K160" t="str">
        <f t="shared" si="2"/>
        <v>XX wiek</v>
      </c>
    </row>
    <row r="161" spans="1:11" x14ac:dyDescent="0.3">
      <c r="A161" t="s">
        <v>180</v>
      </c>
      <c r="B161" t="s">
        <v>7</v>
      </c>
      <c r="C161" t="s">
        <v>8</v>
      </c>
      <c r="D161" t="s">
        <v>1135</v>
      </c>
      <c r="E161" t="s">
        <v>1046</v>
      </c>
      <c r="F161" t="s">
        <v>1034</v>
      </c>
      <c r="G161" t="s">
        <v>1137</v>
      </c>
      <c r="H161" t="s">
        <v>1046</v>
      </c>
      <c r="I161" t="s">
        <v>1034</v>
      </c>
      <c r="J161" s="7">
        <v>23596</v>
      </c>
      <c r="K161" t="str">
        <f t="shared" si="2"/>
        <v>XX wiek</v>
      </c>
    </row>
    <row r="162" spans="1:11" x14ac:dyDescent="0.3">
      <c r="A162" t="s">
        <v>181</v>
      </c>
      <c r="B162" t="s">
        <v>14</v>
      </c>
      <c r="C162" t="s">
        <v>8</v>
      </c>
      <c r="D162" t="s">
        <v>1154</v>
      </c>
      <c r="E162" t="s">
        <v>1060</v>
      </c>
      <c r="F162" t="s">
        <v>1088</v>
      </c>
      <c r="G162" t="s">
        <v>1155</v>
      </c>
      <c r="H162" t="s">
        <v>1060</v>
      </c>
      <c r="I162" t="s">
        <v>1088</v>
      </c>
      <c r="J162" s="7">
        <v>21728</v>
      </c>
      <c r="K162" t="str">
        <f t="shared" si="2"/>
        <v>XX wiek</v>
      </c>
    </row>
    <row r="163" spans="1:11" x14ac:dyDescent="0.3">
      <c r="A163" t="s">
        <v>182</v>
      </c>
      <c r="B163" t="s">
        <v>46</v>
      </c>
      <c r="C163" t="s">
        <v>8</v>
      </c>
      <c r="D163" t="s">
        <v>1156</v>
      </c>
      <c r="E163" t="s">
        <v>1042</v>
      </c>
      <c r="F163" t="s">
        <v>1060</v>
      </c>
      <c r="G163" t="s">
        <v>1157</v>
      </c>
      <c r="H163" t="s">
        <v>1042</v>
      </c>
      <c r="I163" t="s">
        <v>1060</v>
      </c>
      <c r="J163" s="7">
        <v>23838</v>
      </c>
      <c r="K163" t="str">
        <f t="shared" si="2"/>
        <v>XX wiek</v>
      </c>
    </row>
    <row r="164" spans="1:11" x14ac:dyDescent="0.3">
      <c r="A164" t="s">
        <v>183</v>
      </c>
      <c r="B164" t="s">
        <v>27</v>
      </c>
      <c r="C164" t="s">
        <v>8</v>
      </c>
      <c r="D164" t="s">
        <v>1093</v>
      </c>
      <c r="E164" t="s">
        <v>1035</v>
      </c>
      <c r="F164" t="s">
        <v>1077</v>
      </c>
      <c r="G164" t="s">
        <v>1094</v>
      </c>
      <c r="H164" t="s">
        <v>1035</v>
      </c>
      <c r="I164" t="s">
        <v>1077</v>
      </c>
      <c r="J164" s="7">
        <v>34694</v>
      </c>
      <c r="K164" t="str">
        <f t="shared" si="2"/>
        <v>XX wiek</v>
      </c>
    </row>
    <row r="165" spans="1:11" x14ac:dyDescent="0.3">
      <c r="A165" t="s">
        <v>184</v>
      </c>
      <c r="B165" t="s">
        <v>46</v>
      </c>
      <c r="C165" t="s">
        <v>5</v>
      </c>
      <c r="D165" t="s">
        <v>1158</v>
      </c>
      <c r="E165" t="s">
        <v>1055</v>
      </c>
      <c r="F165" t="s">
        <v>1117</v>
      </c>
      <c r="G165" t="s">
        <v>1159</v>
      </c>
      <c r="H165" t="s">
        <v>1055</v>
      </c>
      <c r="I165" t="s">
        <v>1117</v>
      </c>
      <c r="J165" s="7">
        <v>21441</v>
      </c>
      <c r="K165" t="str">
        <f t="shared" si="2"/>
        <v>XX wiek</v>
      </c>
    </row>
    <row r="166" spans="1:11" x14ac:dyDescent="0.3">
      <c r="A166" t="s">
        <v>185</v>
      </c>
      <c r="B166" t="s">
        <v>10</v>
      </c>
      <c r="C166" t="s">
        <v>5</v>
      </c>
      <c r="D166" t="s">
        <v>1125</v>
      </c>
      <c r="E166" t="s">
        <v>1064</v>
      </c>
      <c r="F166" t="s">
        <v>1043</v>
      </c>
      <c r="G166" t="s">
        <v>1127</v>
      </c>
      <c r="H166" t="s">
        <v>1064</v>
      </c>
      <c r="I166" t="s">
        <v>1043</v>
      </c>
      <c r="J166" s="7">
        <v>26991</v>
      </c>
      <c r="K166" t="str">
        <f t="shared" si="2"/>
        <v>XX wiek</v>
      </c>
    </row>
    <row r="167" spans="1:11" x14ac:dyDescent="0.3">
      <c r="A167" t="s">
        <v>186</v>
      </c>
      <c r="B167" t="s">
        <v>37</v>
      </c>
      <c r="C167" t="s">
        <v>5</v>
      </c>
      <c r="D167" t="s">
        <v>1057</v>
      </c>
      <c r="E167" t="s">
        <v>1052</v>
      </c>
      <c r="F167" t="s">
        <v>1050</v>
      </c>
      <c r="G167" t="s">
        <v>1058</v>
      </c>
      <c r="H167" t="s">
        <v>1052</v>
      </c>
      <c r="I167" t="s">
        <v>1050</v>
      </c>
      <c r="J167" s="7">
        <v>22429</v>
      </c>
      <c r="K167" t="str">
        <f t="shared" si="2"/>
        <v>XX wiek</v>
      </c>
    </row>
    <row r="168" spans="1:11" x14ac:dyDescent="0.3">
      <c r="A168" t="s">
        <v>187</v>
      </c>
      <c r="B168" t="s">
        <v>41</v>
      </c>
      <c r="C168" t="s">
        <v>8</v>
      </c>
      <c r="D168" t="s">
        <v>1037</v>
      </c>
      <c r="E168" t="s">
        <v>1085</v>
      </c>
      <c r="F168" t="s">
        <v>1074</v>
      </c>
      <c r="G168" t="s">
        <v>1040</v>
      </c>
      <c r="H168" t="s">
        <v>1085</v>
      </c>
      <c r="I168" t="s">
        <v>1074</v>
      </c>
      <c r="J168" s="7">
        <v>25980</v>
      </c>
      <c r="K168" t="str">
        <f t="shared" si="2"/>
        <v>XX wiek</v>
      </c>
    </row>
    <row r="169" spans="1:11" x14ac:dyDescent="0.3">
      <c r="A169" t="s">
        <v>188</v>
      </c>
      <c r="B169" t="s">
        <v>35</v>
      </c>
      <c r="C169" t="s">
        <v>8</v>
      </c>
      <c r="D169" t="s">
        <v>1083</v>
      </c>
      <c r="E169" t="s">
        <v>1046</v>
      </c>
      <c r="F169" t="s">
        <v>1153</v>
      </c>
      <c r="G169" t="s">
        <v>1084</v>
      </c>
      <c r="H169" t="s">
        <v>1046</v>
      </c>
      <c r="I169" t="s">
        <v>1153</v>
      </c>
      <c r="J169" s="7">
        <v>20689</v>
      </c>
      <c r="K169" t="str">
        <f t="shared" si="2"/>
        <v>XX wiek</v>
      </c>
    </row>
    <row r="170" spans="1:11" x14ac:dyDescent="0.3">
      <c r="A170" t="s">
        <v>189</v>
      </c>
      <c r="B170" t="s">
        <v>43</v>
      </c>
      <c r="C170" t="s">
        <v>8</v>
      </c>
      <c r="D170" t="s">
        <v>1098</v>
      </c>
      <c r="E170" t="s">
        <v>1038</v>
      </c>
      <c r="F170" t="s">
        <v>1035</v>
      </c>
      <c r="G170" t="s">
        <v>1099</v>
      </c>
      <c r="H170" t="s">
        <v>1038</v>
      </c>
      <c r="I170" t="s">
        <v>1035</v>
      </c>
      <c r="J170" s="7">
        <v>36445</v>
      </c>
      <c r="K170" t="str">
        <f t="shared" si="2"/>
        <v>XX wiek</v>
      </c>
    </row>
    <row r="171" spans="1:11" x14ac:dyDescent="0.3">
      <c r="A171" t="s">
        <v>190</v>
      </c>
      <c r="B171" t="s">
        <v>41</v>
      </c>
      <c r="C171" t="s">
        <v>8</v>
      </c>
      <c r="D171" t="s">
        <v>1151</v>
      </c>
      <c r="E171" t="s">
        <v>1038</v>
      </c>
      <c r="F171" t="s">
        <v>1059</v>
      </c>
      <c r="G171" t="s">
        <v>1152</v>
      </c>
      <c r="H171" t="s">
        <v>1038</v>
      </c>
      <c r="I171" t="s">
        <v>1059</v>
      </c>
      <c r="J171" s="7">
        <v>19284</v>
      </c>
      <c r="K171" t="str">
        <f t="shared" si="2"/>
        <v>XX wiek</v>
      </c>
    </row>
    <row r="172" spans="1:11" x14ac:dyDescent="0.3">
      <c r="A172" t="s">
        <v>191</v>
      </c>
      <c r="B172" t="s">
        <v>23</v>
      </c>
      <c r="C172" t="s">
        <v>8</v>
      </c>
      <c r="D172" t="s">
        <v>1086</v>
      </c>
      <c r="E172" t="s">
        <v>1055</v>
      </c>
      <c r="F172" t="s">
        <v>1074</v>
      </c>
      <c r="G172" t="s">
        <v>1087</v>
      </c>
      <c r="H172" t="s">
        <v>1055</v>
      </c>
      <c r="I172" t="s">
        <v>1074</v>
      </c>
      <c r="J172" s="7">
        <v>31671</v>
      </c>
      <c r="K172" t="str">
        <f t="shared" si="2"/>
        <v>XX wiek</v>
      </c>
    </row>
    <row r="173" spans="1:11" x14ac:dyDescent="0.3">
      <c r="A173" t="s">
        <v>192</v>
      </c>
      <c r="B173" t="s">
        <v>16</v>
      </c>
      <c r="C173" t="s">
        <v>5</v>
      </c>
      <c r="D173" t="s">
        <v>1158</v>
      </c>
      <c r="E173" t="s">
        <v>1034</v>
      </c>
      <c r="F173" t="s">
        <v>1126</v>
      </c>
      <c r="G173" t="s">
        <v>1159</v>
      </c>
      <c r="H173" t="s">
        <v>1034</v>
      </c>
      <c r="I173" t="s">
        <v>1126</v>
      </c>
      <c r="J173" s="7">
        <v>21385</v>
      </c>
      <c r="K173" t="str">
        <f t="shared" si="2"/>
        <v>XX wiek</v>
      </c>
    </row>
    <row r="174" spans="1:11" x14ac:dyDescent="0.3">
      <c r="A174" t="s">
        <v>193</v>
      </c>
      <c r="B174" t="s">
        <v>37</v>
      </c>
      <c r="C174" t="s">
        <v>8</v>
      </c>
      <c r="D174" t="s">
        <v>1054</v>
      </c>
      <c r="E174" t="s">
        <v>1096</v>
      </c>
      <c r="F174" t="s">
        <v>1042</v>
      </c>
      <c r="G174" t="s">
        <v>1056</v>
      </c>
      <c r="H174" t="s">
        <v>1096</v>
      </c>
      <c r="I174" t="s">
        <v>1042</v>
      </c>
      <c r="J174" s="7">
        <v>34762</v>
      </c>
      <c r="K174" t="str">
        <f t="shared" si="2"/>
        <v>XX wiek</v>
      </c>
    </row>
    <row r="175" spans="1:11" x14ac:dyDescent="0.3">
      <c r="A175" t="s">
        <v>194</v>
      </c>
      <c r="B175" t="s">
        <v>27</v>
      </c>
      <c r="C175" t="s">
        <v>8</v>
      </c>
      <c r="D175" t="s">
        <v>1073</v>
      </c>
      <c r="E175" t="s">
        <v>1064</v>
      </c>
      <c r="F175" t="s">
        <v>1096</v>
      </c>
      <c r="G175" t="s">
        <v>1075</v>
      </c>
      <c r="H175" t="s">
        <v>1064</v>
      </c>
      <c r="I175" t="s">
        <v>1096</v>
      </c>
      <c r="J175" s="7">
        <v>33545</v>
      </c>
      <c r="K175" t="str">
        <f t="shared" si="2"/>
        <v>XX wiek</v>
      </c>
    </row>
    <row r="176" spans="1:11" x14ac:dyDescent="0.3">
      <c r="A176" t="s">
        <v>195</v>
      </c>
      <c r="B176" t="s">
        <v>37</v>
      </c>
      <c r="C176" t="s">
        <v>8</v>
      </c>
      <c r="D176" t="s">
        <v>1083</v>
      </c>
      <c r="E176" t="s">
        <v>1039</v>
      </c>
      <c r="F176" t="s">
        <v>1060</v>
      </c>
      <c r="G176" t="s">
        <v>1084</v>
      </c>
      <c r="H176" t="s">
        <v>1039</v>
      </c>
      <c r="I176" t="s">
        <v>1060</v>
      </c>
      <c r="J176" s="7">
        <v>20460</v>
      </c>
      <c r="K176" t="str">
        <f t="shared" si="2"/>
        <v>XX wiek</v>
      </c>
    </row>
    <row r="177" spans="1:11" x14ac:dyDescent="0.3">
      <c r="A177" t="s">
        <v>196</v>
      </c>
      <c r="B177" t="s">
        <v>41</v>
      </c>
      <c r="C177" t="s">
        <v>5</v>
      </c>
      <c r="D177" t="s">
        <v>1123</v>
      </c>
      <c r="E177" t="s">
        <v>1060</v>
      </c>
      <c r="F177" t="s">
        <v>1088</v>
      </c>
      <c r="G177" t="s">
        <v>1124</v>
      </c>
      <c r="H177" t="s">
        <v>1060</v>
      </c>
      <c r="I177" t="s">
        <v>1088</v>
      </c>
      <c r="J177" s="7">
        <v>27572</v>
      </c>
      <c r="K177" t="str">
        <f t="shared" si="2"/>
        <v>XX wiek</v>
      </c>
    </row>
    <row r="178" spans="1:11" x14ac:dyDescent="0.3">
      <c r="A178" t="s">
        <v>197</v>
      </c>
      <c r="B178" t="s">
        <v>39</v>
      </c>
      <c r="C178" t="s">
        <v>5</v>
      </c>
      <c r="D178" t="s">
        <v>1093</v>
      </c>
      <c r="E178" t="s">
        <v>1064</v>
      </c>
      <c r="F178" t="s">
        <v>1064</v>
      </c>
      <c r="G178" t="s">
        <v>1094</v>
      </c>
      <c r="H178" t="s">
        <v>1064</v>
      </c>
      <c r="I178" t="s">
        <v>1064</v>
      </c>
      <c r="J178" s="7">
        <v>34649</v>
      </c>
      <c r="K178" t="str">
        <f t="shared" si="2"/>
        <v>XX wiek</v>
      </c>
    </row>
    <row r="179" spans="1:11" x14ac:dyDescent="0.3">
      <c r="A179" t="s">
        <v>198</v>
      </c>
      <c r="B179" t="s">
        <v>25</v>
      </c>
      <c r="C179" t="s">
        <v>8</v>
      </c>
      <c r="D179" t="s">
        <v>1041</v>
      </c>
      <c r="E179" t="s">
        <v>1085</v>
      </c>
      <c r="F179" t="s">
        <v>1107</v>
      </c>
      <c r="G179" t="s">
        <v>1044</v>
      </c>
      <c r="H179" t="s">
        <v>1085</v>
      </c>
      <c r="I179" t="s">
        <v>1107</v>
      </c>
      <c r="J179" s="7">
        <v>29632</v>
      </c>
      <c r="K179" t="str">
        <f t="shared" si="2"/>
        <v>XX wiek</v>
      </c>
    </row>
    <row r="180" spans="1:11" x14ac:dyDescent="0.3">
      <c r="A180" t="s">
        <v>199</v>
      </c>
      <c r="B180" t="s">
        <v>23</v>
      </c>
      <c r="C180" t="s">
        <v>8</v>
      </c>
      <c r="D180" t="s">
        <v>1138</v>
      </c>
      <c r="E180" t="s">
        <v>1038</v>
      </c>
      <c r="F180" t="s">
        <v>1047</v>
      </c>
      <c r="G180" t="s">
        <v>1139</v>
      </c>
      <c r="H180" t="s">
        <v>1038</v>
      </c>
      <c r="I180" t="s">
        <v>1047</v>
      </c>
      <c r="J180" s="7">
        <v>33177</v>
      </c>
      <c r="K180" t="str">
        <f t="shared" si="2"/>
        <v>XX wiek</v>
      </c>
    </row>
    <row r="181" spans="1:11" x14ac:dyDescent="0.3">
      <c r="A181" t="s">
        <v>200</v>
      </c>
      <c r="B181" t="s">
        <v>23</v>
      </c>
      <c r="C181" t="s">
        <v>8</v>
      </c>
      <c r="D181" t="s">
        <v>1045</v>
      </c>
      <c r="E181" t="s">
        <v>1096</v>
      </c>
      <c r="F181" t="s">
        <v>1047</v>
      </c>
      <c r="G181" t="s">
        <v>1048</v>
      </c>
      <c r="H181" t="s">
        <v>1096</v>
      </c>
      <c r="I181" t="s">
        <v>1047</v>
      </c>
      <c r="J181" s="7">
        <v>26389</v>
      </c>
      <c r="K181" t="str">
        <f t="shared" si="2"/>
        <v>XX wiek</v>
      </c>
    </row>
    <row r="182" spans="1:11" x14ac:dyDescent="0.3">
      <c r="A182" t="s">
        <v>201</v>
      </c>
      <c r="B182" t="s">
        <v>37</v>
      </c>
      <c r="C182" t="s">
        <v>8</v>
      </c>
      <c r="D182" t="s">
        <v>1138</v>
      </c>
      <c r="E182" t="s">
        <v>1039</v>
      </c>
      <c r="F182" t="s">
        <v>1042</v>
      </c>
      <c r="G182" t="s">
        <v>1139</v>
      </c>
      <c r="H182" t="s">
        <v>1039</v>
      </c>
      <c r="I182" t="s">
        <v>1042</v>
      </c>
      <c r="J182" s="7">
        <v>32877</v>
      </c>
      <c r="K182" t="str">
        <f t="shared" si="2"/>
        <v>XX wiek</v>
      </c>
    </row>
    <row r="183" spans="1:11" x14ac:dyDescent="0.3">
      <c r="A183" t="s">
        <v>202</v>
      </c>
      <c r="B183" t="s">
        <v>10</v>
      </c>
      <c r="C183" t="s">
        <v>5</v>
      </c>
      <c r="D183" t="s">
        <v>1033</v>
      </c>
      <c r="E183" t="s">
        <v>1038</v>
      </c>
      <c r="F183" t="s">
        <v>1064</v>
      </c>
      <c r="G183" t="s">
        <v>1036</v>
      </c>
      <c r="H183" t="s">
        <v>1038</v>
      </c>
      <c r="I183" t="s">
        <v>1064</v>
      </c>
      <c r="J183" s="7">
        <v>34253</v>
      </c>
      <c r="K183" t="str">
        <f t="shared" si="2"/>
        <v>XX wiek</v>
      </c>
    </row>
    <row r="184" spans="1:11" x14ac:dyDescent="0.3">
      <c r="A184" t="s">
        <v>203</v>
      </c>
      <c r="B184" t="s">
        <v>46</v>
      </c>
      <c r="C184" t="s">
        <v>5</v>
      </c>
      <c r="D184" t="s">
        <v>1114</v>
      </c>
      <c r="E184" t="s">
        <v>1055</v>
      </c>
      <c r="F184" t="s">
        <v>1107</v>
      </c>
      <c r="G184" t="s">
        <v>1115</v>
      </c>
      <c r="H184" t="s">
        <v>1055</v>
      </c>
      <c r="I184" t="s">
        <v>1107</v>
      </c>
      <c r="J184" s="7">
        <v>35323</v>
      </c>
      <c r="K184" t="str">
        <f t="shared" si="2"/>
        <v>XX wiek</v>
      </c>
    </row>
    <row r="185" spans="1:11" x14ac:dyDescent="0.3">
      <c r="A185" t="s">
        <v>204</v>
      </c>
      <c r="B185" t="s">
        <v>35</v>
      </c>
      <c r="C185" t="s">
        <v>5</v>
      </c>
      <c r="D185" t="s">
        <v>1156</v>
      </c>
      <c r="E185" t="s">
        <v>1039</v>
      </c>
      <c r="F185" t="s">
        <v>1038</v>
      </c>
      <c r="G185" t="s">
        <v>1157</v>
      </c>
      <c r="H185" t="s">
        <v>1039</v>
      </c>
      <c r="I185" t="s">
        <v>1038</v>
      </c>
      <c r="J185" s="7">
        <v>23752</v>
      </c>
      <c r="K185" t="str">
        <f t="shared" si="2"/>
        <v>XX wiek</v>
      </c>
    </row>
    <row r="186" spans="1:11" x14ac:dyDescent="0.3">
      <c r="A186" t="s">
        <v>205</v>
      </c>
      <c r="B186" t="s">
        <v>14</v>
      </c>
      <c r="C186" t="s">
        <v>8</v>
      </c>
      <c r="D186" t="s">
        <v>1116</v>
      </c>
      <c r="E186" t="s">
        <v>1035</v>
      </c>
      <c r="F186" t="s">
        <v>1047</v>
      </c>
      <c r="G186" t="s">
        <v>1118</v>
      </c>
      <c r="H186" t="s">
        <v>1035</v>
      </c>
      <c r="I186" t="s">
        <v>1047</v>
      </c>
      <c r="J186" s="7">
        <v>19724</v>
      </c>
      <c r="K186" t="str">
        <f t="shared" si="2"/>
        <v>XX wiek</v>
      </c>
    </row>
    <row r="187" spans="1:11" x14ac:dyDescent="0.3">
      <c r="A187" t="s">
        <v>206</v>
      </c>
      <c r="B187" t="s">
        <v>33</v>
      </c>
      <c r="C187" t="s">
        <v>8</v>
      </c>
      <c r="D187" t="s">
        <v>1125</v>
      </c>
      <c r="E187" t="s">
        <v>1060</v>
      </c>
      <c r="F187" t="s">
        <v>1085</v>
      </c>
      <c r="G187" t="s">
        <v>1127</v>
      </c>
      <c r="H187" t="s">
        <v>1060</v>
      </c>
      <c r="I187" t="s">
        <v>1085</v>
      </c>
      <c r="J187" s="7">
        <v>26817</v>
      </c>
      <c r="K187" t="str">
        <f t="shared" si="2"/>
        <v>XX wiek</v>
      </c>
    </row>
    <row r="188" spans="1:11" x14ac:dyDescent="0.3">
      <c r="A188" t="s">
        <v>207</v>
      </c>
      <c r="B188" t="s">
        <v>33</v>
      </c>
      <c r="C188" t="s">
        <v>5</v>
      </c>
      <c r="D188" t="s">
        <v>1160</v>
      </c>
      <c r="E188" t="s">
        <v>1035</v>
      </c>
      <c r="F188" t="s">
        <v>1126</v>
      </c>
      <c r="G188" t="s">
        <v>1161</v>
      </c>
      <c r="H188" t="s">
        <v>1035</v>
      </c>
      <c r="I188" t="s">
        <v>1126</v>
      </c>
      <c r="J188" s="7">
        <v>28478</v>
      </c>
      <c r="K188" t="str">
        <f t="shared" si="2"/>
        <v>XX wiek</v>
      </c>
    </row>
    <row r="189" spans="1:11" x14ac:dyDescent="0.3">
      <c r="A189" t="s">
        <v>208</v>
      </c>
      <c r="B189" t="s">
        <v>10</v>
      </c>
      <c r="C189" t="s">
        <v>5</v>
      </c>
      <c r="D189" t="s">
        <v>1106</v>
      </c>
      <c r="E189" t="s">
        <v>1096</v>
      </c>
      <c r="F189" t="s">
        <v>1038</v>
      </c>
      <c r="G189" t="s">
        <v>1108</v>
      </c>
      <c r="H189" t="s">
        <v>1096</v>
      </c>
      <c r="I189" t="s">
        <v>1038</v>
      </c>
      <c r="J189" s="7">
        <v>24907</v>
      </c>
      <c r="K189" t="str">
        <f t="shared" si="2"/>
        <v>XX wiek</v>
      </c>
    </row>
    <row r="190" spans="1:11" x14ac:dyDescent="0.3">
      <c r="A190" t="s">
        <v>209</v>
      </c>
      <c r="B190" t="s">
        <v>37</v>
      </c>
      <c r="C190" t="s">
        <v>8</v>
      </c>
      <c r="D190" t="s">
        <v>1128</v>
      </c>
      <c r="E190" t="s">
        <v>1038</v>
      </c>
      <c r="F190" t="s">
        <v>1060</v>
      </c>
      <c r="G190" t="s">
        <v>1129</v>
      </c>
      <c r="H190" t="s">
        <v>1038</v>
      </c>
      <c r="I190" t="s">
        <v>1060</v>
      </c>
      <c r="J190" s="7">
        <v>36074</v>
      </c>
      <c r="K190" t="str">
        <f t="shared" si="2"/>
        <v>XX wiek</v>
      </c>
    </row>
    <row r="191" spans="1:11" x14ac:dyDescent="0.3">
      <c r="A191" t="s">
        <v>210</v>
      </c>
      <c r="B191" t="s">
        <v>25</v>
      </c>
      <c r="C191" t="s">
        <v>5</v>
      </c>
      <c r="D191" t="s">
        <v>1068</v>
      </c>
      <c r="E191" t="s">
        <v>1034</v>
      </c>
      <c r="F191" t="s">
        <v>1112</v>
      </c>
      <c r="G191" t="s">
        <v>1070</v>
      </c>
      <c r="H191" t="s">
        <v>1034</v>
      </c>
      <c r="I191" t="s">
        <v>1112</v>
      </c>
      <c r="J191" s="7">
        <v>27970</v>
      </c>
      <c r="K191" t="str">
        <f t="shared" si="2"/>
        <v>XX wiek</v>
      </c>
    </row>
    <row r="192" spans="1:11" x14ac:dyDescent="0.3">
      <c r="A192" t="s">
        <v>211</v>
      </c>
      <c r="B192" t="s">
        <v>35</v>
      </c>
      <c r="C192" t="s">
        <v>5</v>
      </c>
      <c r="D192" t="s">
        <v>1104</v>
      </c>
      <c r="E192" t="s">
        <v>1042</v>
      </c>
      <c r="F192" t="s">
        <v>1053</v>
      </c>
      <c r="G192" t="s">
        <v>1105</v>
      </c>
      <c r="H192" t="s">
        <v>1042</v>
      </c>
      <c r="I192" t="s">
        <v>1053</v>
      </c>
      <c r="J192" s="7">
        <v>20193</v>
      </c>
      <c r="K192" t="str">
        <f t="shared" si="2"/>
        <v>XX wiek</v>
      </c>
    </row>
    <row r="193" spans="1:11" x14ac:dyDescent="0.3">
      <c r="A193" t="s">
        <v>212</v>
      </c>
      <c r="B193" t="s">
        <v>27</v>
      </c>
      <c r="C193" t="s">
        <v>5</v>
      </c>
      <c r="D193" t="s">
        <v>1114</v>
      </c>
      <c r="E193" t="s">
        <v>1039</v>
      </c>
      <c r="F193" t="s">
        <v>1060</v>
      </c>
      <c r="G193" t="s">
        <v>1115</v>
      </c>
      <c r="H193" t="s">
        <v>1039</v>
      </c>
      <c r="I193" t="s">
        <v>1060</v>
      </c>
      <c r="J193" s="7">
        <v>35070</v>
      </c>
      <c r="K193" t="str">
        <f t="shared" si="2"/>
        <v>XX wiek</v>
      </c>
    </row>
    <row r="194" spans="1:11" x14ac:dyDescent="0.3">
      <c r="A194" t="s">
        <v>213</v>
      </c>
      <c r="B194" t="s">
        <v>33</v>
      </c>
      <c r="C194" t="s">
        <v>8</v>
      </c>
      <c r="D194" t="s">
        <v>1066</v>
      </c>
      <c r="E194" t="s">
        <v>1096</v>
      </c>
      <c r="F194" t="s">
        <v>1043</v>
      </c>
      <c r="G194" t="s">
        <v>1067</v>
      </c>
      <c r="H194" t="s">
        <v>1096</v>
      </c>
      <c r="I194" t="s">
        <v>1043</v>
      </c>
      <c r="J194" s="7">
        <v>30764</v>
      </c>
      <c r="K194" t="str">
        <f t="shared" si="2"/>
        <v>XX wiek</v>
      </c>
    </row>
    <row r="195" spans="1:11" x14ac:dyDescent="0.3">
      <c r="A195" t="s">
        <v>214</v>
      </c>
      <c r="B195" t="s">
        <v>16</v>
      </c>
      <c r="C195" t="s">
        <v>5</v>
      </c>
      <c r="D195" t="s">
        <v>1049</v>
      </c>
      <c r="E195" t="s">
        <v>1038</v>
      </c>
      <c r="F195" t="s">
        <v>1053</v>
      </c>
      <c r="G195" t="s">
        <v>1051</v>
      </c>
      <c r="H195" t="s">
        <v>1038</v>
      </c>
      <c r="I195" t="s">
        <v>1053</v>
      </c>
      <c r="J195" s="7">
        <v>18550</v>
      </c>
      <c r="K195" t="str">
        <f t="shared" ref="K195:K258" si="3">IF(VALUE(G195)&lt;2001,"XX wiek","XXI wiek")</f>
        <v>XX wiek</v>
      </c>
    </row>
    <row r="196" spans="1:11" x14ac:dyDescent="0.3">
      <c r="A196" t="s">
        <v>215</v>
      </c>
      <c r="B196" t="s">
        <v>43</v>
      </c>
      <c r="C196" t="s">
        <v>8</v>
      </c>
      <c r="D196" t="s">
        <v>1147</v>
      </c>
      <c r="E196" t="s">
        <v>1035</v>
      </c>
      <c r="F196" t="s">
        <v>1153</v>
      </c>
      <c r="G196" t="s">
        <v>1148</v>
      </c>
      <c r="H196" t="s">
        <v>1035</v>
      </c>
      <c r="I196" t="s">
        <v>1153</v>
      </c>
      <c r="J196" s="7">
        <v>20080</v>
      </c>
      <c r="K196" t="str">
        <f t="shared" si="3"/>
        <v>XX wiek</v>
      </c>
    </row>
    <row r="197" spans="1:11" x14ac:dyDescent="0.3">
      <c r="A197" t="s">
        <v>216</v>
      </c>
      <c r="B197" t="s">
        <v>25</v>
      </c>
      <c r="C197" t="s">
        <v>5</v>
      </c>
      <c r="D197" t="s">
        <v>1101</v>
      </c>
      <c r="E197" t="s">
        <v>1055</v>
      </c>
      <c r="F197" t="s">
        <v>1069</v>
      </c>
      <c r="G197" t="s">
        <v>1103</v>
      </c>
      <c r="H197" t="s">
        <v>1055</v>
      </c>
      <c r="I197" t="s">
        <v>1069</v>
      </c>
      <c r="J197" s="7">
        <v>24739</v>
      </c>
      <c r="K197" t="str">
        <f t="shared" si="3"/>
        <v>XX wiek</v>
      </c>
    </row>
    <row r="198" spans="1:11" x14ac:dyDescent="0.3">
      <c r="A198" t="s">
        <v>217</v>
      </c>
      <c r="B198" t="s">
        <v>10</v>
      </c>
      <c r="C198" t="s">
        <v>5</v>
      </c>
      <c r="D198" t="s">
        <v>1101</v>
      </c>
      <c r="E198" t="s">
        <v>1085</v>
      </c>
      <c r="F198" t="s">
        <v>1043</v>
      </c>
      <c r="G198" t="s">
        <v>1103</v>
      </c>
      <c r="H198" t="s">
        <v>1085</v>
      </c>
      <c r="I198" t="s">
        <v>1043</v>
      </c>
      <c r="J198" s="7">
        <v>24526</v>
      </c>
      <c r="K198" t="str">
        <f t="shared" si="3"/>
        <v>XX wiek</v>
      </c>
    </row>
    <row r="199" spans="1:11" x14ac:dyDescent="0.3">
      <c r="A199" t="s">
        <v>218</v>
      </c>
      <c r="B199" t="s">
        <v>33</v>
      </c>
      <c r="C199" t="s">
        <v>8</v>
      </c>
      <c r="D199" t="s">
        <v>1081</v>
      </c>
      <c r="E199" t="s">
        <v>1042</v>
      </c>
      <c r="F199" t="s">
        <v>1126</v>
      </c>
      <c r="G199" t="s">
        <v>1082</v>
      </c>
      <c r="H199" t="s">
        <v>1042</v>
      </c>
      <c r="I199" t="s">
        <v>1126</v>
      </c>
      <c r="J199" s="7">
        <v>35539</v>
      </c>
      <c r="K199" t="str">
        <f t="shared" si="3"/>
        <v>XX wiek</v>
      </c>
    </row>
    <row r="200" spans="1:11" x14ac:dyDescent="0.3">
      <c r="A200" t="s">
        <v>219</v>
      </c>
      <c r="B200" t="s">
        <v>27</v>
      </c>
      <c r="C200" t="s">
        <v>8</v>
      </c>
      <c r="D200" t="s">
        <v>1098</v>
      </c>
      <c r="E200" t="s">
        <v>1039</v>
      </c>
      <c r="F200" t="s">
        <v>1035</v>
      </c>
      <c r="G200" t="s">
        <v>1099</v>
      </c>
      <c r="H200" t="s">
        <v>1039</v>
      </c>
      <c r="I200" t="s">
        <v>1035</v>
      </c>
      <c r="J200" s="7">
        <v>36172</v>
      </c>
      <c r="K200" t="str">
        <f t="shared" si="3"/>
        <v>XX wiek</v>
      </c>
    </row>
    <row r="201" spans="1:11" x14ac:dyDescent="0.3">
      <c r="A201" t="s">
        <v>220</v>
      </c>
      <c r="B201" t="s">
        <v>23</v>
      </c>
      <c r="C201" t="s">
        <v>8</v>
      </c>
      <c r="D201" t="s">
        <v>1089</v>
      </c>
      <c r="E201" t="s">
        <v>1034</v>
      </c>
      <c r="F201" t="s">
        <v>1035</v>
      </c>
      <c r="G201" t="s">
        <v>1090</v>
      </c>
      <c r="H201" t="s">
        <v>1034</v>
      </c>
      <c r="I201" t="s">
        <v>1035</v>
      </c>
      <c r="J201" s="7">
        <v>21013</v>
      </c>
      <c r="K201" t="str">
        <f t="shared" si="3"/>
        <v>XX wiek</v>
      </c>
    </row>
    <row r="202" spans="1:11" x14ac:dyDescent="0.3">
      <c r="A202" t="s">
        <v>221</v>
      </c>
      <c r="B202" t="s">
        <v>39</v>
      </c>
      <c r="C202" t="s">
        <v>8</v>
      </c>
      <c r="D202" t="s">
        <v>1033</v>
      </c>
      <c r="E202" t="s">
        <v>1039</v>
      </c>
      <c r="F202" t="s">
        <v>1112</v>
      </c>
      <c r="G202" t="s">
        <v>1036</v>
      </c>
      <c r="H202" t="s">
        <v>1039</v>
      </c>
      <c r="I202" t="s">
        <v>1112</v>
      </c>
      <c r="J202" s="7">
        <v>33998</v>
      </c>
      <c r="K202" t="str">
        <f t="shared" si="3"/>
        <v>XX wiek</v>
      </c>
    </row>
    <row r="203" spans="1:11" x14ac:dyDescent="0.3">
      <c r="A203" t="s">
        <v>222</v>
      </c>
      <c r="B203" t="s">
        <v>14</v>
      </c>
      <c r="C203" t="s">
        <v>5</v>
      </c>
      <c r="D203" t="s">
        <v>1154</v>
      </c>
      <c r="E203" t="s">
        <v>1046</v>
      </c>
      <c r="F203" t="s">
        <v>1088</v>
      </c>
      <c r="G203" t="s">
        <v>1155</v>
      </c>
      <c r="H203" t="s">
        <v>1046</v>
      </c>
      <c r="I203" t="s">
        <v>1088</v>
      </c>
      <c r="J203" s="7">
        <v>21789</v>
      </c>
      <c r="K203" t="str">
        <f t="shared" si="3"/>
        <v>XX wiek</v>
      </c>
    </row>
    <row r="204" spans="1:11" x14ac:dyDescent="0.3">
      <c r="A204" t="s">
        <v>223</v>
      </c>
      <c r="B204" t="s">
        <v>46</v>
      </c>
      <c r="C204" t="s">
        <v>5</v>
      </c>
      <c r="D204" t="s">
        <v>1041</v>
      </c>
      <c r="E204" t="s">
        <v>1055</v>
      </c>
      <c r="F204" t="s">
        <v>1074</v>
      </c>
      <c r="G204" t="s">
        <v>1044</v>
      </c>
      <c r="H204" t="s">
        <v>1055</v>
      </c>
      <c r="I204" t="s">
        <v>1074</v>
      </c>
      <c r="J204" s="7">
        <v>29845</v>
      </c>
      <c r="K204" t="str">
        <f t="shared" si="3"/>
        <v>XX wiek</v>
      </c>
    </row>
    <row r="205" spans="1:11" x14ac:dyDescent="0.3">
      <c r="A205" t="s">
        <v>224</v>
      </c>
      <c r="B205" t="s">
        <v>33</v>
      </c>
      <c r="C205" t="s">
        <v>5</v>
      </c>
      <c r="D205" t="s">
        <v>1037</v>
      </c>
      <c r="E205" t="s">
        <v>1085</v>
      </c>
      <c r="F205" t="s">
        <v>1050</v>
      </c>
      <c r="G205" t="s">
        <v>1040</v>
      </c>
      <c r="H205" t="s">
        <v>1085</v>
      </c>
      <c r="I205" t="s">
        <v>1050</v>
      </c>
      <c r="J205" s="7">
        <v>25992</v>
      </c>
      <c r="K205" t="str">
        <f t="shared" si="3"/>
        <v>XX wiek</v>
      </c>
    </row>
    <row r="206" spans="1:11" x14ac:dyDescent="0.3">
      <c r="A206" t="s">
        <v>225</v>
      </c>
      <c r="B206" t="s">
        <v>14</v>
      </c>
      <c r="C206" t="s">
        <v>8</v>
      </c>
      <c r="D206" t="s">
        <v>1076</v>
      </c>
      <c r="E206" t="s">
        <v>1035</v>
      </c>
      <c r="F206" t="s">
        <v>1133</v>
      </c>
      <c r="G206" t="s">
        <v>1078</v>
      </c>
      <c r="H206" t="s">
        <v>1035</v>
      </c>
      <c r="I206" t="s">
        <v>1133</v>
      </c>
      <c r="J206" s="7">
        <v>27393</v>
      </c>
      <c r="K206" t="str">
        <f t="shared" si="3"/>
        <v>XX wiek</v>
      </c>
    </row>
    <row r="207" spans="1:11" x14ac:dyDescent="0.3">
      <c r="A207" t="s">
        <v>226</v>
      </c>
      <c r="B207" t="s">
        <v>46</v>
      </c>
      <c r="C207" t="s">
        <v>8</v>
      </c>
      <c r="D207" t="s">
        <v>1091</v>
      </c>
      <c r="E207" t="s">
        <v>1060</v>
      </c>
      <c r="F207" t="s">
        <v>1042</v>
      </c>
      <c r="G207" t="s">
        <v>1092</v>
      </c>
      <c r="H207" t="s">
        <v>1060</v>
      </c>
      <c r="I207" t="s">
        <v>1042</v>
      </c>
      <c r="J207" s="7">
        <v>32298</v>
      </c>
      <c r="K207" t="str">
        <f t="shared" si="3"/>
        <v>XX wiek</v>
      </c>
    </row>
    <row r="208" spans="1:11" x14ac:dyDescent="0.3">
      <c r="A208" t="s">
        <v>227</v>
      </c>
      <c r="B208" t="s">
        <v>46</v>
      </c>
      <c r="C208" t="s">
        <v>8</v>
      </c>
      <c r="D208" t="s">
        <v>1119</v>
      </c>
      <c r="E208" t="s">
        <v>1039</v>
      </c>
      <c r="F208" t="s">
        <v>1088</v>
      </c>
      <c r="G208" t="s">
        <v>1120</v>
      </c>
      <c r="H208" t="s">
        <v>1039</v>
      </c>
      <c r="I208" t="s">
        <v>1088</v>
      </c>
      <c r="J208" s="7">
        <v>31074</v>
      </c>
      <c r="K208" t="str">
        <f t="shared" si="3"/>
        <v>XX wiek</v>
      </c>
    </row>
    <row r="209" spans="1:11" x14ac:dyDescent="0.3">
      <c r="A209" t="s">
        <v>228</v>
      </c>
      <c r="B209" t="s">
        <v>25</v>
      </c>
      <c r="C209" t="s">
        <v>5</v>
      </c>
      <c r="D209" t="s">
        <v>1093</v>
      </c>
      <c r="E209" t="s">
        <v>1064</v>
      </c>
      <c r="F209" t="s">
        <v>1136</v>
      </c>
      <c r="G209" t="s">
        <v>1094</v>
      </c>
      <c r="H209" t="s">
        <v>1064</v>
      </c>
      <c r="I209" t="s">
        <v>1136</v>
      </c>
      <c r="J209" s="7">
        <v>34659</v>
      </c>
      <c r="K209" t="str">
        <f t="shared" si="3"/>
        <v>XX wiek</v>
      </c>
    </row>
    <row r="210" spans="1:11" x14ac:dyDescent="0.3">
      <c r="A210" t="s">
        <v>229</v>
      </c>
      <c r="B210" t="s">
        <v>25</v>
      </c>
      <c r="C210" t="s">
        <v>5</v>
      </c>
      <c r="D210" t="s">
        <v>1106</v>
      </c>
      <c r="E210" t="s">
        <v>1055</v>
      </c>
      <c r="F210" t="s">
        <v>1074</v>
      </c>
      <c r="G210" t="s">
        <v>1108</v>
      </c>
      <c r="H210" t="s">
        <v>1055</v>
      </c>
      <c r="I210" t="s">
        <v>1074</v>
      </c>
      <c r="J210" s="7">
        <v>25097</v>
      </c>
      <c r="K210" t="str">
        <f t="shared" si="3"/>
        <v>XX wiek</v>
      </c>
    </row>
    <row r="211" spans="1:11" x14ac:dyDescent="0.3">
      <c r="A211" t="s">
        <v>230</v>
      </c>
      <c r="B211" t="s">
        <v>33</v>
      </c>
      <c r="C211" t="s">
        <v>8</v>
      </c>
      <c r="D211" t="s">
        <v>1147</v>
      </c>
      <c r="E211" t="s">
        <v>1046</v>
      </c>
      <c r="F211" t="s">
        <v>1117</v>
      </c>
      <c r="G211" t="s">
        <v>1148</v>
      </c>
      <c r="H211" t="s">
        <v>1046</v>
      </c>
      <c r="I211" t="s">
        <v>1117</v>
      </c>
      <c r="J211" s="7">
        <v>19949</v>
      </c>
      <c r="K211" t="str">
        <f t="shared" si="3"/>
        <v>XX wiek</v>
      </c>
    </row>
    <row r="212" spans="1:11" x14ac:dyDescent="0.3">
      <c r="A212" t="s">
        <v>231</v>
      </c>
      <c r="B212" t="s">
        <v>33</v>
      </c>
      <c r="C212" t="s">
        <v>5</v>
      </c>
      <c r="D212" t="s">
        <v>1071</v>
      </c>
      <c r="E212" t="s">
        <v>1039</v>
      </c>
      <c r="F212" t="s">
        <v>1043</v>
      </c>
      <c r="G212" t="s">
        <v>1072</v>
      </c>
      <c r="H212" t="s">
        <v>1039</v>
      </c>
      <c r="I212" t="s">
        <v>1043</v>
      </c>
      <c r="J212" s="7">
        <v>21938</v>
      </c>
      <c r="K212" t="str">
        <f t="shared" si="3"/>
        <v>XX wiek</v>
      </c>
    </row>
    <row r="213" spans="1:11" x14ac:dyDescent="0.3">
      <c r="A213" t="s">
        <v>232</v>
      </c>
      <c r="B213" t="s">
        <v>33</v>
      </c>
      <c r="C213" t="s">
        <v>5</v>
      </c>
      <c r="D213" t="s">
        <v>1057</v>
      </c>
      <c r="E213" t="s">
        <v>1042</v>
      </c>
      <c r="F213" t="s">
        <v>1112</v>
      </c>
      <c r="G213" t="s">
        <v>1058</v>
      </c>
      <c r="H213" t="s">
        <v>1042</v>
      </c>
      <c r="I213" t="s">
        <v>1112</v>
      </c>
      <c r="J213" s="7">
        <v>22400</v>
      </c>
      <c r="K213" t="str">
        <f t="shared" si="3"/>
        <v>XX wiek</v>
      </c>
    </row>
    <row r="214" spans="1:11" x14ac:dyDescent="0.3">
      <c r="A214" t="s">
        <v>233</v>
      </c>
      <c r="B214" t="s">
        <v>23</v>
      </c>
      <c r="C214" t="s">
        <v>5</v>
      </c>
      <c r="D214" t="s">
        <v>1101</v>
      </c>
      <c r="E214" t="s">
        <v>1035</v>
      </c>
      <c r="F214" t="s">
        <v>1102</v>
      </c>
      <c r="G214" t="s">
        <v>1103</v>
      </c>
      <c r="H214" t="s">
        <v>1035</v>
      </c>
      <c r="I214" t="s">
        <v>1102</v>
      </c>
      <c r="J214" s="7">
        <v>24831</v>
      </c>
      <c r="K214" t="str">
        <f t="shared" si="3"/>
        <v>XX wiek</v>
      </c>
    </row>
    <row r="215" spans="1:11" x14ac:dyDescent="0.3">
      <c r="A215" t="s">
        <v>234</v>
      </c>
      <c r="B215" t="s">
        <v>7</v>
      </c>
      <c r="C215" t="s">
        <v>8</v>
      </c>
      <c r="D215" t="s">
        <v>1119</v>
      </c>
      <c r="E215" t="s">
        <v>1060</v>
      </c>
      <c r="F215" t="s">
        <v>1052</v>
      </c>
      <c r="G215" t="s">
        <v>1120</v>
      </c>
      <c r="H215" t="s">
        <v>1060</v>
      </c>
      <c r="I215" t="s">
        <v>1052</v>
      </c>
      <c r="J215" s="7">
        <v>31203</v>
      </c>
      <c r="K215" t="str">
        <f t="shared" si="3"/>
        <v>XX wiek</v>
      </c>
    </row>
    <row r="216" spans="1:11" x14ac:dyDescent="0.3">
      <c r="A216" t="s">
        <v>235</v>
      </c>
      <c r="B216" t="s">
        <v>39</v>
      </c>
      <c r="C216" t="s">
        <v>8</v>
      </c>
      <c r="D216" t="s">
        <v>1132</v>
      </c>
      <c r="E216" t="s">
        <v>1096</v>
      </c>
      <c r="F216" t="s">
        <v>1052</v>
      </c>
      <c r="G216" t="s">
        <v>1134</v>
      </c>
      <c r="H216" t="s">
        <v>1096</v>
      </c>
      <c r="I216" t="s">
        <v>1052</v>
      </c>
      <c r="J216" s="7">
        <v>22710</v>
      </c>
      <c r="K216" t="str">
        <f t="shared" si="3"/>
        <v>XX wiek</v>
      </c>
    </row>
    <row r="217" spans="1:11" x14ac:dyDescent="0.3">
      <c r="A217" t="s">
        <v>236</v>
      </c>
      <c r="B217" t="s">
        <v>14</v>
      </c>
      <c r="C217" t="s">
        <v>8</v>
      </c>
      <c r="D217" t="s">
        <v>1140</v>
      </c>
      <c r="E217" t="s">
        <v>1034</v>
      </c>
      <c r="F217" t="s">
        <v>1074</v>
      </c>
      <c r="G217" t="s">
        <v>1141</v>
      </c>
      <c r="H217" t="s">
        <v>1034</v>
      </c>
      <c r="I217" t="s">
        <v>1074</v>
      </c>
      <c r="J217" s="7">
        <v>31974</v>
      </c>
      <c r="K217" t="str">
        <f t="shared" si="3"/>
        <v>XX wiek</v>
      </c>
    </row>
    <row r="218" spans="1:11" x14ac:dyDescent="0.3">
      <c r="A218" t="s">
        <v>237</v>
      </c>
      <c r="B218" t="s">
        <v>14</v>
      </c>
      <c r="C218" t="s">
        <v>8</v>
      </c>
      <c r="D218" t="s">
        <v>1130</v>
      </c>
      <c r="E218" t="s">
        <v>1052</v>
      </c>
      <c r="F218" t="s">
        <v>1117</v>
      </c>
      <c r="G218" t="s">
        <v>1131</v>
      </c>
      <c r="H218" t="s">
        <v>1052</v>
      </c>
      <c r="I218" t="s">
        <v>1117</v>
      </c>
      <c r="J218" s="7">
        <v>29354</v>
      </c>
      <c r="K218" t="str">
        <f t="shared" si="3"/>
        <v>XX wiek</v>
      </c>
    </row>
    <row r="219" spans="1:11" x14ac:dyDescent="0.3">
      <c r="A219" t="s">
        <v>238</v>
      </c>
      <c r="B219" t="s">
        <v>14</v>
      </c>
      <c r="C219" t="s">
        <v>8</v>
      </c>
      <c r="D219" t="s">
        <v>1145</v>
      </c>
      <c r="E219" t="s">
        <v>1096</v>
      </c>
      <c r="F219" t="s">
        <v>1035</v>
      </c>
      <c r="G219" t="s">
        <v>1146</v>
      </c>
      <c r="H219" t="s">
        <v>1096</v>
      </c>
      <c r="I219" t="s">
        <v>1035</v>
      </c>
      <c r="J219" s="7">
        <v>23082</v>
      </c>
      <c r="K219" t="str">
        <f t="shared" si="3"/>
        <v>XX wiek</v>
      </c>
    </row>
    <row r="220" spans="1:11" x14ac:dyDescent="0.3">
      <c r="A220" t="s">
        <v>239</v>
      </c>
      <c r="B220" t="s">
        <v>41</v>
      </c>
      <c r="C220" t="s">
        <v>5</v>
      </c>
      <c r="D220" t="s">
        <v>1098</v>
      </c>
      <c r="E220" t="s">
        <v>1064</v>
      </c>
      <c r="F220" t="s">
        <v>1088</v>
      </c>
      <c r="G220" t="s">
        <v>1099</v>
      </c>
      <c r="H220" t="s">
        <v>1064</v>
      </c>
      <c r="I220" t="s">
        <v>1088</v>
      </c>
      <c r="J220" s="7">
        <v>36491</v>
      </c>
      <c r="K220" t="str">
        <f t="shared" si="3"/>
        <v>XX wiek</v>
      </c>
    </row>
    <row r="221" spans="1:11" x14ac:dyDescent="0.3">
      <c r="A221" t="s">
        <v>240</v>
      </c>
      <c r="B221" t="s">
        <v>25</v>
      </c>
      <c r="C221" t="s">
        <v>5</v>
      </c>
      <c r="D221" t="s">
        <v>1138</v>
      </c>
      <c r="E221" t="s">
        <v>1034</v>
      </c>
      <c r="F221" t="s">
        <v>1117</v>
      </c>
      <c r="G221" t="s">
        <v>1139</v>
      </c>
      <c r="H221" t="s">
        <v>1034</v>
      </c>
      <c r="I221" t="s">
        <v>1117</v>
      </c>
      <c r="J221" s="7">
        <v>33067</v>
      </c>
      <c r="K221" t="str">
        <f t="shared" si="3"/>
        <v>XX wiek</v>
      </c>
    </row>
    <row r="222" spans="1:11" x14ac:dyDescent="0.3">
      <c r="A222" t="s">
        <v>241</v>
      </c>
      <c r="B222" t="s">
        <v>35</v>
      </c>
      <c r="C222" t="s">
        <v>8</v>
      </c>
      <c r="D222" t="s">
        <v>1061</v>
      </c>
      <c r="E222" t="s">
        <v>1038</v>
      </c>
      <c r="F222" t="s">
        <v>1039</v>
      </c>
      <c r="G222" t="s">
        <v>1062</v>
      </c>
      <c r="H222" t="s">
        <v>1038</v>
      </c>
      <c r="I222" t="s">
        <v>1039</v>
      </c>
      <c r="J222" s="7">
        <v>29129</v>
      </c>
      <c r="K222" t="str">
        <f t="shared" si="3"/>
        <v>XX wiek</v>
      </c>
    </row>
    <row r="223" spans="1:11" x14ac:dyDescent="0.3">
      <c r="A223" t="s">
        <v>242</v>
      </c>
      <c r="B223" t="s">
        <v>12</v>
      </c>
      <c r="C223" t="s">
        <v>8</v>
      </c>
      <c r="D223" t="s">
        <v>1101</v>
      </c>
      <c r="E223" t="s">
        <v>1085</v>
      </c>
      <c r="F223" t="s">
        <v>1074</v>
      </c>
      <c r="G223" t="s">
        <v>1103</v>
      </c>
      <c r="H223" t="s">
        <v>1085</v>
      </c>
      <c r="I223" t="s">
        <v>1074</v>
      </c>
      <c r="J223" s="7">
        <v>24519</v>
      </c>
      <c r="K223" t="str">
        <f t="shared" si="3"/>
        <v>XX wiek</v>
      </c>
    </row>
    <row r="224" spans="1:11" x14ac:dyDescent="0.3">
      <c r="A224" t="s">
        <v>243</v>
      </c>
      <c r="B224" t="s">
        <v>46</v>
      </c>
      <c r="C224" t="s">
        <v>5</v>
      </c>
      <c r="D224" t="s">
        <v>1130</v>
      </c>
      <c r="E224" t="s">
        <v>1035</v>
      </c>
      <c r="F224" t="s">
        <v>1112</v>
      </c>
      <c r="G224" t="s">
        <v>1131</v>
      </c>
      <c r="H224" t="s">
        <v>1035</v>
      </c>
      <c r="I224" t="s">
        <v>1112</v>
      </c>
      <c r="J224" s="7">
        <v>29584</v>
      </c>
      <c r="K224" t="str">
        <f t="shared" si="3"/>
        <v>XX wiek</v>
      </c>
    </row>
    <row r="225" spans="1:11" x14ac:dyDescent="0.3">
      <c r="A225" t="s">
        <v>244</v>
      </c>
      <c r="B225" t="s">
        <v>10</v>
      </c>
      <c r="C225" t="s">
        <v>8</v>
      </c>
      <c r="D225" t="s">
        <v>1106</v>
      </c>
      <c r="E225" t="s">
        <v>1085</v>
      </c>
      <c r="F225" t="s">
        <v>1107</v>
      </c>
      <c r="G225" t="s">
        <v>1108</v>
      </c>
      <c r="H225" t="s">
        <v>1085</v>
      </c>
      <c r="I225" t="s">
        <v>1107</v>
      </c>
      <c r="J225" s="7">
        <v>24883</v>
      </c>
      <c r="K225" t="str">
        <f t="shared" si="3"/>
        <v>XX wiek</v>
      </c>
    </row>
    <row r="226" spans="1:11" x14ac:dyDescent="0.3">
      <c r="A226" t="s">
        <v>245</v>
      </c>
      <c r="B226" t="s">
        <v>37</v>
      </c>
      <c r="C226" t="s">
        <v>5</v>
      </c>
      <c r="D226" t="s">
        <v>1089</v>
      </c>
      <c r="E226" t="s">
        <v>1052</v>
      </c>
      <c r="F226" t="s">
        <v>1059</v>
      </c>
      <c r="G226" t="s">
        <v>1090</v>
      </c>
      <c r="H226" t="s">
        <v>1052</v>
      </c>
      <c r="I226" t="s">
        <v>1059</v>
      </c>
      <c r="J226" s="7">
        <v>20957</v>
      </c>
      <c r="K226" t="str">
        <f t="shared" si="3"/>
        <v>XX wiek</v>
      </c>
    </row>
    <row r="227" spans="1:11" x14ac:dyDescent="0.3">
      <c r="A227" t="s">
        <v>246</v>
      </c>
      <c r="B227" t="s">
        <v>23</v>
      </c>
      <c r="C227" t="s">
        <v>8</v>
      </c>
      <c r="D227" t="s">
        <v>1114</v>
      </c>
      <c r="E227" t="s">
        <v>1064</v>
      </c>
      <c r="F227" t="s">
        <v>1035</v>
      </c>
      <c r="G227" t="s">
        <v>1115</v>
      </c>
      <c r="H227" t="s">
        <v>1064</v>
      </c>
      <c r="I227" t="s">
        <v>1035</v>
      </c>
      <c r="J227" s="7">
        <v>35381</v>
      </c>
      <c r="K227" t="str">
        <f t="shared" si="3"/>
        <v>XX wiek</v>
      </c>
    </row>
    <row r="228" spans="1:11" x14ac:dyDescent="0.3">
      <c r="A228" t="s">
        <v>247</v>
      </c>
      <c r="B228" t="s">
        <v>35</v>
      </c>
      <c r="C228" t="s">
        <v>8</v>
      </c>
      <c r="D228" t="s">
        <v>1109</v>
      </c>
      <c r="E228" t="s">
        <v>1096</v>
      </c>
      <c r="F228" t="s">
        <v>1038</v>
      </c>
      <c r="G228" t="s">
        <v>1110</v>
      </c>
      <c r="H228" t="s">
        <v>1096</v>
      </c>
      <c r="I228" t="s">
        <v>1038</v>
      </c>
      <c r="J228" s="7">
        <v>32577</v>
      </c>
      <c r="K228" t="str">
        <f t="shared" si="3"/>
        <v>XX wiek</v>
      </c>
    </row>
    <row r="229" spans="1:11" x14ac:dyDescent="0.3">
      <c r="A229" t="s">
        <v>248</v>
      </c>
      <c r="B229" t="s">
        <v>43</v>
      </c>
      <c r="C229" t="s">
        <v>5</v>
      </c>
      <c r="D229" t="s">
        <v>1095</v>
      </c>
      <c r="E229" t="s">
        <v>1055</v>
      </c>
      <c r="F229" t="s">
        <v>1117</v>
      </c>
      <c r="G229" t="s">
        <v>1097</v>
      </c>
      <c r="H229" t="s">
        <v>1055</v>
      </c>
      <c r="I229" t="s">
        <v>1117</v>
      </c>
      <c r="J229" s="7">
        <v>30207</v>
      </c>
      <c r="K229" t="str">
        <f t="shared" si="3"/>
        <v>XX wiek</v>
      </c>
    </row>
    <row r="230" spans="1:11" x14ac:dyDescent="0.3">
      <c r="A230" t="s">
        <v>249</v>
      </c>
      <c r="B230" t="s">
        <v>10</v>
      </c>
      <c r="C230" t="s">
        <v>5</v>
      </c>
      <c r="D230" t="s">
        <v>1143</v>
      </c>
      <c r="E230" t="s">
        <v>1035</v>
      </c>
      <c r="F230" t="s">
        <v>1142</v>
      </c>
      <c r="G230" t="s">
        <v>1144</v>
      </c>
      <c r="H230" t="s">
        <v>1035</v>
      </c>
      <c r="I230" t="s">
        <v>1142</v>
      </c>
      <c r="J230" s="7">
        <v>18982</v>
      </c>
      <c r="K230" t="str">
        <f t="shared" si="3"/>
        <v>XX wiek</v>
      </c>
    </row>
    <row r="231" spans="1:11" x14ac:dyDescent="0.3">
      <c r="A231" t="s">
        <v>250</v>
      </c>
      <c r="B231" t="s">
        <v>14</v>
      </c>
      <c r="C231" t="s">
        <v>8</v>
      </c>
      <c r="D231" t="s">
        <v>1156</v>
      </c>
      <c r="E231" t="s">
        <v>1046</v>
      </c>
      <c r="F231" t="s">
        <v>1100</v>
      </c>
      <c r="G231" t="s">
        <v>1157</v>
      </c>
      <c r="H231" t="s">
        <v>1046</v>
      </c>
      <c r="I231" t="s">
        <v>1100</v>
      </c>
      <c r="J231" s="7">
        <v>23972</v>
      </c>
      <c r="K231" t="str">
        <f t="shared" si="3"/>
        <v>XX wiek</v>
      </c>
    </row>
    <row r="232" spans="1:11" x14ac:dyDescent="0.3">
      <c r="A232" t="s">
        <v>251</v>
      </c>
      <c r="B232" t="s">
        <v>33</v>
      </c>
      <c r="C232" t="s">
        <v>5</v>
      </c>
      <c r="D232" t="s">
        <v>1151</v>
      </c>
      <c r="E232" t="s">
        <v>1034</v>
      </c>
      <c r="F232" t="s">
        <v>1047</v>
      </c>
      <c r="G232" t="s">
        <v>1152</v>
      </c>
      <c r="H232" t="s">
        <v>1034</v>
      </c>
      <c r="I232" t="s">
        <v>1047</v>
      </c>
      <c r="J232" s="7">
        <v>19206</v>
      </c>
      <c r="K232" t="str">
        <f t="shared" si="3"/>
        <v>XX wiek</v>
      </c>
    </row>
    <row r="233" spans="1:11" x14ac:dyDescent="0.3">
      <c r="A233" t="s">
        <v>252</v>
      </c>
      <c r="B233" t="s">
        <v>12</v>
      </c>
      <c r="C233" t="s">
        <v>8</v>
      </c>
      <c r="D233" t="s">
        <v>1151</v>
      </c>
      <c r="E233" t="s">
        <v>1034</v>
      </c>
      <c r="F233" t="s">
        <v>1088</v>
      </c>
      <c r="G233" t="s">
        <v>1152</v>
      </c>
      <c r="H233" t="s">
        <v>1034</v>
      </c>
      <c r="I233" t="s">
        <v>1088</v>
      </c>
      <c r="J233" s="7">
        <v>19202</v>
      </c>
      <c r="K233" t="str">
        <f t="shared" si="3"/>
        <v>XX wiek</v>
      </c>
    </row>
    <row r="234" spans="1:11" x14ac:dyDescent="0.3">
      <c r="A234" t="s">
        <v>253</v>
      </c>
      <c r="B234" t="s">
        <v>37</v>
      </c>
      <c r="C234" t="s">
        <v>5</v>
      </c>
      <c r="D234" t="s">
        <v>1125</v>
      </c>
      <c r="E234" t="s">
        <v>1052</v>
      </c>
      <c r="F234" t="s">
        <v>1046</v>
      </c>
      <c r="G234" t="s">
        <v>1127</v>
      </c>
      <c r="H234" t="s">
        <v>1052</v>
      </c>
      <c r="I234" t="s">
        <v>1046</v>
      </c>
      <c r="J234" s="7">
        <v>26792</v>
      </c>
      <c r="K234" t="str">
        <f t="shared" si="3"/>
        <v>XX wiek</v>
      </c>
    </row>
    <row r="235" spans="1:11" x14ac:dyDescent="0.3">
      <c r="A235" t="s">
        <v>254</v>
      </c>
      <c r="B235" t="s">
        <v>43</v>
      </c>
      <c r="C235" t="s">
        <v>8</v>
      </c>
      <c r="D235" t="s">
        <v>1057</v>
      </c>
      <c r="E235" t="s">
        <v>1042</v>
      </c>
      <c r="F235" t="s">
        <v>1100</v>
      </c>
      <c r="G235" t="s">
        <v>1058</v>
      </c>
      <c r="H235" t="s">
        <v>1042</v>
      </c>
      <c r="I235" t="s">
        <v>1100</v>
      </c>
      <c r="J235" s="7">
        <v>22389</v>
      </c>
      <c r="K235" t="str">
        <f t="shared" si="3"/>
        <v>XX wiek</v>
      </c>
    </row>
    <row r="236" spans="1:11" x14ac:dyDescent="0.3">
      <c r="A236" t="s">
        <v>255</v>
      </c>
      <c r="B236" t="s">
        <v>12</v>
      </c>
      <c r="C236" t="s">
        <v>5</v>
      </c>
      <c r="D236" t="s">
        <v>1063</v>
      </c>
      <c r="E236" t="s">
        <v>1034</v>
      </c>
      <c r="F236" t="s">
        <v>1142</v>
      </c>
      <c r="G236" t="s">
        <v>1065</v>
      </c>
      <c r="H236" t="s">
        <v>1034</v>
      </c>
      <c r="I236" t="s">
        <v>1142</v>
      </c>
      <c r="J236" s="7">
        <v>24308</v>
      </c>
      <c r="K236" t="str">
        <f t="shared" si="3"/>
        <v>XX wiek</v>
      </c>
    </row>
    <row r="237" spans="1:11" x14ac:dyDescent="0.3">
      <c r="A237" t="s">
        <v>256</v>
      </c>
      <c r="B237" t="s">
        <v>4</v>
      </c>
      <c r="C237" t="s">
        <v>5</v>
      </c>
      <c r="D237" t="s">
        <v>1151</v>
      </c>
      <c r="E237" t="s">
        <v>1039</v>
      </c>
      <c r="F237" t="s">
        <v>1107</v>
      </c>
      <c r="G237" t="s">
        <v>1152</v>
      </c>
      <c r="H237" t="s">
        <v>1039</v>
      </c>
      <c r="I237" t="s">
        <v>1107</v>
      </c>
      <c r="J237" s="7">
        <v>19008</v>
      </c>
      <c r="K237" t="str">
        <f t="shared" si="3"/>
        <v>XX wiek</v>
      </c>
    </row>
    <row r="238" spans="1:11" x14ac:dyDescent="0.3">
      <c r="A238" t="s">
        <v>257</v>
      </c>
      <c r="B238" t="s">
        <v>39</v>
      </c>
      <c r="C238" t="s">
        <v>8</v>
      </c>
      <c r="D238" t="s">
        <v>1138</v>
      </c>
      <c r="E238" t="s">
        <v>1096</v>
      </c>
      <c r="F238" t="s">
        <v>1034</v>
      </c>
      <c r="G238" t="s">
        <v>1139</v>
      </c>
      <c r="H238" t="s">
        <v>1096</v>
      </c>
      <c r="I238" t="s">
        <v>1034</v>
      </c>
      <c r="J238" s="7">
        <v>32939</v>
      </c>
      <c r="K238" t="str">
        <f t="shared" si="3"/>
        <v>XX wiek</v>
      </c>
    </row>
    <row r="239" spans="1:11" x14ac:dyDescent="0.3">
      <c r="A239" t="s">
        <v>258</v>
      </c>
      <c r="B239" t="s">
        <v>41</v>
      </c>
      <c r="C239" t="s">
        <v>5</v>
      </c>
      <c r="D239" t="s">
        <v>1061</v>
      </c>
      <c r="E239" t="s">
        <v>1039</v>
      </c>
      <c r="F239" t="s">
        <v>1126</v>
      </c>
      <c r="G239" t="s">
        <v>1062</v>
      </c>
      <c r="H239" t="s">
        <v>1039</v>
      </c>
      <c r="I239" t="s">
        <v>1126</v>
      </c>
      <c r="J239" s="7">
        <v>28874</v>
      </c>
      <c r="K239" t="str">
        <f t="shared" si="3"/>
        <v>XX wiek</v>
      </c>
    </row>
    <row r="240" spans="1:11" x14ac:dyDescent="0.3">
      <c r="A240" t="s">
        <v>259</v>
      </c>
      <c r="B240" t="s">
        <v>27</v>
      </c>
      <c r="C240" t="s">
        <v>5</v>
      </c>
      <c r="D240" t="s">
        <v>1033</v>
      </c>
      <c r="E240" t="s">
        <v>1046</v>
      </c>
      <c r="F240" t="s">
        <v>1142</v>
      </c>
      <c r="G240" t="s">
        <v>1036</v>
      </c>
      <c r="H240" t="s">
        <v>1046</v>
      </c>
      <c r="I240" t="s">
        <v>1142</v>
      </c>
      <c r="J240" s="7">
        <v>34201</v>
      </c>
      <c r="K240" t="str">
        <f t="shared" si="3"/>
        <v>XX wiek</v>
      </c>
    </row>
    <row r="241" spans="1:11" x14ac:dyDescent="0.3">
      <c r="A241" t="s">
        <v>260</v>
      </c>
      <c r="B241" t="s">
        <v>37</v>
      </c>
      <c r="C241" t="s">
        <v>8</v>
      </c>
      <c r="D241" t="s">
        <v>1054</v>
      </c>
      <c r="E241" t="s">
        <v>1085</v>
      </c>
      <c r="F241" t="s">
        <v>1052</v>
      </c>
      <c r="G241" t="s">
        <v>1056</v>
      </c>
      <c r="H241" t="s">
        <v>1085</v>
      </c>
      <c r="I241" t="s">
        <v>1052</v>
      </c>
      <c r="J241" s="7">
        <v>34735</v>
      </c>
      <c r="K241" t="str">
        <f t="shared" si="3"/>
        <v>XX wiek</v>
      </c>
    </row>
    <row r="242" spans="1:11" x14ac:dyDescent="0.3">
      <c r="A242" t="s">
        <v>261</v>
      </c>
      <c r="B242" t="s">
        <v>23</v>
      </c>
      <c r="C242" t="s">
        <v>5</v>
      </c>
      <c r="D242" t="s">
        <v>1132</v>
      </c>
      <c r="E242" t="s">
        <v>1035</v>
      </c>
      <c r="F242" t="s">
        <v>1038</v>
      </c>
      <c r="G242" t="s">
        <v>1134</v>
      </c>
      <c r="H242" t="s">
        <v>1035</v>
      </c>
      <c r="I242" t="s">
        <v>1038</v>
      </c>
      <c r="J242" s="7">
        <v>22990</v>
      </c>
      <c r="K242" t="str">
        <f t="shared" si="3"/>
        <v>XX wiek</v>
      </c>
    </row>
    <row r="243" spans="1:11" x14ac:dyDescent="0.3">
      <c r="A243" t="s">
        <v>262</v>
      </c>
      <c r="B243" t="s">
        <v>12</v>
      </c>
      <c r="C243" t="s">
        <v>8</v>
      </c>
      <c r="D243" t="s">
        <v>1128</v>
      </c>
      <c r="E243" t="s">
        <v>1034</v>
      </c>
      <c r="F243" t="s">
        <v>1052</v>
      </c>
      <c r="G243" t="s">
        <v>1129</v>
      </c>
      <c r="H243" t="s">
        <v>1034</v>
      </c>
      <c r="I243" t="s">
        <v>1052</v>
      </c>
      <c r="J243" s="7">
        <v>35981</v>
      </c>
      <c r="K243" t="str">
        <f t="shared" si="3"/>
        <v>XX wiek</v>
      </c>
    </row>
    <row r="244" spans="1:11" x14ac:dyDescent="0.3">
      <c r="A244" t="s">
        <v>263</v>
      </c>
      <c r="B244" t="s">
        <v>4</v>
      </c>
      <c r="C244" t="s">
        <v>5</v>
      </c>
      <c r="D244" t="s">
        <v>1033</v>
      </c>
      <c r="E244" t="s">
        <v>1096</v>
      </c>
      <c r="F244" t="s">
        <v>1052</v>
      </c>
      <c r="G244" t="s">
        <v>1036</v>
      </c>
      <c r="H244" t="s">
        <v>1096</v>
      </c>
      <c r="I244" t="s">
        <v>1052</v>
      </c>
      <c r="J244" s="7">
        <v>34033</v>
      </c>
      <c r="K244" t="str">
        <f t="shared" si="3"/>
        <v>XX wiek</v>
      </c>
    </row>
    <row r="245" spans="1:11" x14ac:dyDescent="0.3">
      <c r="A245" t="s">
        <v>264</v>
      </c>
      <c r="B245" t="s">
        <v>35</v>
      </c>
      <c r="C245" t="s">
        <v>8</v>
      </c>
      <c r="D245" t="s">
        <v>1109</v>
      </c>
      <c r="E245" t="s">
        <v>1052</v>
      </c>
      <c r="F245" t="s">
        <v>1126</v>
      </c>
      <c r="G245" t="s">
        <v>1110</v>
      </c>
      <c r="H245" t="s">
        <v>1052</v>
      </c>
      <c r="I245" t="s">
        <v>1126</v>
      </c>
      <c r="J245" s="7">
        <v>32647</v>
      </c>
      <c r="K245" t="str">
        <f t="shared" si="3"/>
        <v>XX wiek</v>
      </c>
    </row>
    <row r="246" spans="1:11" x14ac:dyDescent="0.3">
      <c r="A246" t="s">
        <v>265</v>
      </c>
      <c r="B246" t="s">
        <v>23</v>
      </c>
      <c r="C246" t="s">
        <v>8</v>
      </c>
      <c r="D246" t="s">
        <v>1128</v>
      </c>
      <c r="E246" t="s">
        <v>1096</v>
      </c>
      <c r="F246" t="s">
        <v>1107</v>
      </c>
      <c r="G246" t="s">
        <v>1129</v>
      </c>
      <c r="H246" t="s">
        <v>1096</v>
      </c>
      <c r="I246" t="s">
        <v>1107</v>
      </c>
      <c r="J246" s="7">
        <v>35869</v>
      </c>
      <c r="K246" t="str">
        <f t="shared" si="3"/>
        <v>XX wiek</v>
      </c>
    </row>
    <row r="247" spans="1:11" x14ac:dyDescent="0.3">
      <c r="A247" t="s">
        <v>266</v>
      </c>
      <c r="B247" t="s">
        <v>14</v>
      </c>
      <c r="C247" t="s">
        <v>5</v>
      </c>
      <c r="D247" t="s">
        <v>1114</v>
      </c>
      <c r="E247" t="s">
        <v>1096</v>
      </c>
      <c r="F247" t="s">
        <v>1069</v>
      </c>
      <c r="G247" t="s">
        <v>1115</v>
      </c>
      <c r="H247" t="s">
        <v>1096</v>
      </c>
      <c r="I247" t="s">
        <v>1069</v>
      </c>
      <c r="J247" s="7">
        <v>35148</v>
      </c>
      <c r="K247" t="str">
        <f t="shared" si="3"/>
        <v>XX wiek</v>
      </c>
    </row>
    <row r="248" spans="1:11" x14ac:dyDescent="0.3">
      <c r="A248" t="s">
        <v>267</v>
      </c>
      <c r="B248" t="s">
        <v>25</v>
      </c>
      <c r="C248" t="s">
        <v>5</v>
      </c>
      <c r="D248" t="s">
        <v>1068</v>
      </c>
      <c r="E248" t="s">
        <v>1060</v>
      </c>
      <c r="F248" t="s">
        <v>1042</v>
      </c>
      <c r="G248" t="s">
        <v>1070</v>
      </c>
      <c r="H248" t="s">
        <v>1060</v>
      </c>
      <c r="I248" t="s">
        <v>1042</v>
      </c>
      <c r="J248" s="7">
        <v>27915</v>
      </c>
      <c r="K248" t="str">
        <f t="shared" si="3"/>
        <v>XX wiek</v>
      </c>
    </row>
    <row r="249" spans="1:11" x14ac:dyDescent="0.3">
      <c r="A249" t="s">
        <v>268</v>
      </c>
      <c r="B249" t="s">
        <v>10</v>
      </c>
      <c r="C249" t="s">
        <v>8</v>
      </c>
      <c r="D249" t="s">
        <v>1086</v>
      </c>
      <c r="E249" t="s">
        <v>1038</v>
      </c>
      <c r="F249" t="s">
        <v>1043</v>
      </c>
      <c r="G249" t="s">
        <v>1087</v>
      </c>
      <c r="H249" t="s">
        <v>1038</v>
      </c>
      <c r="I249" t="s">
        <v>1043</v>
      </c>
      <c r="J249" s="7">
        <v>31708</v>
      </c>
      <c r="K249" t="str">
        <f t="shared" si="3"/>
        <v>XX wiek</v>
      </c>
    </row>
    <row r="250" spans="1:11" x14ac:dyDescent="0.3">
      <c r="A250" t="s">
        <v>269</v>
      </c>
      <c r="B250" t="s">
        <v>43</v>
      </c>
      <c r="C250" t="s">
        <v>8</v>
      </c>
      <c r="D250" t="s">
        <v>1049</v>
      </c>
      <c r="E250" t="s">
        <v>1039</v>
      </c>
      <c r="F250" t="s">
        <v>1038</v>
      </c>
      <c r="G250" t="s">
        <v>1051</v>
      </c>
      <c r="H250" t="s">
        <v>1039</v>
      </c>
      <c r="I250" t="s">
        <v>1038</v>
      </c>
      <c r="J250" s="7">
        <v>18273</v>
      </c>
      <c r="K250" t="str">
        <f t="shared" si="3"/>
        <v>XX wiek</v>
      </c>
    </row>
    <row r="251" spans="1:11" x14ac:dyDescent="0.3">
      <c r="A251" t="s">
        <v>270</v>
      </c>
      <c r="B251" t="s">
        <v>23</v>
      </c>
      <c r="C251" t="s">
        <v>8</v>
      </c>
      <c r="D251" t="s">
        <v>1061</v>
      </c>
      <c r="E251" t="s">
        <v>1085</v>
      </c>
      <c r="F251" t="s">
        <v>1055</v>
      </c>
      <c r="G251" t="s">
        <v>1062</v>
      </c>
      <c r="H251" t="s">
        <v>1085</v>
      </c>
      <c r="I251" t="s">
        <v>1055</v>
      </c>
      <c r="J251" s="7">
        <v>28895</v>
      </c>
      <c r="K251" t="str">
        <f t="shared" si="3"/>
        <v>XX wiek</v>
      </c>
    </row>
    <row r="252" spans="1:11" x14ac:dyDescent="0.3">
      <c r="A252" t="s">
        <v>271</v>
      </c>
      <c r="B252" t="s">
        <v>27</v>
      </c>
      <c r="C252" t="s">
        <v>8</v>
      </c>
      <c r="D252" t="s">
        <v>1121</v>
      </c>
      <c r="E252" t="s">
        <v>1085</v>
      </c>
      <c r="F252" t="s">
        <v>1069</v>
      </c>
      <c r="G252" t="s">
        <v>1122</v>
      </c>
      <c r="H252" t="s">
        <v>1085</v>
      </c>
      <c r="I252" t="s">
        <v>1069</v>
      </c>
      <c r="J252" s="7">
        <v>28545</v>
      </c>
      <c r="K252" t="str">
        <f t="shared" si="3"/>
        <v>XX wiek</v>
      </c>
    </row>
    <row r="253" spans="1:11" x14ac:dyDescent="0.3">
      <c r="A253" t="s">
        <v>272</v>
      </c>
      <c r="B253" t="s">
        <v>33</v>
      </c>
      <c r="C253" t="s">
        <v>5</v>
      </c>
      <c r="D253" t="s">
        <v>1145</v>
      </c>
      <c r="E253" t="s">
        <v>1035</v>
      </c>
      <c r="F253" t="s">
        <v>1038</v>
      </c>
      <c r="G253" t="s">
        <v>1146</v>
      </c>
      <c r="H253" t="s">
        <v>1035</v>
      </c>
      <c r="I253" t="s">
        <v>1038</v>
      </c>
      <c r="J253" s="7">
        <v>23355</v>
      </c>
      <c r="K253" t="str">
        <f t="shared" si="3"/>
        <v>XX wiek</v>
      </c>
    </row>
    <row r="254" spans="1:11" x14ac:dyDescent="0.3">
      <c r="A254" t="s">
        <v>273</v>
      </c>
      <c r="B254" t="s">
        <v>43</v>
      </c>
      <c r="C254" t="s">
        <v>5</v>
      </c>
      <c r="D254" t="s">
        <v>1083</v>
      </c>
      <c r="E254" t="s">
        <v>1046</v>
      </c>
      <c r="F254" t="s">
        <v>1046</v>
      </c>
      <c r="G254" t="s">
        <v>1084</v>
      </c>
      <c r="H254" t="s">
        <v>1046</v>
      </c>
      <c r="I254" t="s">
        <v>1046</v>
      </c>
      <c r="J254" s="7">
        <v>20675</v>
      </c>
      <c r="K254" t="str">
        <f t="shared" si="3"/>
        <v>XX wiek</v>
      </c>
    </row>
    <row r="255" spans="1:11" x14ac:dyDescent="0.3">
      <c r="A255" t="s">
        <v>274</v>
      </c>
      <c r="B255" t="s">
        <v>39</v>
      </c>
      <c r="C255" t="s">
        <v>5</v>
      </c>
      <c r="D255" t="s">
        <v>1063</v>
      </c>
      <c r="E255" t="s">
        <v>1038</v>
      </c>
      <c r="F255" t="s">
        <v>1038</v>
      </c>
      <c r="G255" t="s">
        <v>1065</v>
      </c>
      <c r="H255" t="s">
        <v>1038</v>
      </c>
      <c r="I255" t="s">
        <v>1038</v>
      </c>
      <c r="J255" s="7">
        <v>24390</v>
      </c>
      <c r="K255" t="str">
        <f t="shared" si="3"/>
        <v>XX wiek</v>
      </c>
    </row>
    <row r="256" spans="1:11" x14ac:dyDescent="0.3">
      <c r="A256" t="s">
        <v>275</v>
      </c>
      <c r="B256" t="s">
        <v>27</v>
      </c>
      <c r="C256" t="s">
        <v>8</v>
      </c>
      <c r="D256" t="s">
        <v>1156</v>
      </c>
      <c r="E256" t="s">
        <v>1052</v>
      </c>
      <c r="F256" t="s">
        <v>1043</v>
      </c>
      <c r="G256" t="s">
        <v>1157</v>
      </c>
      <c r="H256" t="s">
        <v>1052</v>
      </c>
      <c r="I256" t="s">
        <v>1043</v>
      </c>
      <c r="J256" s="7">
        <v>23885</v>
      </c>
      <c r="K256" t="str">
        <f t="shared" si="3"/>
        <v>XX wiek</v>
      </c>
    </row>
    <row r="257" spans="1:11" x14ac:dyDescent="0.3">
      <c r="A257" t="s">
        <v>276</v>
      </c>
      <c r="B257" t="s">
        <v>14</v>
      </c>
      <c r="C257" t="s">
        <v>8</v>
      </c>
      <c r="D257" t="s">
        <v>1147</v>
      </c>
      <c r="E257" t="s">
        <v>1060</v>
      </c>
      <c r="F257" t="s">
        <v>1100</v>
      </c>
      <c r="G257" t="s">
        <v>1148</v>
      </c>
      <c r="H257" t="s">
        <v>1060</v>
      </c>
      <c r="I257" t="s">
        <v>1100</v>
      </c>
      <c r="J257" s="7">
        <v>19893</v>
      </c>
      <c r="K257" t="str">
        <f t="shared" si="3"/>
        <v>XX wiek</v>
      </c>
    </row>
    <row r="258" spans="1:11" x14ac:dyDescent="0.3">
      <c r="A258" t="s">
        <v>277</v>
      </c>
      <c r="B258" t="s">
        <v>12</v>
      </c>
      <c r="C258" t="s">
        <v>8</v>
      </c>
      <c r="D258" t="s">
        <v>1138</v>
      </c>
      <c r="E258" t="s">
        <v>1042</v>
      </c>
      <c r="F258" t="s">
        <v>1153</v>
      </c>
      <c r="G258" t="s">
        <v>1139</v>
      </c>
      <c r="H258" t="s">
        <v>1042</v>
      </c>
      <c r="I258" t="s">
        <v>1153</v>
      </c>
      <c r="J258" s="7">
        <v>32985</v>
      </c>
      <c r="K258" t="str">
        <f t="shared" si="3"/>
        <v>XX wiek</v>
      </c>
    </row>
    <row r="259" spans="1:11" x14ac:dyDescent="0.3">
      <c r="A259" t="s">
        <v>278</v>
      </c>
      <c r="B259" t="s">
        <v>10</v>
      </c>
      <c r="C259" t="s">
        <v>8</v>
      </c>
      <c r="D259" t="s">
        <v>1158</v>
      </c>
      <c r="E259" t="s">
        <v>1039</v>
      </c>
      <c r="F259" t="s">
        <v>1153</v>
      </c>
      <c r="G259" t="s">
        <v>1159</v>
      </c>
      <c r="H259" t="s">
        <v>1039</v>
      </c>
      <c r="I259" t="s">
        <v>1153</v>
      </c>
      <c r="J259" s="7">
        <v>21207</v>
      </c>
      <c r="K259" t="str">
        <f t="shared" ref="K259:K322" si="4">IF(VALUE(G259)&lt;2001,"XX wiek","XXI wiek")</f>
        <v>XX wiek</v>
      </c>
    </row>
    <row r="260" spans="1:11" x14ac:dyDescent="0.3">
      <c r="A260" t="s">
        <v>279</v>
      </c>
      <c r="B260" t="s">
        <v>35</v>
      </c>
      <c r="C260" t="s">
        <v>5</v>
      </c>
      <c r="D260" t="s">
        <v>1091</v>
      </c>
      <c r="E260" t="s">
        <v>1085</v>
      </c>
      <c r="F260" t="s">
        <v>1085</v>
      </c>
      <c r="G260" t="s">
        <v>1092</v>
      </c>
      <c r="H260" t="s">
        <v>1085</v>
      </c>
      <c r="I260" t="s">
        <v>1085</v>
      </c>
      <c r="J260" s="7">
        <v>32175</v>
      </c>
      <c r="K260" t="str">
        <f t="shared" si="4"/>
        <v>XX wiek</v>
      </c>
    </row>
    <row r="261" spans="1:11" x14ac:dyDescent="0.3">
      <c r="A261" t="s">
        <v>280</v>
      </c>
      <c r="B261" t="s">
        <v>43</v>
      </c>
      <c r="C261" t="s">
        <v>8</v>
      </c>
      <c r="D261" t="s">
        <v>1076</v>
      </c>
      <c r="E261" t="s">
        <v>1034</v>
      </c>
      <c r="F261" t="s">
        <v>1043</v>
      </c>
      <c r="G261" t="s">
        <v>1078</v>
      </c>
      <c r="H261" t="s">
        <v>1034</v>
      </c>
      <c r="I261" t="s">
        <v>1043</v>
      </c>
      <c r="J261" s="7">
        <v>27233</v>
      </c>
      <c r="K261" t="str">
        <f t="shared" si="4"/>
        <v>XX wiek</v>
      </c>
    </row>
    <row r="262" spans="1:11" x14ac:dyDescent="0.3">
      <c r="A262" t="s">
        <v>281</v>
      </c>
      <c r="B262" t="s">
        <v>43</v>
      </c>
      <c r="C262" t="s">
        <v>8</v>
      </c>
      <c r="D262" t="s">
        <v>1045</v>
      </c>
      <c r="E262" t="s">
        <v>1035</v>
      </c>
      <c r="F262" t="s">
        <v>1088</v>
      </c>
      <c r="G262" t="s">
        <v>1048</v>
      </c>
      <c r="H262" t="s">
        <v>1035</v>
      </c>
      <c r="I262" t="s">
        <v>1088</v>
      </c>
      <c r="J262" s="7">
        <v>26660</v>
      </c>
      <c r="K262" t="str">
        <f t="shared" si="4"/>
        <v>XX wiek</v>
      </c>
    </row>
    <row r="263" spans="1:11" x14ac:dyDescent="0.3">
      <c r="A263" t="s">
        <v>282</v>
      </c>
      <c r="B263" t="s">
        <v>37</v>
      </c>
      <c r="C263" t="s">
        <v>8</v>
      </c>
      <c r="D263" t="s">
        <v>1068</v>
      </c>
      <c r="E263" t="s">
        <v>1046</v>
      </c>
      <c r="F263" t="s">
        <v>1100</v>
      </c>
      <c r="G263" t="s">
        <v>1070</v>
      </c>
      <c r="H263" t="s">
        <v>1046</v>
      </c>
      <c r="I263" t="s">
        <v>1100</v>
      </c>
      <c r="J263" s="7">
        <v>27990</v>
      </c>
      <c r="K263" t="str">
        <f t="shared" si="4"/>
        <v>XX wiek</v>
      </c>
    </row>
    <row r="264" spans="1:11" x14ac:dyDescent="0.3">
      <c r="A264" t="s">
        <v>283</v>
      </c>
      <c r="B264" t="s">
        <v>16</v>
      </c>
      <c r="C264" t="s">
        <v>8</v>
      </c>
      <c r="D264" t="s">
        <v>1061</v>
      </c>
      <c r="E264" t="s">
        <v>1042</v>
      </c>
      <c r="F264" t="s">
        <v>1102</v>
      </c>
      <c r="G264" t="s">
        <v>1062</v>
      </c>
      <c r="H264" t="s">
        <v>1042</v>
      </c>
      <c r="I264" t="s">
        <v>1102</v>
      </c>
      <c r="J264" s="7">
        <v>28970</v>
      </c>
      <c r="K264" t="str">
        <f t="shared" si="4"/>
        <v>XX wiek</v>
      </c>
    </row>
    <row r="265" spans="1:11" x14ac:dyDescent="0.3">
      <c r="A265" t="s">
        <v>284</v>
      </c>
      <c r="B265" t="s">
        <v>10</v>
      </c>
      <c r="C265" t="s">
        <v>5</v>
      </c>
      <c r="D265" t="s">
        <v>1089</v>
      </c>
      <c r="E265" t="s">
        <v>1034</v>
      </c>
      <c r="F265" t="s">
        <v>1059</v>
      </c>
      <c r="G265" t="s">
        <v>1090</v>
      </c>
      <c r="H265" t="s">
        <v>1034</v>
      </c>
      <c r="I265" t="s">
        <v>1059</v>
      </c>
      <c r="J265" s="7">
        <v>21018</v>
      </c>
      <c r="K265" t="str">
        <f t="shared" si="4"/>
        <v>XX wiek</v>
      </c>
    </row>
    <row r="266" spans="1:11" x14ac:dyDescent="0.3">
      <c r="A266" t="s">
        <v>285</v>
      </c>
      <c r="B266" t="s">
        <v>7</v>
      </c>
      <c r="C266" t="s">
        <v>5</v>
      </c>
      <c r="D266" t="s">
        <v>1149</v>
      </c>
      <c r="E266" t="s">
        <v>1042</v>
      </c>
      <c r="F266" t="s">
        <v>1050</v>
      </c>
      <c r="G266" t="s">
        <v>1150</v>
      </c>
      <c r="H266" t="s">
        <v>1042</v>
      </c>
      <c r="I266" t="s">
        <v>1050</v>
      </c>
      <c r="J266" s="7">
        <v>25321</v>
      </c>
      <c r="K266" t="str">
        <f t="shared" si="4"/>
        <v>XX wiek</v>
      </c>
    </row>
    <row r="267" spans="1:11" x14ac:dyDescent="0.3">
      <c r="A267" t="s">
        <v>286</v>
      </c>
      <c r="B267" t="s">
        <v>14</v>
      </c>
      <c r="C267" t="s">
        <v>5</v>
      </c>
      <c r="D267" t="s">
        <v>1143</v>
      </c>
      <c r="E267" t="s">
        <v>1035</v>
      </c>
      <c r="F267" t="s">
        <v>1050</v>
      </c>
      <c r="G267" t="s">
        <v>1144</v>
      </c>
      <c r="H267" t="s">
        <v>1035</v>
      </c>
      <c r="I267" t="s">
        <v>1050</v>
      </c>
      <c r="J267" s="7">
        <v>18990</v>
      </c>
      <c r="K267" t="str">
        <f t="shared" si="4"/>
        <v>XX wiek</v>
      </c>
    </row>
    <row r="268" spans="1:11" x14ac:dyDescent="0.3">
      <c r="A268" t="s">
        <v>287</v>
      </c>
      <c r="B268" t="s">
        <v>33</v>
      </c>
      <c r="C268" t="s">
        <v>8</v>
      </c>
      <c r="D268" t="s">
        <v>1071</v>
      </c>
      <c r="E268" t="s">
        <v>1038</v>
      </c>
      <c r="F268" t="s">
        <v>1060</v>
      </c>
      <c r="G268" t="s">
        <v>1072</v>
      </c>
      <c r="H268" t="s">
        <v>1038</v>
      </c>
      <c r="I268" t="s">
        <v>1060</v>
      </c>
      <c r="J268" s="7">
        <v>22195</v>
      </c>
      <c r="K268" t="str">
        <f t="shared" si="4"/>
        <v>XX wiek</v>
      </c>
    </row>
    <row r="269" spans="1:11" x14ac:dyDescent="0.3">
      <c r="A269" t="s">
        <v>288</v>
      </c>
      <c r="B269" t="s">
        <v>35</v>
      </c>
      <c r="C269" t="s">
        <v>8</v>
      </c>
      <c r="D269" t="s">
        <v>1037</v>
      </c>
      <c r="E269" t="s">
        <v>1096</v>
      </c>
      <c r="F269" t="s">
        <v>1077</v>
      </c>
      <c r="G269" t="s">
        <v>1040</v>
      </c>
      <c r="H269" t="s">
        <v>1096</v>
      </c>
      <c r="I269" t="s">
        <v>1077</v>
      </c>
      <c r="J269" s="7">
        <v>26018</v>
      </c>
      <c r="K269" t="str">
        <f t="shared" si="4"/>
        <v>XX wiek</v>
      </c>
    </row>
    <row r="270" spans="1:11" x14ac:dyDescent="0.3">
      <c r="A270" t="s">
        <v>289</v>
      </c>
      <c r="B270" t="s">
        <v>12</v>
      </c>
      <c r="C270" t="s">
        <v>5</v>
      </c>
      <c r="D270" t="s">
        <v>1156</v>
      </c>
      <c r="E270" t="s">
        <v>1085</v>
      </c>
      <c r="F270" t="s">
        <v>1039</v>
      </c>
      <c r="G270" t="s">
        <v>1157</v>
      </c>
      <c r="H270" t="s">
        <v>1085</v>
      </c>
      <c r="I270" t="s">
        <v>1039</v>
      </c>
      <c r="J270" s="7">
        <v>23774</v>
      </c>
      <c r="K270" t="str">
        <f t="shared" si="4"/>
        <v>XX wiek</v>
      </c>
    </row>
    <row r="271" spans="1:11" x14ac:dyDescent="0.3">
      <c r="A271" t="s">
        <v>290</v>
      </c>
      <c r="B271" t="s">
        <v>23</v>
      </c>
      <c r="C271" t="s">
        <v>5</v>
      </c>
      <c r="D271" t="s">
        <v>1114</v>
      </c>
      <c r="E271" t="s">
        <v>1096</v>
      </c>
      <c r="F271" t="s">
        <v>1034</v>
      </c>
      <c r="G271" t="s">
        <v>1115</v>
      </c>
      <c r="H271" t="s">
        <v>1096</v>
      </c>
      <c r="I271" t="s">
        <v>1034</v>
      </c>
      <c r="J271" s="7">
        <v>35131</v>
      </c>
      <c r="K271" t="str">
        <f t="shared" si="4"/>
        <v>XX wiek</v>
      </c>
    </row>
    <row r="272" spans="1:11" x14ac:dyDescent="0.3">
      <c r="A272" t="s">
        <v>291</v>
      </c>
      <c r="B272" t="s">
        <v>23</v>
      </c>
      <c r="C272" t="s">
        <v>8</v>
      </c>
      <c r="D272" t="s">
        <v>1158</v>
      </c>
      <c r="E272" t="s">
        <v>1034</v>
      </c>
      <c r="F272" t="s">
        <v>1069</v>
      </c>
      <c r="G272" t="s">
        <v>1159</v>
      </c>
      <c r="H272" t="s">
        <v>1034</v>
      </c>
      <c r="I272" t="s">
        <v>1069</v>
      </c>
      <c r="J272" s="7">
        <v>21390</v>
      </c>
      <c r="K272" t="str">
        <f t="shared" si="4"/>
        <v>XX wiek</v>
      </c>
    </row>
    <row r="273" spans="1:11" x14ac:dyDescent="0.3">
      <c r="A273" t="s">
        <v>292</v>
      </c>
      <c r="B273" t="s">
        <v>43</v>
      </c>
      <c r="C273" t="s">
        <v>8</v>
      </c>
      <c r="D273" t="s">
        <v>1068</v>
      </c>
      <c r="E273" t="s">
        <v>1035</v>
      </c>
      <c r="F273" t="s">
        <v>1126</v>
      </c>
      <c r="G273" t="s">
        <v>1070</v>
      </c>
      <c r="H273" t="s">
        <v>1035</v>
      </c>
      <c r="I273" t="s">
        <v>1126</v>
      </c>
      <c r="J273" s="7">
        <v>28113</v>
      </c>
      <c r="K273" t="str">
        <f t="shared" si="4"/>
        <v>XX wiek</v>
      </c>
    </row>
    <row r="274" spans="1:11" x14ac:dyDescent="0.3">
      <c r="A274" t="s">
        <v>293</v>
      </c>
      <c r="B274" t="s">
        <v>39</v>
      </c>
      <c r="C274" t="s">
        <v>5</v>
      </c>
      <c r="D274" t="s">
        <v>1145</v>
      </c>
      <c r="E274" t="s">
        <v>1038</v>
      </c>
      <c r="F274" t="s">
        <v>1153</v>
      </c>
      <c r="G274" t="s">
        <v>1146</v>
      </c>
      <c r="H274" t="s">
        <v>1038</v>
      </c>
      <c r="I274" t="s">
        <v>1153</v>
      </c>
      <c r="J274" s="7">
        <v>23306</v>
      </c>
      <c r="K274" t="str">
        <f t="shared" si="4"/>
        <v>XX wiek</v>
      </c>
    </row>
    <row r="275" spans="1:11" x14ac:dyDescent="0.3">
      <c r="A275" t="s">
        <v>294</v>
      </c>
      <c r="B275" t="s">
        <v>35</v>
      </c>
      <c r="C275" t="s">
        <v>8</v>
      </c>
      <c r="D275" t="s">
        <v>1071</v>
      </c>
      <c r="E275" t="s">
        <v>1038</v>
      </c>
      <c r="F275" t="s">
        <v>1142</v>
      </c>
      <c r="G275" t="s">
        <v>1072</v>
      </c>
      <c r="H275" t="s">
        <v>1038</v>
      </c>
      <c r="I275" t="s">
        <v>1142</v>
      </c>
      <c r="J275" s="7">
        <v>22209</v>
      </c>
      <c r="K275" t="str">
        <f t="shared" si="4"/>
        <v>XX wiek</v>
      </c>
    </row>
    <row r="276" spans="1:11" x14ac:dyDescent="0.3">
      <c r="A276" t="s">
        <v>295</v>
      </c>
      <c r="B276" t="s">
        <v>41</v>
      </c>
      <c r="C276" t="s">
        <v>5</v>
      </c>
      <c r="D276" t="s">
        <v>1061</v>
      </c>
      <c r="E276" t="s">
        <v>1064</v>
      </c>
      <c r="F276" t="s">
        <v>1060</v>
      </c>
      <c r="G276" t="s">
        <v>1062</v>
      </c>
      <c r="H276" t="s">
        <v>1064</v>
      </c>
      <c r="I276" t="s">
        <v>1060</v>
      </c>
      <c r="J276" s="7">
        <v>29165</v>
      </c>
      <c r="K276" t="str">
        <f t="shared" si="4"/>
        <v>XX wiek</v>
      </c>
    </row>
    <row r="277" spans="1:11" x14ac:dyDescent="0.3">
      <c r="A277" t="s">
        <v>296</v>
      </c>
      <c r="B277" t="s">
        <v>12</v>
      </c>
      <c r="C277" t="s">
        <v>5</v>
      </c>
      <c r="D277" t="s">
        <v>1083</v>
      </c>
      <c r="E277" t="s">
        <v>1096</v>
      </c>
      <c r="F277" t="s">
        <v>1117</v>
      </c>
      <c r="G277" t="s">
        <v>1084</v>
      </c>
      <c r="H277" t="s">
        <v>1096</v>
      </c>
      <c r="I277" t="s">
        <v>1117</v>
      </c>
      <c r="J277" s="7">
        <v>20527</v>
      </c>
      <c r="K277" t="str">
        <f t="shared" si="4"/>
        <v>XX wiek</v>
      </c>
    </row>
    <row r="278" spans="1:11" x14ac:dyDescent="0.3">
      <c r="A278" t="s">
        <v>297</v>
      </c>
      <c r="B278" t="s">
        <v>12</v>
      </c>
      <c r="C278" t="s">
        <v>8</v>
      </c>
      <c r="D278" t="s">
        <v>1091</v>
      </c>
      <c r="E278" t="s">
        <v>1096</v>
      </c>
      <c r="F278" t="s">
        <v>1126</v>
      </c>
      <c r="G278" t="s">
        <v>1092</v>
      </c>
      <c r="H278" t="s">
        <v>1096</v>
      </c>
      <c r="I278" t="s">
        <v>1126</v>
      </c>
      <c r="J278" s="7">
        <v>32221</v>
      </c>
      <c r="K278" t="str">
        <f t="shared" si="4"/>
        <v>XX wiek</v>
      </c>
    </row>
    <row r="279" spans="1:11" x14ac:dyDescent="0.3">
      <c r="A279" t="s">
        <v>298</v>
      </c>
      <c r="B279" t="s">
        <v>37</v>
      </c>
      <c r="C279" t="s">
        <v>5</v>
      </c>
      <c r="D279" t="s">
        <v>1071</v>
      </c>
      <c r="E279" t="s">
        <v>1038</v>
      </c>
      <c r="F279" t="s">
        <v>1085</v>
      </c>
      <c r="G279" t="s">
        <v>1072</v>
      </c>
      <c r="H279" t="s">
        <v>1038</v>
      </c>
      <c r="I279" t="s">
        <v>1085</v>
      </c>
      <c r="J279" s="7">
        <v>22191</v>
      </c>
      <c r="K279" t="str">
        <f t="shared" si="4"/>
        <v>XX wiek</v>
      </c>
    </row>
    <row r="280" spans="1:11" x14ac:dyDescent="0.3">
      <c r="A280" t="s">
        <v>299</v>
      </c>
      <c r="B280" t="s">
        <v>37</v>
      </c>
      <c r="C280" t="s">
        <v>8</v>
      </c>
      <c r="D280" t="s">
        <v>1162</v>
      </c>
      <c r="E280" t="s">
        <v>1046</v>
      </c>
      <c r="F280" t="s">
        <v>1042</v>
      </c>
      <c r="G280" t="s">
        <v>1163</v>
      </c>
      <c r="H280" t="s">
        <v>1046</v>
      </c>
      <c r="I280" t="s">
        <v>1042</v>
      </c>
      <c r="J280" s="7">
        <v>25784</v>
      </c>
      <c r="K280" t="str">
        <f t="shared" si="4"/>
        <v>XX wiek</v>
      </c>
    </row>
    <row r="281" spans="1:11" x14ac:dyDescent="0.3">
      <c r="A281" t="s">
        <v>300</v>
      </c>
      <c r="B281" t="s">
        <v>46</v>
      </c>
      <c r="C281" t="s">
        <v>5</v>
      </c>
      <c r="D281" t="s">
        <v>1037</v>
      </c>
      <c r="E281" t="s">
        <v>1064</v>
      </c>
      <c r="F281" t="s">
        <v>1126</v>
      </c>
      <c r="G281" t="s">
        <v>1040</v>
      </c>
      <c r="H281" t="s">
        <v>1064</v>
      </c>
      <c r="I281" t="s">
        <v>1126</v>
      </c>
      <c r="J281" s="7">
        <v>26256</v>
      </c>
      <c r="K281" t="str">
        <f t="shared" si="4"/>
        <v>XX wiek</v>
      </c>
    </row>
    <row r="282" spans="1:11" x14ac:dyDescent="0.3">
      <c r="A282" t="s">
        <v>301</v>
      </c>
      <c r="B282" t="s">
        <v>37</v>
      </c>
      <c r="C282" t="s">
        <v>5</v>
      </c>
      <c r="D282" t="s">
        <v>1160</v>
      </c>
      <c r="E282" t="s">
        <v>1042</v>
      </c>
      <c r="F282" t="s">
        <v>1100</v>
      </c>
      <c r="G282" t="s">
        <v>1161</v>
      </c>
      <c r="H282" t="s">
        <v>1042</v>
      </c>
      <c r="I282" t="s">
        <v>1100</v>
      </c>
      <c r="J282" s="7">
        <v>28233</v>
      </c>
      <c r="K282" t="str">
        <f t="shared" si="4"/>
        <v>XX wiek</v>
      </c>
    </row>
    <row r="283" spans="1:11" x14ac:dyDescent="0.3">
      <c r="A283" t="s">
        <v>302</v>
      </c>
      <c r="B283" t="s">
        <v>37</v>
      </c>
      <c r="C283" t="s">
        <v>8</v>
      </c>
      <c r="D283" t="s">
        <v>1057</v>
      </c>
      <c r="E283" t="s">
        <v>1046</v>
      </c>
      <c r="F283" t="s">
        <v>1069</v>
      </c>
      <c r="G283" t="s">
        <v>1058</v>
      </c>
      <c r="H283" t="s">
        <v>1046</v>
      </c>
      <c r="I283" t="s">
        <v>1069</v>
      </c>
      <c r="J283" s="7">
        <v>22517</v>
      </c>
      <c r="K283" t="str">
        <f t="shared" si="4"/>
        <v>XX wiek</v>
      </c>
    </row>
    <row r="284" spans="1:11" x14ac:dyDescent="0.3">
      <c r="A284" t="s">
        <v>303</v>
      </c>
      <c r="B284" t="s">
        <v>27</v>
      </c>
      <c r="C284" t="s">
        <v>5</v>
      </c>
      <c r="D284" t="s">
        <v>1116</v>
      </c>
      <c r="E284" t="s">
        <v>1046</v>
      </c>
      <c r="F284" t="s">
        <v>1096</v>
      </c>
      <c r="G284" t="s">
        <v>1118</v>
      </c>
      <c r="H284" t="s">
        <v>1046</v>
      </c>
      <c r="I284" t="s">
        <v>1096</v>
      </c>
      <c r="J284" s="7">
        <v>19574</v>
      </c>
      <c r="K284" t="str">
        <f t="shared" si="4"/>
        <v>XX wiek</v>
      </c>
    </row>
    <row r="285" spans="1:11" x14ac:dyDescent="0.3">
      <c r="A285" t="s">
        <v>304</v>
      </c>
      <c r="B285" t="s">
        <v>46</v>
      </c>
      <c r="C285" t="s">
        <v>8</v>
      </c>
      <c r="D285" t="s">
        <v>1041</v>
      </c>
      <c r="E285" t="s">
        <v>1055</v>
      </c>
      <c r="F285" t="s">
        <v>1136</v>
      </c>
      <c r="G285" t="s">
        <v>1044</v>
      </c>
      <c r="H285" t="s">
        <v>1055</v>
      </c>
      <c r="I285" t="s">
        <v>1136</v>
      </c>
      <c r="J285" s="7">
        <v>29850</v>
      </c>
      <c r="K285" t="str">
        <f t="shared" si="4"/>
        <v>XX wiek</v>
      </c>
    </row>
    <row r="286" spans="1:11" x14ac:dyDescent="0.3">
      <c r="A286" t="s">
        <v>305</v>
      </c>
      <c r="B286" t="s">
        <v>27</v>
      </c>
      <c r="C286" t="s">
        <v>5</v>
      </c>
      <c r="D286" t="s">
        <v>1079</v>
      </c>
      <c r="E286" t="s">
        <v>1038</v>
      </c>
      <c r="F286" t="s">
        <v>1142</v>
      </c>
      <c r="G286" t="s">
        <v>1080</v>
      </c>
      <c r="H286" t="s">
        <v>1038</v>
      </c>
      <c r="I286" t="s">
        <v>1142</v>
      </c>
      <c r="J286" s="7">
        <v>30609</v>
      </c>
      <c r="K286" t="str">
        <f t="shared" si="4"/>
        <v>XX wiek</v>
      </c>
    </row>
    <row r="287" spans="1:11" x14ac:dyDescent="0.3">
      <c r="A287" t="s">
        <v>306</v>
      </c>
      <c r="B287" t="s">
        <v>16</v>
      </c>
      <c r="C287" t="s">
        <v>8</v>
      </c>
      <c r="D287" t="s">
        <v>1089</v>
      </c>
      <c r="E287" t="s">
        <v>1046</v>
      </c>
      <c r="F287" t="s">
        <v>1034</v>
      </c>
      <c r="G287" t="s">
        <v>1090</v>
      </c>
      <c r="H287" t="s">
        <v>1046</v>
      </c>
      <c r="I287" t="s">
        <v>1034</v>
      </c>
      <c r="J287" s="7">
        <v>21039</v>
      </c>
      <c r="K287" t="str">
        <f t="shared" si="4"/>
        <v>XX wiek</v>
      </c>
    </row>
    <row r="288" spans="1:11" x14ac:dyDescent="0.3">
      <c r="A288" t="s">
        <v>307</v>
      </c>
      <c r="B288" t="s">
        <v>39</v>
      </c>
      <c r="C288" t="s">
        <v>5</v>
      </c>
      <c r="D288" t="s">
        <v>1114</v>
      </c>
      <c r="E288" t="s">
        <v>1055</v>
      </c>
      <c r="F288" t="s">
        <v>1050</v>
      </c>
      <c r="G288" t="s">
        <v>1115</v>
      </c>
      <c r="H288" t="s">
        <v>1055</v>
      </c>
      <c r="I288" t="s">
        <v>1050</v>
      </c>
      <c r="J288" s="7">
        <v>35336</v>
      </c>
      <c r="K288" t="str">
        <f t="shared" si="4"/>
        <v>XX wiek</v>
      </c>
    </row>
    <row r="289" spans="1:11" x14ac:dyDescent="0.3">
      <c r="A289" t="s">
        <v>308</v>
      </c>
      <c r="B289" t="s">
        <v>41</v>
      </c>
      <c r="C289" t="s">
        <v>5</v>
      </c>
      <c r="D289" t="s">
        <v>1057</v>
      </c>
      <c r="E289" t="s">
        <v>1042</v>
      </c>
      <c r="F289" t="s">
        <v>1046</v>
      </c>
      <c r="G289" t="s">
        <v>1058</v>
      </c>
      <c r="H289" t="s">
        <v>1042</v>
      </c>
      <c r="I289" t="s">
        <v>1046</v>
      </c>
      <c r="J289" s="7">
        <v>22379</v>
      </c>
      <c r="K289" t="str">
        <f t="shared" si="4"/>
        <v>XX wiek</v>
      </c>
    </row>
    <row r="290" spans="1:11" x14ac:dyDescent="0.3">
      <c r="A290" t="s">
        <v>309</v>
      </c>
      <c r="B290" t="s">
        <v>27</v>
      </c>
      <c r="C290" t="s">
        <v>8</v>
      </c>
      <c r="D290" t="s">
        <v>1083</v>
      </c>
      <c r="E290" t="s">
        <v>1064</v>
      </c>
      <c r="F290" t="s">
        <v>1069</v>
      </c>
      <c r="G290" t="s">
        <v>1084</v>
      </c>
      <c r="H290" t="s">
        <v>1064</v>
      </c>
      <c r="I290" t="s">
        <v>1069</v>
      </c>
      <c r="J290" s="7">
        <v>20783</v>
      </c>
      <c r="K290" t="str">
        <f t="shared" si="4"/>
        <v>XX wiek</v>
      </c>
    </row>
    <row r="291" spans="1:11" x14ac:dyDescent="0.3">
      <c r="A291" t="s">
        <v>310</v>
      </c>
      <c r="B291" t="s">
        <v>10</v>
      </c>
      <c r="C291" t="s">
        <v>8</v>
      </c>
      <c r="D291" t="s">
        <v>1125</v>
      </c>
      <c r="E291" t="s">
        <v>1096</v>
      </c>
      <c r="F291" t="s">
        <v>1047</v>
      </c>
      <c r="G291" t="s">
        <v>1127</v>
      </c>
      <c r="H291" t="s">
        <v>1096</v>
      </c>
      <c r="I291" t="s">
        <v>1047</v>
      </c>
      <c r="J291" s="7">
        <v>26754</v>
      </c>
      <c r="K291" t="str">
        <f t="shared" si="4"/>
        <v>XX wiek</v>
      </c>
    </row>
    <row r="292" spans="1:11" x14ac:dyDescent="0.3">
      <c r="A292" t="s">
        <v>311</v>
      </c>
      <c r="B292" t="s">
        <v>37</v>
      </c>
      <c r="C292" t="s">
        <v>5</v>
      </c>
      <c r="D292" t="s">
        <v>1154</v>
      </c>
      <c r="E292" t="s">
        <v>1034</v>
      </c>
      <c r="F292" t="s">
        <v>1064</v>
      </c>
      <c r="G292" t="s">
        <v>1155</v>
      </c>
      <c r="H292" t="s">
        <v>1034</v>
      </c>
      <c r="I292" t="s">
        <v>1064</v>
      </c>
      <c r="J292" s="7">
        <v>21742</v>
      </c>
      <c r="K292" t="str">
        <f t="shared" si="4"/>
        <v>XX wiek</v>
      </c>
    </row>
    <row r="293" spans="1:11" x14ac:dyDescent="0.3">
      <c r="A293" t="s">
        <v>312</v>
      </c>
      <c r="B293" t="s">
        <v>23</v>
      </c>
      <c r="C293" t="s">
        <v>8</v>
      </c>
      <c r="D293" t="s">
        <v>1116</v>
      </c>
      <c r="E293" t="s">
        <v>1060</v>
      </c>
      <c r="F293" t="s">
        <v>1077</v>
      </c>
      <c r="G293" t="s">
        <v>1118</v>
      </c>
      <c r="H293" t="s">
        <v>1060</v>
      </c>
      <c r="I293" t="s">
        <v>1077</v>
      </c>
      <c r="J293" s="7">
        <v>19536</v>
      </c>
      <c r="K293" t="str">
        <f t="shared" si="4"/>
        <v>XX wiek</v>
      </c>
    </row>
    <row r="294" spans="1:11" x14ac:dyDescent="0.3">
      <c r="A294" t="s">
        <v>313</v>
      </c>
      <c r="B294" t="s">
        <v>7</v>
      </c>
      <c r="C294" t="s">
        <v>8</v>
      </c>
      <c r="D294" t="s">
        <v>1093</v>
      </c>
      <c r="E294" t="s">
        <v>1055</v>
      </c>
      <c r="F294" t="s">
        <v>1059</v>
      </c>
      <c r="G294" t="s">
        <v>1094</v>
      </c>
      <c r="H294" t="s">
        <v>1055</v>
      </c>
      <c r="I294" t="s">
        <v>1059</v>
      </c>
      <c r="J294" s="7">
        <v>34594</v>
      </c>
      <c r="K294" t="str">
        <f t="shared" si="4"/>
        <v>XX wiek</v>
      </c>
    </row>
    <row r="295" spans="1:11" x14ac:dyDescent="0.3">
      <c r="A295" t="s">
        <v>314</v>
      </c>
      <c r="B295" t="s">
        <v>41</v>
      </c>
      <c r="C295" t="s">
        <v>8</v>
      </c>
      <c r="D295" t="s">
        <v>1063</v>
      </c>
      <c r="E295" t="s">
        <v>1046</v>
      </c>
      <c r="F295" t="s">
        <v>1069</v>
      </c>
      <c r="G295" t="s">
        <v>1065</v>
      </c>
      <c r="H295" t="s">
        <v>1046</v>
      </c>
      <c r="I295" t="s">
        <v>1069</v>
      </c>
      <c r="J295" s="7">
        <v>24343</v>
      </c>
      <c r="K295" t="str">
        <f t="shared" si="4"/>
        <v>XX wiek</v>
      </c>
    </row>
    <row r="296" spans="1:11" x14ac:dyDescent="0.3">
      <c r="A296" t="s">
        <v>315</v>
      </c>
      <c r="B296" t="s">
        <v>41</v>
      </c>
      <c r="C296" t="s">
        <v>5</v>
      </c>
      <c r="D296" t="s">
        <v>1162</v>
      </c>
      <c r="E296" t="s">
        <v>1035</v>
      </c>
      <c r="F296" t="s">
        <v>1042</v>
      </c>
      <c r="G296" t="s">
        <v>1163</v>
      </c>
      <c r="H296" t="s">
        <v>1035</v>
      </c>
      <c r="I296" t="s">
        <v>1042</v>
      </c>
      <c r="J296" s="7">
        <v>25906</v>
      </c>
      <c r="K296" t="str">
        <f t="shared" si="4"/>
        <v>XX wiek</v>
      </c>
    </row>
    <row r="297" spans="1:11" x14ac:dyDescent="0.3">
      <c r="A297" t="s">
        <v>316</v>
      </c>
      <c r="B297" t="s">
        <v>39</v>
      </c>
      <c r="C297" t="s">
        <v>8</v>
      </c>
      <c r="D297" t="s">
        <v>1098</v>
      </c>
      <c r="E297" t="s">
        <v>1034</v>
      </c>
      <c r="F297" t="s">
        <v>1043</v>
      </c>
      <c r="G297" t="s">
        <v>1099</v>
      </c>
      <c r="H297" t="s">
        <v>1034</v>
      </c>
      <c r="I297" t="s">
        <v>1043</v>
      </c>
      <c r="J297" s="7">
        <v>36364</v>
      </c>
      <c r="K297" t="str">
        <f t="shared" si="4"/>
        <v>XX wiek</v>
      </c>
    </row>
    <row r="298" spans="1:11" x14ac:dyDescent="0.3">
      <c r="A298" t="s">
        <v>317</v>
      </c>
      <c r="B298" t="s">
        <v>39</v>
      </c>
      <c r="C298" t="s">
        <v>5</v>
      </c>
      <c r="D298" t="s">
        <v>1151</v>
      </c>
      <c r="E298" t="s">
        <v>1096</v>
      </c>
      <c r="F298" t="s">
        <v>1136</v>
      </c>
      <c r="G298" t="s">
        <v>1152</v>
      </c>
      <c r="H298" t="s">
        <v>1096</v>
      </c>
      <c r="I298" t="s">
        <v>1136</v>
      </c>
      <c r="J298" s="7">
        <v>19074</v>
      </c>
      <c r="K298" t="str">
        <f t="shared" si="4"/>
        <v>XX wiek</v>
      </c>
    </row>
    <row r="299" spans="1:11" x14ac:dyDescent="0.3">
      <c r="A299" t="s">
        <v>318</v>
      </c>
      <c r="B299" t="s">
        <v>4</v>
      </c>
      <c r="C299" t="s">
        <v>8</v>
      </c>
      <c r="D299" t="s">
        <v>1109</v>
      </c>
      <c r="E299" t="s">
        <v>1038</v>
      </c>
      <c r="F299" t="s">
        <v>1064</v>
      </c>
      <c r="G299" t="s">
        <v>1110</v>
      </c>
      <c r="H299" t="s">
        <v>1038</v>
      </c>
      <c r="I299" t="s">
        <v>1064</v>
      </c>
      <c r="J299" s="7">
        <v>32792</v>
      </c>
      <c r="K299" t="str">
        <f t="shared" si="4"/>
        <v>XX wiek</v>
      </c>
    </row>
    <row r="300" spans="1:11" x14ac:dyDescent="0.3">
      <c r="A300" t="s">
        <v>319</v>
      </c>
      <c r="B300" t="s">
        <v>33</v>
      </c>
      <c r="C300" t="s">
        <v>8</v>
      </c>
      <c r="D300" t="s">
        <v>1061</v>
      </c>
      <c r="E300" t="s">
        <v>1046</v>
      </c>
      <c r="F300" t="s">
        <v>1133</v>
      </c>
      <c r="G300" t="s">
        <v>1062</v>
      </c>
      <c r="H300" t="s">
        <v>1046</v>
      </c>
      <c r="I300" t="s">
        <v>1133</v>
      </c>
      <c r="J300" s="7">
        <v>29097</v>
      </c>
      <c r="K300" t="str">
        <f t="shared" si="4"/>
        <v>XX wiek</v>
      </c>
    </row>
    <row r="301" spans="1:11" x14ac:dyDescent="0.3">
      <c r="A301" t="s">
        <v>320</v>
      </c>
      <c r="B301" t="s">
        <v>7</v>
      </c>
      <c r="C301" t="s">
        <v>5</v>
      </c>
      <c r="D301" t="s">
        <v>1033</v>
      </c>
      <c r="E301" t="s">
        <v>1085</v>
      </c>
      <c r="F301" t="s">
        <v>1107</v>
      </c>
      <c r="G301" t="s">
        <v>1036</v>
      </c>
      <c r="H301" t="s">
        <v>1085</v>
      </c>
      <c r="I301" t="s">
        <v>1107</v>
      </c>
      <c r="J301" s="7">
        <v>34015</v>
      </c>
      <c r="K301" t="str">
        <f t="shared" si="4"/>
        <v>XX wiek</v>
      </c>
    </row>
    <row r="302" spans="1:11" x14ac:dyDescent="0.3">
      <c r="A302" t="s">
        <v>321</v>
      </c>
      <c r="B302" t="s">
        <v>39</v>
      </c>
      <c r="C302" t="s">
        <v>5</v>
      </c>
      <c r="D302" t="s">
        <v>1111</v>
      </c>
      <c r="E302" t="s">
        <v>1064</v>
      </c>
      <c r="F302" t="s">
        <v>1069</v>
      </c>
      <c r="G302" t="s">
        <v>1113</v>
      </c>
      <c r="H302" t="s">
        <v>1064</v>
      </c>
      <c r="I302" t="s">
        <v>1069</v>
      </c>
      <c r="J302" s="7">
        <v>33932</v>
      </c>
      <c r="K302" t="str">
        <f t="shared" si="4"/>
        <v>XX wiek</v>
      </c>
    </row>
    <row r="303" spans="1:11" x14ac:dyDescent="0.3">
      <c r="A303" t="s">
        <v>322</v>
      </c>
      <c r="B303" t="s">
        <v>46</v>
      </c>
      <c r="C303" t="s">
        <v>8</v>
      </c>
      <c r="D303" t="s">
        <v>1143</v>
      </c>
      <c r="E303" t="s">
        <v>1035</v>
      </c>
      <c r="F303" t="s">
        <v>1064</v>
      </c>
      <c r="G303" t="s">
        <v>1144</v>
      </c>
      <c r="H303" t="s">
        <v>1035</v>
      </c>
      <c r="I303" t="s">
        <v>1064</v>
      </c>
      <c r="J303" s="7">
        <v>18973</v>
      </c>
      <c r="K303" t="str">
        <f t="shared" si="4"/>
        <v>XX wiek</v>
      </c>
    </row>
    <row r="304" spans="1:11" x14ac:dyDescent="0.3">
      <c r="A304" t="s">
        <v>323</v>
      </c>
      <c r="B304" t="s">
        <v>35</v>
      </c>
      <c r="C304" t="s">
        <v>8</v>
      </c>
      <c r="D304" t="s">
        <v>1119</v>
      </c>
      <c r="E304" t="s">
        <v>1064</v>
      </c>
      <c r="F304" t="s">
        <v>1053</v>
      </c>
      <c r="G304" t="s">
        <v>1120</v>
      </c>
      <c r="H304" t="s">
        <v>1064</v>
      </c>
      <c r="I304" t="s">
        <v>1053</v>
      </c>
      <c r="J304" s="7">
        <v>31365</v>
      </c>
      <c r="K304" t="str">
        <f t="shared" si="4"/>
        <v>XX wiek</v>
      </c>
    </row>
    <row r="305" spans="1:11" x14ac:dyDescent="0.3">
      <c r="A305" t="s">
        <v>324</v>
      </c>
      <c r="B305" t="s">
        <v>46</v>
      </c>
      <c r="C305" t="s">
        <v>5</v>
      </c>
      <c r="D305" t="s">
        <v>1128</v>
      </c>
      <c r="E305" t="s">
        <v>1039</v>
      </c>
      <c r="F305" t="s">
        <v>1142</v>
      </c>
      <c r="G305" t="s">
        <v>1129</v>
      </c>
      <c r="H305" t="s">
        <v>1039</v>
      </c>
      <c r="I305" t="s">
        <v>1142</v>
      </c>
      <c r="J305" s="7">
        <v>35815</v>
      </c>
      <c r="K305" t="str">
        <f t="shared" si="4"/>
        <v>XX wiek</v>
      </c>
    </row>
    <row r="306" spans="1:11" x14ac:dyDescent="0.3">
      <c r="A306" t="s">
        <v>325</v>
      </c>
      <c r="B306" t="s">
        <v>35</v>
      </c>
      <c r="C306" t="s">
        <v>5</v>
      </c>
      <c r="D306" t="s">
        <v>1045</v>
      </c>
      <c r="E306" t="s">
        <v>1034</v>
      </c>
      <c r="F306" t="s">
        <v>1038</v>
      </c>
      <c r="G306" t="s">
        <v>1048</v>
      </c>
      <c r="H306" t="s">
        <v>1034</v>
      </c>
      <c r="I306" t="s">
        <v>1038</v>
      </c>
      <c r="J306" s="7">
        <v>26490</v>
      </c>
      <c r="K306" t="str">
        <f t="shared" si="4"/>
        <v>XX wiek</v>
      </c>
    </row>
    <row r="307" spans="1:11" x14ac:dyDescent="0.3">
      <c r="A307" t="s">
        <v>326</v>
      </c>
      <c r="B307" t="s">
        <v>16</v>
      </c>
      <c r="C307" t="s">
        <v>5</v>
      </c>
      <c r="D307" t="s">
        <v>1149</v>
      </c>
      <c r="E307" t="s">
        <v>1042</v>
      </c>
      <c r="F307" t="s">
        <v>1055</v>
      </c>
      <c r="G307" t="s">
        <v>1150</v>
      </c>
      <c r="H307" t="s">
        <v>1042</v>
      </c>
      <c r="I307" t="s">
        <v>1055</v>
      </c>
      <c r="J307" s="7">
        <v>25302</v>
      </c>
      <c r="K307" t="str">
        <f t="shared" si="4"/>
        <v>XX wiek</v>
      </c>
    </row>
    <row r="308" spans="1:11" x14ac:dyDescent="0.3">
      <c r="A308" t="s">
        <v>327</v>
      </c>
      <c r="B308" t="s">
        <v>7</v>
      </c>
      <c r="C308" t="s">
        <v>5</v>
      </c>
      <c r="D308" t="s">
        <v>1149</v>
      </c>
      <c r="E308" t="s">
        <v>1055</v>
      </c>
      <c r="F308" t="s">
        <v>1042</v>
      </c>
      <c r="G308" t="s">
        <v>1150</v>
      </c>
      <c r="H308" t="s">
        <v>1055</v>
      </c>
      <c r="I308" t="s">
        <v>1042</v>
      </c>
      <c r="J308" s="7">
        <v>25450</v>
      </c>
      <c r="K308" t="str">
        <f t="shared" si="4"/>
        <v>XX wiek</v>
      </c>
    </row>
    <row r="309" spans="1:11" x14ac:dyDescent="0.3">
      <c r="A309" t="s">
        <v>328</v>
      </c>
      <c r="B309" t="s">
        <v>43</v>
      </c>
      <c r="C309" t="s">
        <v>5</v>
      </c>
      <c r="D309" t="s">
        <v>1049</v>
      </c>
      <c r="E309" t="s">
        <v>1060</v>
      </c>
      <c r="F309" t="s">
        <v>1136</v>
      </c>
      <c r="G309" t="s">
        <v>1051</v>
      </c>
      <c r="H309" t="s">
        <v>1060</v>
      </c>
      <c r="I309" t="s">
        <v>1136</v>
      </c>
      <c r="J309" s="7">
        <v>18435</v>
      </c>
      <c r="K309" t="str">
        <f t="shared" si="4"/>
        <v>XX wiek</v>
      </c>
    </row>
    <row r="310" spans="1:11" x14ac:dyDescent="0.3">
      <c r="A310" t="s">
        <v>329</v>
      </c>
      <c r="B310" t="s">
        <v>33</v>
      </c>
      <c r="C310" t="s">
        <v>8</v>
      </c>
      <c r="D310" t="s">
        <v>1114</v>
      </c>
      <c r="E310" t="s">
        <v>1035</v>
      </c>
      <c r="F310" t="s">
        <v>1133</v>
      </c>
      <c r="G310" t="s">
        <v>1115</v>
      </c>
      <c r="H310" t="s">
        <v>1035</v>
      </c>
      <c r="I310" t="s">
        <v>1133</v>
      </c>
      <c r="J310" s="7">
        <v>35429</v>
      </c>
      <c r="K310" t="str">
        <f t="shared" si="4"/>
        <v>XX wiek</v>
      </c>
    </row>
    <row r="311" spans="1:11" x14ac:dyDescent="0.3">
      <c r="A311" t="s">
        <v>330</v>
      </c>
      <c r="B311" t="s">
        <v>23</v>
      </c>
      <c r="C311" t="s">
        <v>5</v>
      </c>
      <c r="D311" t="s">
        <v>1049</v>
      </c>
      <c r="E311" t="s">
        <v>1042</v>
      </c>
      <c r="F311" t="s">
        <v>1034</v>
      </c>
      <c r="G311" t="s">
        <v>1051</v>
      </c>
      <c r="H311" t="s">
        <v>1042</v>
      </c>
      <c r="I311" t="s">
        <v>1034</v>
      </c>
      <c r="J311" s="7">
        <v>18360</v>
      </c>
      <c r="K311" t="str">
        <f t="shared" si="4"/>
        <v>XX wiek</v>
      </c>
    </row>
    <row r="312" spans="1:11" x14ac:dyDescent="0.3">
      <c r="A312" t="s">
        <v>331</v>
      </c>
      <c r="B312" t="s">
        <v>43</v>
      </c>
      <c r="C312" t="s">
        <v>5</v>
      </c>
      <c r="D312" t="s">
        <v>1086</v>
      </c>
      <c r="E312" t="s">
        <v>1060</v>
      </c>
      <c r="F312" t="s">
        <v>1133</v>
      </c>
      <c r="G312" t="s">
        <v>1087</v>
      </c>
      <c r="H312" t="s">
        <v>1060</v>
      </c>
      <c r="I312" t="s">
        <v>1133</v>
      </c>
      <c r="J312" s="7">
        <v>31593</v>
      </c>
      <c r="K312" t="str">
        <f t="shared" si="4"/>
        <v>XX wiek</v>
      </c>
    </row>
    <row r="313" spans="1:11" x14ac:dyDescent="0.3">
      <c r="A313" t="s">
        <v>332</v>
      </c>
      <c r="B313" t="s">
        <v>39</v>
      </c>
      <c r="C313" t="s">
        <v>5</v>
      </c>
      <c r="D313" t="s">
        <v>1135</v>
      </c>
      <c r="E313" t="s">
        <v>1034</v>
      </c>
      <c r="F313" t="s">
        <v>1052</v>
      </c>
      <c r="G313" t="s">
        <v>1137</v>
      </c>
      <c r="H313" t="s">
        <v>1034</v>
      </c>
      <c r="I313" t="s">
        <v>1052</v>
      </c>
      <c r="J313" s="7">
        <v>23563</v>
      </c>
      <c r="K313" t="str">
        <f t="shared" si="4"/>
        <v>XX wiek</v>
      </c>
    </row>
    <row r="314" spans="1:11" x14ac:dyDescent="0.3">
      <c r="A314" t="s">
        <v>333</v>
      </c>
      <c r="B314" t="s">
        <v>25</v>
      </c>
      <c r="C314" t="s">
        <v>5</v>
      </c>
      <c r="D314" t="s">
        <v>1057</v>
      </c>
      <c r="E314" t="s">
        <v>1064</v>
      </c>
      <c r="F314" t="s">
        <v>1053</v>
      </c>
      <c r="G314" t="s">
        <v>1058</v>
      </c>
      <c r="H314" t="s">
        <v>1064</v>
      </c>
      <c r="I314" t="s">
        <v>1053</v>
      </c>
      <c r="J314" s="7">
        <v>22599</v>
      </c>
      <c r="K314" t="str">
        <f t="shared" si="4"/>
        <v>XX wiek</v>
      </c>
    </row>
    <row r="315" spans="1:11" x14ac:dyDescent="0.3">
      <c r="A315" t="s">
        <v>334</v>
      </c>
      <c r="B315" t="s">
        <v>7</v>
      </c>
      <c r="C315" t="s">
        <v>8</v>
      </c>
      <c r="D315" t="s">
        <v>1104</v>
      </c>
      <c r="E315" t="s">
        <v>1046</v>
      </c>
      <c r="F315" t="s">
        <v>1053</v>
      </c>
      <c r="G315" t="s">
        <v>1105</v>
      </c>
      <c r="H315" t="s">
        <v>1046</v>
      </c>
      <c r="I315" t="s">
        <v>1053</v>
      </c>
      <c r="J315" s="7">
        <v>20315</v>
      </c>
      <c r="K315" t="str">
        <f t="shared" si="4"/>
        <v>XX wiek</v>
      </c>
    </row>
    <row r="316" spans="1:11" x14ac:dyDescent="0.3">
      <c r="A316" t="s">
        <v>335</v>
      </c>
      <c r="B316" t="s">
        <v>7</v>
      </c>
      <c r="C316" t="s">
        <v>8</v>
      </c>
      <c r="D316" t="s">
        <v>1106</v>
      </c>
      <c r="E316" t="s">
        <v>1038</v>
      </c>
      <c r="F316" t="s">
        <v>1053</v>
      </c>
      <c r="G316" t="s">
        <v>1108</v>
      </c>
      <c r="H316" t="s">
        <v>1038</v>
      </c>
      <c r="I316" t="s">
        <v>1053</v>
      </c>
      <c r="J316" s="7">
        <v>25125</v>
      </c>
      <c r="K316" t="str">
        <f t="shared" si="4"/>
        <v>XX wiek</v>
      </c>
    </row>
    <row r="317" spans="1:11" x14ac:dyDescent="0.3">
      <c r="A317" t="s">
        <v>336</v>
      </c>
      <c r="B317" t="s">
        <v>39</v>
      </c>
      <c r="C317" t="s">
        <v>8</v>
      </c>
      <c r="D317" t="s">
        <v>1114</v>
      </c>
      <c r="E317" t="s">
        <v>1034</v>
      </c>
      <c r="F317" t="s">
        <v>1136</v>
      </c>
      <c r="G317" t="s">
        <v>1115</v>
      </c>
      <c r="H317" t="s">
        <v>1034</v>
      </c>
      <c r="I317" t="s">
        <v>1136</v>
      </c>
      <c r="J317" s="7">
        <v>35267</v>
      </c>
      <c r="K317" t="str">
        <f t="shared" si="4"/>
        <v>XX wiek</v>
      </c>
    </row>
    <row r="318" spans="1:11" x14ac:dyDescent="0.3">
      <c r="A318" t="s">
        <v>337</v>
      </c>
      <c r="B318" t="s">
        <v>12</v>
      </c>
      <c r="C318" t="s">
        <v>8</v>
      </c>
      <c r="D318" t="s">
        <v>1116</v>
      </c>
      <c r="E318" t="s">
        <v>1064</v>
      </c>
      <c r="F318" t="s">
        <v>1117</v>
      </c>
      <c r="G318" t="s">
        <v>1118</v>
      </c>
      <c r="H318" t="s">
        <v>1064</v>
      </c>
      <c r="I318" t="s">
        <v>1117</v>
      </c>
      <c r="J318" s="7">
        <v>19676</v>
      </c>
      <c r="K318" t="str">
        <f t="shared" si="4"/>
        <v>XX wiek</v>
      </c>
    </row>
    <row r="319" spans="1:11" x14ac:dyDescent="0.3">
      <c r="A319" t="s">
        <v>338</v>
      </c>
      <c r="B319" t="s">
        <v>7</v>
      </c>
      <c r="C319" t="s">
        <v>8</v>
      </c>
      <c r="D319" t="s">
        <v>1063</v>
      </c>
      <c r="E319" t="s">
        <v>1052</v>
      </c>
      <c r="F319" t="s">
        <v>1042</v>
      </c>
      <c r="G319" t="s">
        <v>1065</v>
      </c>
      <c r="H319" t="s">
        <v>1052</v>
      </c>
      <c r="I319" t="s">
        <v>1042</v>
      </c>
      <c r="J319" s="7">
        <v>24231</v>
      </c>
      <c r="K319" t="str">
        <f t="shared" si="4"/>
        <v>XX wiek</v>
      </c>
    </row>
    <row r="320" spans="1:11" x14ac:dyDescent="0.3">
      <c r="A320" t="s">
        <v>339</v>
      </c>
      <c r="B320" t="s">
        <v>12</v>
      </c>
      <c r="C320" t="s">
        <v>8</v>
      </c>
      <c r="D320" t="s">
        <v>1049</v>
      </c>
      <c r="E320" t="s">
        <v>1064</v>
      </c>
      <c r="F320" t="s">
        <v>1102</v>
      </c>
      <c r="G320" t="s">
        <v>1051</v>
      </c>
      <c r="H320" t="s">
        <v>1064</v>
      </c>
      <c r="I320" t="s">
        <v>1102</v>
      </c>
      <c r="J320" s="7">
        <v>18592</v>
      </c>
      <c r="K320" t="str">
        <f t="shared" si="4"/>
        <v>XX wiek</v>
      </c>
    </row>
    <row r="321" spans="1:11" x14ac:dyDescent="0.3">
      <c r="A321" t="s">
        <v>340</v>
      </c>
      <c r="B321" t="s">
        <v>39</v>
      </c>
      <c r="C321" t="s">
        <v>5</v>
      </c>
      <c r="D321" t="s">
        <v>1063</v>
      </c>
      <c r="E321" t="s">
        <v>1042</v>
      </c>
      <c r="F321" t="s">
        <v>1107</v>
      </c>
      <c r="G321" t="s">
        <v>1065</v>
      </c>
      <c r="H321" t="s">
        <v>1042</v>
      </c>
      <c r="I321" t="s">
        <v>1107</v>
      </c>
      <c r="J321" s="7">
        <v>24212</v>
      </c>
      <c r="K321" t="str">
        <f t="shared" si="4"/>
        <v>XX wiek</v>
      </c>
    </row>
    <row r="322" spans="1:11" x14ac:dyDescent="0.3">
      <c r="A322" t="s">
        <v>341</v>
      </c>
      <c r="B322" t="s">
        <v>14</v>
      </c>
      <c r="C322" t="s">
        <v>5</v>
      </c>
      <c r="D322" t="s">
        <v>1147</v>
      </c>
      <c r="E322" t="s">
        <v>1064</v>
      </c>
      <c r="F322" t="s">
        <v>1064</v>
      </c>
      <c r="G322" t="s">
        <v>1148</v>
      </c>
      <c r="H322" t="s">
        <v>1064</v>
      </c>
      <c r="I322" t="s">
        <v>1064</v>
      </c>
      <c r="J322" s="7">
        <v>20039</v>
      </c>
      <c r="K322" t="str">
        <f t="shared" si="4"/>
        <v>XX wiek</v>
      </c>
    </row>
    <row r="323" spans="1:11" x14ac:dyDescent="0.3">
      <c r="A323" t="s">
        <v>342</v>
      </c>
      <c r="B323" t="s">
        <v>33</v>
      </c>
      <c r="C323" t="s">
        <v>8</v>
      </c>
      <c r="D323" t="s">
        <v>1083</v>
      </c>
      <c r="E323" t="s">
        <v>1042</v>
      </c>
      <c r="F323" t="s">
        <v>1085</v>
      </c>
      <c r="G323" t="s">
        <v>1084</v>
      </c>
      <c r="H323" t="s">
        <v>1042</v>
      </c>
      <c r="I323" t="s">
        <v>1085</v>
      </c>
      <c r="J323" s="7">
        <v>20547</v>
      </c>
      <c r="K323" t="str">
        <f t="shared" ref="K323:K386" si="5">IF(VALUE(G323)&lt;2001,"XX wiek","XXI wiek")</f>
        <v>XX wiek</v>
      </c>
    </row>
    <row r="324" spans="1:11" x14ac:dyDescent="0.3">
      <c r="A324" t="s">
        <v>343</v>
      </c>
      <c r="B324" t="s">
        <v>23</v>
      </c>
      <c r="C324" t="s">
        <v>5</v>
      </c>
      <c r="D324" t="s">
        <v>1121</v>
      </c>
      <c r="E324" t="s">
        <v>1064</v>
      </c>
      <c r="F324" t="s">
        <v>1053</v>
      </c>
      <c r="G324" t="s">
        <v>1122</v>
      </c>
      <c r="H324" t="s">
        <v>1064</v>
      </c>
      <c r="I324" t="s">
        <v>1053</v>
      </c>
      <c r="J324" s="7">
        <v>28808</v>
      </c>
      <c r="K324" t="str">
        <f t="shared" si="5"/>
        <v>XX wiek</v>
      </c>
    </row>
    <row r="325" spans="1:11" x14ac:dyDescent="0.3">
      <c r="A325" t="s">
        <v>344</v>
      </c>
      <c r="B325" t="s">
        <v>10</v>
      </c>
      <c r="C325" t="s">
        <v>8</v>
      </c>
      <c r="D325" t="s">
        <v>1125</v>
      </c>
      <c r="E325" t="s">
        <v>1034</v>
      </c>
      <c r="F325" t="s">
        <v>1060</v>
      </c>
      <c r="G325" t="s">
        <v>1127</v>
      </c>
      <c r="H325" t="s">
        <v>1034</v>
      </c>
      <c r="I325" t="s">
        <v>1060</v>
      </c>
      <c r="J325" s="7">
        <v>26851</v>
      </c>
      <c r="K325" t="str">
        <f t="shared" si="5"/>
        <v>XX wiek</v>
      </c>
    </row>
    <row r="326" spans="1:11" x14ac:dyDescent="0.3">
      <c r="A326" t="s">
        <v>345</v>
      </c>
      <c r="B326" t="s">
        <v>33</v>
      </c>
      <c r="C326" t="s">
        <v>8</v>
      </c>
      <c r="D326" t="s">
        <v>1057</v>
      </c>
      <c r="E326" t="s">
        <v>1042</v>
      </c>
      <c r="F326" t="s">
        <v>1069</v>
      </c>
      <c r="G326" t="s">
        <v>1058</v>
      </c>
      <c r="H326" t="s">
        <v>1042</v>
      </c>
      <c r="I326" t="s">
        <v>1069</v>
      </c>
      <c r="J326" s="7">
        <v>22395</v>
      </c>
      <c r="K326" t="str">
        <f t="shared" si="5"/>
        <v>XX wiek</v>
      </c>
    </row>
    <row r="327" spans="1:11" x14ac:dyDescent="0.3">
      <c r="A327" t="s">
        <v>346</v>
      </c>
      <c r="B327" t="s">
        <v>43</v>
      </c>
      <c r="C327" t="s">
        <v>5</v>
      </c>
      <c r="D327" t="s">
        <v>1041</v>
      </c>
      <c r="E327" t="s">
        <v>1052</v>
      </c>
      <c r="F327" t="s">
        <v>1046</v>
      </c>
      <c r="G327" t="s">
        <v>1044</v>
      </c>
      <c r="H327" t="s">
        <v>1052</v>
      </c>
      <c r="I327" t="s">
        <v>1046</v>
      </c>
      <c r="J327" s="7">
        <v>29714</v>
      </c>
      <c r="K327" t="str">
        <f t="shared" si="5"/>
        <v>XX wiek</v>
      </c>
    </row>
    <row r="328" spans="1:11" x14ac:dyDescent="0.3">
      <c r="A328" t="s">
        <v>347</v>
      </c>
      <c r="B328" t="s">
        <v>14</v>
      </c>
      <c r="C328" t="s">
        <v>5</v>
      </c>
      <c r="D328" t="s">
        <v>1158</v>
      </c>
      <c r="E328" t="s">
        <v>1055</v>
      </c>
      <c r="F328" t="s">
        <v>1100</v>
      </c>
      <c r="G328" t="s">
        <v>1159</v>
      </c>
      <c r="H328" t="s">
        <v>1055</v>
      </c>
      <c r="I328" t="s">
        <v>1100</v>
      </c>
      <c r="J328" s="7">
        <v>21446</v>
      </c>
      <c r="K328" t="str">
        <f t="shared" si="5"/>
        <v>XX wiek</v>
      </c>
    </row>
    <row r="329" spans="1:11" x14ac:dyDescent="0.3">
      <c r="A329" t="s">
        <v>348</v>
      </c>
      <c r="B329" t="s">
        <v>7</v>
      </c>
      <c r="C329" t="s">
        <v>8</v>
      </c>
      <c r="D329" t="s">
        <v>1063</v>
      </c>
      <c r="E329" t="s">
        <v>1046</v>
      </c>
      <c r="F329" t="s">
        <v>1153</v>
      </c>
      <c r="G329" t="s">
        <v>1065</v>
      </c>
      <c r="H329" t="s">
        <v>1046</v>
      </c>
      <c r="I329" t="s">
        <v>1153</v>
      </c>
      <c r="J329" s="7">
        <v>24341</v>
      </c>
      <c r="K329" t="str">
        <f t="shared" si="5"/>
        <v>XX wiek</v>
      </c>
    </row>
    <row r="330" spans="1:11" x14ac:dyDescent="0.3">
      <c r="A330" t="s">
        <v>349</v>
      </c>
      <c r="B330" t="s">
        <v>39</v>
      </c>
      <c r="C330" t="s">
        <v>8</v>
      </c>
      <c r="D330" t="s">
        <v>1149</v>
      </c>
      <c r="E330" t="s">
        <v>1085</v>
      </c>
      <c r="F330" t="s">
        <v>1052</v>
      </c>
      <c r="G330" t="s">
        <v>1150</v>
      </c>
      <c r="H330" t="s">
        <v>1085</v>
      </c>
      <c r="I330" t="s">
        <v>1052</v>
      </c>
      <c r="J330" s="7">
        <v>25239</v>
      </c>
      <c r="K330" t="str">
        <f t="shared" si="5"/>
        <v>XX wiek</v>
      </c>
    </row>
    <row r="331" spans="1:11" x14ac:dyDescent="0.3">
      <c r="A331" t="s">
        <v>350</v>
      </c>
      <c r="B331" t="s">
        <v>16</v>
      </c>
      <c r="C331" t="s">
        <v>5</v>
      </c>
      <c r="D331" t="s">
        <v>1089</v>
      </c>
      <c r="E331" t="s">
        <v>1064</v>
      </c>
      <c r="F331" t="s">
        <v>1053</v>
      </c>
      <c r="G331" t="s">
        <v>1090</v>
      </c>
      <c r="H331" t="s">
        <v>1064</v>
      </c>
      <c r="I331" t="s">
        <v>1053</v>
      </c>
      <c r="J331" s="7">
        <v>21138</v>
      </c>
      <c r="K331" t="str">
        <f t="shared" si="5"/>
        <v>XX wiek</v>
      </c>
    </row>
    <row r="332" spans="1:11" x14ac:dyDescent="0.3">
      <c r="A332" t="s">
        <v>351</v>
      </c>
      <c r="B332" t="s">
        <v>25</v>
      </c>
      <c r="C332" t="s">
        <v>5</v>
      </c>
      <c r="D332" t="s">
        <v>1151</v>
      </c>
      <c r="E332" t="s">
        <v>1064</v>
      </c>
      <c r="F332" t="s">
        <v>1034</v>
      </c>
      <c r="G332" t="s">
        <v>1152</v>
      </c>
      <c r="H332" t="s">
        <v>1064</v>
      </c>
      <c r="I332" t="s">
        <v>1034</v>
      </c>
      <c r="J332" s="7">
        <v>19305</v>
      </c>
      <c r="K332" t="str">
        <f t="shared" si="5"/>
        <v>XX wiek</v>
      </c>
    </row>
    <row r="333" spans="1:11" x14ac:dyDescent="0.3">
      <c r="A333" t="s">
        <v>352</v>
      </c>
      <c r="B333" t="s">
        <v>43</v>
      </c>
      <c r="C333" t="s">
        <v>5</v>
      </c>
      <c r="D333" t="s">
        <v>1033</v>
      </c>
      <c r="E333" t="s">
        <v>1039</v>
      </c>
      <c r="F333" t="s">
        <v>1035</v>
      </c>
      <c r="G333" t="s">
        <v>1036</v>
      </c>
      <c r="H333" t="s">
        <v>1039</v>
      </c>
      <c r="I333" t="s">
        <v>1035</v>
      </c>
      <c r="J333" s="7">
        <v>33981</v>
      </c>
      <c r="K333" t="str">
        <f t="shared" si="5"/>
        <v>XX wiek</v>
      </c>
    </row>
    <row r="334" spans="1:11" x14ac:dyDescent="0.3">
      <c r="A334" t="s">
        <v>353</v>
      </c>
      <c r="B334" t="s">
        <v>25</v>
      </c>
      <c r="C334" t="s">
        <v>8</v>
      </c>
      <c r="D334" t="s">
        <v>1114</v>
      </c>
      <c r="E334" t="s">
        <v>1035</v>
      </c>
      <c r="F334" t="s">
        <v>1126</v>
      </c>
      <c r="G334" t="s">
        <v>1115</v>
      </c>
      <c r="H334" t="s">
        <v>1035</v>
      </c>
      <c r="I334" t="s">
        <v>1126</v>
      </c>
      <c r="J334" s="7">
        <v>35418</v>
      </c>
      <c r="K334" t="str">
        <f t="shared" si="5"/>
        <v>XX wiek</v>
      </c>
    </row>
    <row r="335" spans="1:11" x14ac:dyDescent="0.3">
      <c r="A335" t="s">
        <v>354</v>
      </c>
      <c r="B335" t="s">
        <v>39</v>
      </c>
      <c r="C335" t="s">
        <v>8</v>
      </c>
      <c r="D335" t="s">
        <v>1061</v>
      </c>
      <c r="E335" t="s">
        <v>1060</v>
      </c>
      <c r="F335" t="s">
        <v>1074</v>
      </c>
      <c r="G335" t="s">
        <v>1062</v>
      </c>
      <c r="H335" t="s">
        <v>1060</v>
      </c>
      <c r="I335" t="s">
        <v>1074</v>
      </c>
      <c r="J335" s="7">
        <v>29022</v>
      </c>
      <c r="K335" t="str">
        <f t="shared" si="5"/>
        <v>XX wiek</v>
      </c>
    </row>
    <row r="336" spans="1:11" x14ac:dyDescent="0.3">
      <c r="A336" t="s">
        <v>355</v>
      </c>
      <c r="B336" t="s">
        <v>7</v>
      </c>
      <c r="C336" t="s">
        <v>5</v>
      </c>
      <c r="D336" t="s">
        <v>1138</v>
      </c>
      <c r="E336" t="s">
        <v>1046</v>
      </c>
      <c r="F336" t="s">
        <v>1112</v>
      </c>
      <c r="G336" t="s">
        <v>1139</v>
      </c>
      <c r="H336" t="s">
        <v>1046</v>
      </c>
      <c r="I336" t="s">
        <v>1112</v>
      </c>
      <c r="J336" s="7">
        <v>33114</v>
      </c>
      <c r="K336" t="str">
        <f t="shared" si="5"/>
        <v>XX wiek</v>
      </c>
    </row>
    <row r="337" spans="1:11" x14ac:dyDescent="0.3">
      <c r="A337" t="s">
        <v>356</v>
      </c>
      <c r="B337" t="s">
        <v>43</v>
      </c>
      <c r="C337" t="s">
        <v>5</v>
      </c>
      <c r="D337" t="s">
        <v>1086</v>
      </c>
      <c r="E337" t="s">
        <v>1039</v>
      </c>
      <c r="F337" t="s">
        <v>1046</v>
      </c>
      <c r="G337" t="s">
        <v>1087</v>
      </c>
      <c r="H337" t="s">
        <v>1039</v>
      </c>
      <c r="I337" t="s">
        <v>1046</v>
      </c>
      <c r="J337" s="7">
        <v>31420</v>
      </c>
      <c r="K337" t="str">
        <f t="shared" si="5"/>
        <v>XX wiek</v>
      </c>
    </row>
    <row r="338" spans="1:11" x14ac:dyDescent="0.3">
      <c r="A338" t="s">
        <v>357</v>
      </c>
      <c r="B338" t="s">
        <v>27</v>
      </c>
      <c r="C338" t="s">
        <v>5</v>
      </c>
      <c r="D338" t="s">
        <v>1071</v>
      </c>
      <c r="E338" t="s">
        <v>1052</v>
      </c>
      <c r="F338" t="s">
        <v>1053</v>
      </c>
      <c r="G338" t="s">
        <v>1072</v>
      </c>
      <c r="H338" t="s">
        <v>1052</v>
      </c>
      <c r="I338" t="s">
        <v>1053</v>
      </c>
      <c r="J338" s="7">
        <v>22050</v>
      </c>
      <c r="K338" t="str">
        <f t="shared" si="5"/>
        <v>XX wiek</v>
      </c>
    </row>
    <row r="339" spans="1:11" x14ac:dyDescent="0.3">
      <c r="A339" t="s">
        <v>358</v>
      </c>
      <c r="B339" t="s">
        <v>27</v>
      </c>
      <c r="C339" t="s">
        <v>8</v>
      </c>
      <c r="D339" t="s">
        <v>1121</v>
      </c>
      <c r="E339" t="s">
        <v>1039</v>
      </c>
      <c r="F339" t="s">
        <v>1077</v>
      </c>
      <c r="G339" t="s">
        <v>1122</v>
      </c>
      <c r="H339" t="s">
        <v>1039</v>
      </c>
      <c r="I339" t="s">
        <v>1077</v>
      </c>
      <c r="J339" s="7">
        <v>28516</v>
      </c>
      <c r="K339" t="str">
        <f t="shared" si="5"/>
        <v>XX wiek</v>
      </c>
    </row>
    <row r="340" spans="1:11" x14ac:dyDescent="0.3">
      <c r="A340" t="s">
        <v>359</v>
      </c>
      <c r="B340" t="s">
        <v>46</v>
      </c>
      <c r="C340" t="s">
        <v>8</v>
      </c>
      <c r="D340" t="s">
        <v>1119</v>
      </c>
      <c r="E340" t="s">
        <v>1035</v>
      </c>
      <c r="F340" t="s">
        <v>1085</v>
      </c>
      <c r="G340" t="s">
        <v>1120</v>
      </c>
      <c r="H340" t="s">
        <v>1035</v>
      </c>
      <c r="I340" t="s">
        <v>1085</v>
      </c>
      <c r="J340" s="7">
        <v>31383</v>
      </c>
      <c r="K340" t="str">
        <f t="shared" si="5"/>
        <v>XX wiek</v>
      </c>
    </row>
    <row r="341" spans="1:11" x14ac:dyDescent="0.3">
      <c r="A341" t="s">
        <v>360</v>
      </c>
      <c r="B341" t="s">
        <v>43</v>
      </c>
      <c r="C341" t="s">
        <v>5</v>
      </c>
      <c r="D341" t="s">
        <v>1151</v>
      </c>
      <c r="E341" t="s">
        <v>1042</v>
      </c>
      <c r="F341" t="s">
        <v>1102</v>
      </c>
      <c r="G341" t="s">
        <v>1152</v>
      </c>
      <c r="H341" t="s">
        <v>1042</v>
      </c>
      <c r="I341" t="s">
        <v>1102</v>
      </c>
      <c r="J341" s="7">
        <v>19109</v>
      </c>
      <c r="K341" t="str">
        <f t="shared" si="5"/>
        <v>XX wiek</v>
      </c>
    </row>
    <row r="342" spans="1:11" x14ac:dyDescent="0.3">
      <c r="A342" t="s">
        <v>361</v>
      </c>
      <c r="B342" t="s">
        <v>16</v>
      </c>
      <c r="C342" t="s">
        <v>5</v>
      </c>
      <c r="D342" t="s">
        <v>1071</v>
      </c>
      <c r="E342" t="s">
        <v>1055</v>
      </c>
      <c r="F342" t="s">
        <v>1100</v>
      </c>
      <c r="G342" t="s">
        <v>1072</v>
      </c>
      <c r="H342" t="s">
        <v>1055</v>
      </c>
      <c r="I342" t="s">
        <v>1100</v>
      </c>
      <c r="J342" s="7">
        <v>22177</v>
      </c>
      <c r="K342" t="str">
        <f t="shared" si="5"/>
        <v>XX wiek</v>
      </c>
    </row>
    <row r="343" spans="1:11" x14ac:dyDescent="0.3">
      <c r="A343" t="s">
        <v>362</v>
      </c>
      <c r="B343" t="s">
        <v>16</v>
      </c>
      <c r="C343" t="s">
        <v>5</v>
      </c>
      <c r="D343" t="s">
        <v>1130</v>
      </c>
      <c r="E343" t="s">
        <v>1085</v>
      </c>
      <c r="F343" t="s">
        <v>1107</v>
      </c>
      <c r="G343" t="s">
        <v>1131</v>
      </c>
      <c r="H343" t="s">
        <v>1085</v>
      </c>
      <c r="I343" t="s">
        <v>1107</v>
      </c>
      <c r="J343" s="7">
        <v>29266</v>
      </c>
      <c r="K343" t="str">
        <f t="shared" si="5"/>
        <v>XX wiek</v>
      </c>
    </row>
    <row r="344" spans="1:11" x14ac:dyDescent="0.3">
      <c r="A344" t="s">
        <v>363</v>
      </c>
      <c r="B344" t="s">
        <v>16</v>
      </c>
      <c r="C344" t="s">
        <v>8</v>
      </c>
      <c r="D344" t="s">
        <v>1132</v>
      </c>
      <c r="E344" t="s">
        <v>1039</v>
      </c>
      <c r="F344" t="s">
        <v>1126</v>
      </c>
      <c r="G344" t="s">
        <v>1134</v>
      </c>
      <c r="H344" t="s">
        <v>1039</v>
      </c>
      <c r="I344" t="s">
        <v>1126</v>
      </c>
      <c r="J344" s="7">
        <v>22665</v>
      </c>
      <c r="K344" t="str">
        <f t="shared" si="5"/>
        <v>XX wiek</v>
      </c>
    </row>
    <row r="345" spans="1:11" x14ac:dyDescent="0.3">
      <c r="A345" t="s">
        <v>364</v>
      </c>
      <c r="B345" t="s">
        <v>43</v>
      </c>
      <c r="C345" t="s">
        <v>5</v>
      </c>
      <c r="D345" t="s">
        <v>1121</v>
      </c>
      <c r="E345" t="s">
        <v>1055</v>
      </c>
      <c r="F345" t="s">
        <v>1050</v>
      </c>
      <c r="G345" t="s">
        <v>1122</v>
      </c>
      <c r="H345" t="s">
        <v>1055</v>
      </c>
      <c r="I345" t="s">
        <v>1050</v>
      </c>
      <c r="J345" s="7">
        <v>28761</v>
      </c>
      <c r="K345" t="str">
        <f t="shared" si="5"/>
        <v>XX wiek</v>
      </c>
    </row>
    <row r="346" spans="1:11" x14ac:dyDescent="0.3">
      <c r="A346" t="s">
        <v>365</v>
      </c>
      <c r="B346" t="s">
        <v>4</v>
      </c>
      <c r="C346" t="s">
        <v>5</v>
      </c>
      <c r="D346" t="s">
        <v>1149</v>
      </c>
      <c r="E346" t="s">
        <v>1060</v>
      </c>
      <c r="F346" t="s">
        <v>1052</v>
      </c>
      <c r="G346" t="s">
        <v>1150</v>
      </c>
      <c r="H346" t="s">
        <v>1060</v>
      </c>
      <c r="I346" t="s">
        <v>1052</v>
      </c>
      <c r="J346" s="7">
        <v>25359</v>
      </c>
      <c r="K346" t="str">
        <f t="shared" si="5"/>
        <v>XX wiek</v>
      </c>
    </row>
    <row r="347" spans="1:11" x14ac:dyDescent="0.3">
      <c r="A347" t="s">
        <v>366</v>
      </c>
      <c r="B347" t="s">
        <v>27</v>
      </c>
      <c r="C347" t="s">
        <v>5</v>
      </c>
      <c r="D347" t="s">
        <v>1147</v>
      </c>
      <c r="E347" t="s">
        <v>1039</v>
      </c>
      <c r="F347" t="s">
        <v>1142</v>
      </c>
      <c r="G347" t="s">
        <v>1148</v>
      </c>
      <c r="H347" t="s">
        <v>1039</v>
      </c>
      <c r="I347" t="s">
        <v>1142</v>
      </c>
      <c r="J347" s="7">
        <v>19744</v>
      </c>
      <c r="K347" t="str">
        <f t="shared" si="5"/>
        <v>XX wiek</v>
      </c>
    </row>
    <row r="348" spans="1:11" x14ac:dyDescent="0.3">
      <c r="A348" t="s">
        <v>367</v>
      </c>
      <c r="B348" t="s">
        <v>23</v>
      </c>
      <c r="C348" t="s">
        <v>8</v>
      </c>
      <c r="D348" t="s">
        <v>1037</v>
      </c>
      <c r="E348" t="s">
        <v>1035</v>
      </c>
      <c r="F348" t="s">
        <v>1034</v>
      </c>
      <c r="G348" t="s">
        <v>1040</v>
      </c>
      <c r="H348" t="s">
        <v>1035</v>
      </c>
      <c r="I348" t="s">
        <v>1034</v>
      </c>
      <c r="J348" s="7">
        <v>26274</v>
      </c>
      <c r="K348" t="str">
        <f t="shared" si="5"/>
        <v>XX wiek</v>
      </c>
    </row>
    <row r="349" spans="1:11" x14ac:dyDescent="0.3">
      <c r="A349" t="s">
        <v>368</v>
      </c>
      <c r="B349" t="s">
        <v>27</v>
      </c>
      <c r="C349" t="s">
        <v>5</v>
      </c>
      <c r="D349" t="s">
        <v>1081</v>
      </c>
      <c r="E349" t="s">
        <v>1046</v>
      </c>
      <c r="F349" t="s">
        <v>1102</v>
      </c>
      <c r="G349" t="s">
        <v>1082</v>
      </c>
      <c r="H349" t="s">
        <v>1046</v>
      </c>
      <c r="I349" t="s">
        <v>1102</v>
      </c>
      <c r="J349" s="7">
        <v>35667</v>
      </c>
      <c r="K349" t="str">
        <f t="shared" si="5"/>
        <v>XX wiek</v>
      </c>
    </row>
    <row r="350" spans="1:11" x14ac:dyDescent="0.3">
      <c r="A350" t="s">
        <v>369</v>
      </c>
      <c r="B350" t="s">
        <v>37</v>
      </c>
      <c r="C350" t="s">
        <v>5</v>
      </c>
      <c r="D350" t="s">
        <v>1079</v>
      </c>
      <c r="E350" t="s">
        <v>1055</v>
      </c>
      <c r="F350" t="s">
        <v>1142</v>
      </c>
      <c r="G350" t="s">
        <v>1080</v>
      </c>
      <c r="H350" t="s">
        <v>1055</v>
      </c>
      <c r="I350" t="s">
        <v>1142</v>
      </c>
      <c r="J350" s="7">
        <v>30579</v>
      </c>
      <c r="K350" t="str">
        <f t="shared" si="5"/>
        <v>XX wiek</v>
      </c>
    </row>
    <row r="351" spans="1:11" x14ac:dyDescent="0.3">
      <c r="A351" t="s">
        <v>370</v>
      </c>
      <c r="B351" t="s">
        <v>43</v>
      </c>
      <c r="C351" t="s">
        <v>8</v>
      </c>
      <c r="D351" t="s">
        <v>1145</v>
      </c>
      <c r="E351" t="s">
        <v>1039</v>
      </c>
      <c r="F351" t="s">
        <v>1035</v>
      </c>
      <c r="G351" t="s">
        <v>1146</v>
      </c>
      <c r="H351" t="s">
        <v>1039</v>
      </c>
      <c r="I351" t="s">
        <v>1035</v>
      </c>
      <c r="J351" s="7">
        <v>23023</v>
      </c>
      <c r="K351" t="str">
        <f t="shared" si="5"/>
        <v>XX wiek</v>
      </c>
    </row>
    <row r="352" spans="1:11" x14ac:dyDescent="0.3">
      <c r="A352" t="s">
        <v>371</v>
      </c>
      <c r="B352" t="s">
        <v>39</v>
      </c>
      <c r="C352" t="s">
        <v>5</v>
      </c>
      <c r="D352" t="s">
        <v>1104</v>
      </c>
      <c r="E352" t="s">
        <v>1042</v>
      </c>
      <c r="F352" t="s">
        <v>1096</v>
      </c>
      <c r="G352" t="s">
        <v>1105</v>
      </c>
      <c r="H352" t="s">
        <v>1042</v>
      </c>
      <c r="I352" t="s">
        <v>1096</v>
      </c>
      <c r="J352" s="7">
        <v>20182</v>
      </c>
      <c r="K352" t="str">
        <f t="shared" si="5"/>
        <v>XX wiek</v>
      </c>
    </row>
    <row r="353" spans="1:11" x14ac:dyDescent="0.3">
      <c r="A353" t="s">
        <v>372</v>
      </c>
      <c r="B353" t="s">
        <v>23</v>
      </c>
      <c r="C353" t="s">
        <v>8</v>
      </c>
      <c r="D353" t="s">
        <v>1033</v>
      </c>
      <c r="E353" t="s">
        <v>1042</v>
      </c>
      <c r="F353" t="s">
        <v>1043</v>
      </c>
      <c r="G353" t="s">
        <v>1036</v>
      </c>
      <c r="H353" t="s">
        <v>1042</v>
      </c>
      <c r="I353" t="s">
        <v>1043</v>
      </c>
      <c r="J353" s="7">
        <v>34082</v>
      </c>
      <c r="K353" t="str">
        <f t="shared" si="5"/>
        <v>XX wiek</v>
      </c>
    </row>
    <row r="354" spans="1:11" x14ac:dyDescent="0.3">
      <c r="A354" t="s">
        <v>373</v>
      </c>
      <c r="B354" t="s">
        <v>10</v>
      </c>
      <c r="C354" t="s">
        <v>5</v>
      </c>
      <c r="D354" t="s">
        <v>1147</v>
      </c>
      <c r="E354" t="s">
        <v>1052</v>
      </c>
      <c r="F354" t="s">
        <v>1042</v>
      </c>
      <c r="G354" t="s">
        <v>1148</v>
      </c>
      <c r="H354" t="s">
        <v>1052</v>
      </c>
      <c r="I354" t="s">
        <v>1042</v>
      </c>
      <c r="J354" s="7">
        <v>19848</v>
      </c>
      <c r="K354" t="str">
        <f t="shared" si="5"/>
        <v>XX wiek</v>
      </c>
    </row>
    <row r="355" spans="1:11" x14ac:dyDescent="0.3">
      <c r="A355" t="s">
        <v>374</v>
      </c>
      <c r="B355" t="s">
        <v>46</v>
      </c>
      <c r="C355" t="s">
        <v>8</v>
      </c>
      <c r="D355" t="s">
        <v>1140</v>
      </c>
      <c r="E355" t="s">
        <v>1064</v>
      </c>
      <c r="F355" t="s">
        <v>1042</v>
      </c>
      <c r="G355" t="s">
        <v>1141</v>
      </c>
      <c r="H355" t="s">
        <v>1064</v>
      </c>
      <c r="I355" t="s">
        <v>1042</v>
      </c>
      <c r="J355" s="7">
        <v>32085</v>
      </c>
      <c r="K355" t="str">
        <f t="shared" si="5"/>
        <v>XX wiek</v>
      </c>
    </row>
    <row r="356" spans="1:11" x14ac:dyDescent="0.3">
      <c r="A356" t="s">
        <v>375</v>
      </c>
      <c r="B356" t="s">
        <v>41</v>
      </c>
      <c r="C356" t="s">
        <v>8</v>
      </c>
      <c r="D356" t="s">
        <v>1083</v>
      </c>
      <c r="E356" t="s">
        <v>1038</v>
      </c>
      <c r="F356" t="s">
        <v>1085</v>
      </c>
      <c r="G356" t="s">
        <v>1084</v>
      </c>
      <c r="H356" t="s">
        <v>1038</v>
      </c>
      <c r="I356" t="s">
        <v>1085</v>
      </c>
      <c r="J356" s="7">
        <v>20730</v>
      </c>
      <c r="K356" t="str">
        <f t="shared" si="5"/>
        <v>XX wiek</v>
      </c>
    </row>
    <row r="357" spans="1:11" x14ac:dyDescent="0.3">
      <c r="A357" t="s">
        <v>376</v>
      </c>
      <c r="B357" t="s">
        <v>43</v>
      </c>
      <c r="C357" t="s">
        <v>5</v>
      </c>
      <c r="D357" t="s">
        <v>1140</v>
      </c>
      <c r="E357" t="s">
        <v>1046</v>
      </c>
      <c r="F357" t="s">
        <v>1059</v>
      </c>
      <c r="G357" t="s">
        <v>1141</v>
      </c>
      <c r="H357" t="s">
        <v>1046</v>
      </c>
      <c r="I357" t="s">
        <v>1059</v>
      </c>
      <c r="J357" s="7">
        <v>32006</v>
      </c>
      <c r="K357" t="str">
        <f t="shared" si="5"/>
        <v>XX wiek</v>
      </c>
    </row>
    <row r="358" spans="1:11" x14ac:dyDescent="0.3">
      <c r="A358" t="s">
        <v>377</v>
      </c>
      <c r="B358" t="s">
        <v>43</v>
      </c>
      <c r="C358" t="s">
        <v>5</v>
      </c>
      <c r="D358" t="s">
        <v>1156</v>
      </c>
      <c r="E358" t="s">
        <v>1096</v>
      </c>
      <c r="F358" t="s">
        <v>1039</v>
      </c>
      <c r="G358" t="s">
        <v>1157</v>
      </c>
      <c r="H358" t="s">
        <v>1096</v>
      </c>
      <c r="I358" t="s">
        <v>1039</v>
      </c>
      <c r="J358" s="7">
        <v>23802</v>
      </c>
      <c r="K358" t="str">
        <f t="shared" si="5"/>
        <v>XX wiek</v>
      </c>
    </row>
    <row r="359" spans="1:11" x14ac:dyDescent="0.3">
      <c r="A359" t="s">
        <v>378</v>
      </c>
      <c r="B359" t="s">
        <v>25</v>
      </c>
      <c r="C359" t="s">
        <v>8</v>
      </c>
      <c r="D359" t="s">
        <v>1128</v>
      </c>
      <c r="E359" t="s">
        <v>1038</v>
      </c>
      <c r="F359" t="s">
        <v>1053</v>
      </c>
      <c r="G359" t="s">
        <v>1129</v>
      </c>
      <c r="H359" t="s">
        <v>1038</v>
      </c>
      <c r="I359" t="s">
        <v>1053</v>
      </c>
      <c r="J359" s="7">
        <v>36082</v>
      </c>
      <c r="K359" t="str">
        <f t="shared" si="5"/>
        <v>XX wiek</v>
      </c>
    </row>
    <row r="360" spans="1:11" x14ac:dyDescent="0.3">
      <c r="A360" t="s">
        <v>379</v>
      </c>
      <c r="B360" t="s">
        <v>37</v>
      </c>
      <c r="C360" t="s">
        <v>5</v>
      </c>
      <c r="D360" t="s">
        <v>1041</v>
      </c>
      <c r="E360" t="s">
        <v>1034</v>
      </c>
      <c r="F360" t="s">
        <v>1053</v>
      </c>
      <c r="G360" t="s">
        <v>1044</v>
      </c>
      <c r="H360" t="s">
        <v>1034</v>
      </c>
      <c r="I360" t="s">
        <v>1053</v>
      </c>
      <c r="J360" s="7">
        <v>29781</v>
      </c>
      <c r="K360" t="str">
        <f t="shared" si="5"/>
        <v>XX wiek</v>
      </c>
    </row>
    <row r="361" spans="1:11" x14ac:dyDescent="0.3">
      <c r="A361" t="s">
        <v>380</v>
      </c>
      <c r="B361" t="s">
        <v>43</v>
      </c>
      <c r="C361" t="s">
        <v>5</v>
      </c>
      <c r="D361" t="s">
        <v>1095</v>
      </c>
      <c r="E361" t="s">
        <v>1042</v>
      </c>
      <c r="F361" t="s">
        <v>1050</v>
      </c>
      <c r="G361" t="s">
        <v>1097</v>
      </c>
      <c r="H361" t="s">
        <v>1042</v>
      </c>
      <c r="I361" t="s">
        <v>1050</v>
      </c>
      <c r="J361" s="7">
        <v>30069</v>
      </c>
      <c r="K361" t="str">
        <f t="shared" si="5"/>
        <v>XX wiek</v>
      </c>
    </row>
    <row r="362" spans="1:11" x14ac:dyDescent="0.3">
      <c r="A362" t="s">
        <v>381</v>
      </c>
      <c r="B362" t="s">
        <v>37</v>
      </c>
      <c r="C362" t="s">
        <v>5</v>
      </c>
      <c r="D362" t="s">
        <v>1068</v>
      </c>
      <c r="E362" t="s">
        <v>1038</v>
      </c>
      <c r="F362" t="s">
        <v>1052</v>
      </c>
      <c r="G362" t="s">
        <v>1070</v>
      </c>
      <c r="H362" t="s">
        <v>1038</v>
      </c>
      <c r="I362" t="s">
        <v>1052</v>
      </c>
      <c r="J362" s="7">
        <v>28038</v>
      </c>
      <c r="K362" t="str">
        <f t="shared" si="5"/>
        <v>XX wiek</v>
      </c>
    </row>
    <row r="363" spans="1:11" x14ac:dyDescent="0.3">
      <c r="A363" t="s">
        <v>382</v>
      </c>
      <c r="B363" t="s">
        <v>25</v>
      </c>
      <c r="C363" t="s">
        <v>8</v>
      </c>
      <c r="D363" t="s">
        <v>1068</v>
      </c>
      <c r="E363" t="s">
        <v>1085</v>
      </c>
      <c r="F363" t="s">
        <v>1074</v>
      </c>
      <c r="G363" t="s">
        <v>1070</v>
      </c>
      <c r="H363" t="s">
        <v>1085</v>
      </c>
      <c r="I363" t="s">
        <v>1074</v>
      </c>
      <c r="J363" s="7">
        <v>27806</v>
      </c>
      <c r="K363" t="str">
        <f t="shared" si="5"/>
        <v>XX wiek</v>
      </c>
    </row>
    <row r="364" spans="1:11" x14ac:dyDescent="0.3">
      <c r="A364" t="s">
        <v>383</v>
      </c>
      <c r="B364" t="s">
        <v>35</v>
      </c>
      <c r="C364" t="s">
        <v>8</v>
      </c>
      <c r="D364" t="s">
        <v>1098</v>
      </c>
      <c r="E364" t="s">
        <v>1046</v>
      </c>
      <c r="F364" t="s">
        <v>1047</v>
      </c>
      <c r="G364" t="s">
        <v>1099</v>
      </c>
      <c r="H364" t="s">
        <v>1046</v>
      </c>
      <c r="I364" t="s">
        <v>1047</v>
      </c>
      <c r="J364" s="7">
        <v>36403</v>
      </c>
      <c r="K364" t="str">
        <f t="shared" si="5"/>
        <v>XX wiek</v>
      </c>
    </row>
    <row r="365" spans="1:11" x14ac:dyDescent="0.3">
      <c r="A365" t="s">
        <v>384</v>
      </c>
      <c r="B365" t="s">
        <v>7</v>
      </c>
      <c r="C365" t="s">
        <v>8</v>
      </c>
      <c r="D365" t="s">
        <v>1116</v>
      </c>
      <c r="E365" t="s">
        <v>1042</v>
      </c>
      <c r="F365" t="s">
        <v>1053</v>
      </c>
      <c r="G365" t="s">
        <v>1118</v>
      </c>
      <c r="H365" t="s">
        <v>1042</v>
      </c>
      <c r="I365" t="s">
        <v>1053</v>
      </c>
      <c r="J365" s="7">
        <v>19463</v>
      </c>
      <c r="K365" t="str">
        <f t="shared" si="5"/>
        <v>XX wiek</v>
      </c>
    </row>
    <row r="366" spans="1:11" x14ac:dyDescent="0.3">
      <c r="A366" t="s">
        <v>385</v>
      </c>
      <c r="B366" t="s">
        <v>43</v>
      </c>
      <c r="C366" t="s">
        <v>5</v>
      </c>
      <c r="D366" t="s">
        <v>1095</v>
      </c>
      <c r="E366" t="s">
        <v>1042</v>
      </c>
      <c r="F366" t="s">
        <v>1060</v>
      </c>
      <c r="G366" t="s">
        <v>1097</v>
      </c>
      <c r="H366" t="s">
        <v>1042</v>
      </c>
      <c r="I366" t="s">
        <v>1060</v>
      </c>
      <c r="J366" s="7">
        <v>30047</v>
      </c>
      <c r="K366" t="str">
        <f t="shared" si="5"/>
        <v>XX wiek</v>
      </c>
    </row>
    <row r="367" spans="1:11" x14ac:dyDescent="0.3">
      <c r="A367" t="s">
        <v>386</v>
      </c>
      <c r="B367" t="s">
        <v>37</v>
      </c>
      <c r="C367" t="s">
        <v>5</v>
      </c>
      <c r="D367" t="s">
        <v>1128</v>
      </c>
      <c r="E367" t="s">
        <v>1060</v>
      </c>
      <c r="F367" t="s">
        <v>1050</v>
      </c>
      <c r="G367" t="s">
        <v>1129</v>
      </c>
      <c r="H367" t="s">
        <v>1060</v>
      </c>
      <c r="I367" t="s">
        <v>1050</v>
      </c>
      <c r="J367" s="7">
        <v>35974</v>
      </c>
      <c r="K367" t="str">
        <f t="shared" si="5"/>
        <v>XX wiek</v>
      </c>
    </row>
    <row r="368" spans="1:11" x14ac:dyDescent="0.3">
      <c r="A368" t="s">
        <v>387</v>
      </c>
      <c r="B368" t="s">
        <v>25</v>
      </c>
      <c r="C368" t="s">
        <v>5</v>
      </c>
      <c r="D368" t="s">
        <v>1037</v>
      </c>
      <c r="E368" t="s">
        <v>1046</v>
      </c>
      <c r="F368" t="s">
        <v>1069</v>
      </c>
      <c r="G368" t="s">
        <v>1040</v>
      </c>
      <c r="H368" t="s">
        <v>1046</v>
      </c>
      <c r="I368" t="s">
        <v>1069</v>
      </c>
      <c r="J368" s="7">
        <v>26169</v>
      </c>
      <c r="K368" t="str">
        <f t="shared" si="5"/>
        <v>XX wiek</v>
      </c>
    </row>
    <row r="369" spans="1:11" x14ac:dyDescent="0.3">
      <c r="A369" t="s">
        <v>388</v>
      </c>
      <c r="B369" t="s">
        <v>25</v>
      </c>
      <c r="C369" t="s">
        <v>5</v>
      </c>
      <c r="D369" t="s">
        <v>1128</v>
      </c>
      <c r="E369" t="s">
        <v>1035</v>
      </c>
      <c r="F369" t="s">
        <v>1053</v>
      </c>
      <c r="G369" t="s">
        <v>1129</v>
      </c>
      <c r="H369" t="s">
        <v>1035</v>
      </c>
      <c r="I369" t="s">
        <v>1053</v>
      </c>
      <c r="J369" s="7">
        <v>36143</v>
      </c>
      <c r="K369" t="str">
        <f t="shared" si="5"/>
        <v>XX wiek</v>
      </c>
    </row>
    <row r="370" spans="1:11" x14ac:dyDescent="0.3">
      <c r="A370" t="s">
        <v>389</v>
      </c>
      <c r="B370" t="s">
        <v>16</v>
      </c>
      <c r="C370" t="s">
        <v>5</v>
      </c>
      <c r="D370" t="s">
        <v>1106</v>
      </c>
      <c r="E370" t="s">
        <v>1064</v>
      </c>
      <c r="F370" t="s">
        <v>1035</v>
      </c>
      <c r="G370" t="s">
        <v>1108</v>
      </c>
      <c r="H370" t="s">
        <v>1064</v>
      </c>
      <c r="I370" t="s">
        <v>1035</v>
      </c>
      <c r="J370" s="7">
        <v>25154</v>
      </c>
      <c r="K370" t="str">
        <f t="shared" si="5"/>
        <v>XX wiek</v>
      </c>
    </row>
    <row r="371" spans="1:11" x14ac:dyDescent="0.3">
      <c r="A371" t="s">
        <v>390</v>
      </c>
      <c r="B371" t="s">
        <v>14</v>
      </c>
      <c r="C371" t="s">
        <v>8</v>
      </c>
      <c r="D371" t="s">
        <v>1114</v>
      </c>
      <c r="E371" t="s">
        <v>1064</v>
      </c>
      <c r="F371" t="s">
        <v>1102</v>
      </c>
      <c r="G371" t="s">
        <v>1115</v>
      </c>
      <c r="H371" t="s">
        <v>1064</v>
      </c>
      <c r="I371" t="s">
        <v>1102</v>
      </c>
      <c r="J371" s="7">
        <v>35394</v>
      </c>
      <c r="K371" t="str">
        <f t="shared" si="5"/>
        <v>XX wiek</v>
      </c>
    </row>
    <row r="372" spans="1:11" x14ac:dyDescent="0.3">
      <c r="A372" t="s">
        <v>391</v>
      </c>
      <c r="B372" t="s">
        <v>10</v>
      </c>
      <c r="C372" t="s">
        <v>5</v>
      </c>
      <c r="D372" t="s">
        <v>1132</v>
      </c>
      <c r="E372" t="s">
        <v>1060</v>
      </c>
      <c r="F372" t="s">
        <v>1112</v>
      </c>
      <c r="G372" t="s">
        <v>1134</v>
      </c>
      <c r="H372" t="s">
        <v>1060</v>
      </c>
      <c r="I372" t="s">
        <v>1112</v>
      </c>
      <c r="J372" s="7">
        <v>22826</v>
      </c>
      <c r="K372" t="str">
        <f t="shared" si="5"/>
        <v>XX wiek</v>
      </c>
    </row>
    <row r="373" spans="1:11" x14ac:dyDescent="0.3">
      <c r="A373" t="s">
        <v>392</v>
      </c>
      <c r="B373" t="s">
        <v>25</v>
      </c>
      <c r="C373" t="s">
        <v>5</v>
      </c>
      <c r="D373" t="s">
        <v>1128</v>
      </c>
      <c r="E373" t="s">
        <v>1039</v>
      </c>
      <c r="F373" t="s">
        <v>1142</v>
      </c>
      <c r="G373" t="s">
        <v>1129</v>
      </c>
      <c r="H373" t="s">
        <v>1039</v>
      </c>
      <c r="I373" t="s">
        <v>1142</v>
      </c>
      <c r="J373" s="7">
        <v>35815</v>
      </c>
      <c r="K373" t="str">
        <f t="shared" si="5"/>
        <v>XX wiek</v>
      </c>
    </row>
    <row r="374" spans="1:11" x14ac:dyDescent="0.3">
      <c r="A374" t="s">
        <v>393</v>
      </c>
      <c r="B374" t="s">
        <v>10</v>
      </c>
      <c r="C374" t="s">
        <v>8</v>
      </c>
      <c r="D374" t="s">
        <v>1041</v>
      </c>
      <c r="E374" t="s">
        <v>1060</v>
      </c>
      <c r="F374" t="s">
        <v>1074</v>
      </c>
      <c r="G374" t="s">
        <v>1044</v>
      </c>
      <c r="H374" t="s">
        <v>1060</v>
      </c>
      <c r="I374" t="s">
        <v>1074</v>
      </c>
      <c r="J374" s="7">
        <v>29753</v>
      </c>
      <c r="K374" t="str">
        <f t="shared" si="5"/>
        <v>XX wiek</v>
      </c>
    </row>
    <row r="375" spans="1:11" x14ac:dyDescent="0.3">
      <c r="A375" t="s">
        <v>394</v>
      </c>
      <c r="B375" t="s">
        <v>33</v>
      </c>
      <c r="C375" t="s">
        <v>8</v>
      </c>
      <c r="D375" t="s">
        <v>1037</v>
      </c>
      <c r="E375" t="s">
        <v>1055</v>
      </c>
      <c r="F375" t="s">
        <v>1050</v>
      </c>
      <c r="G375" t="s">
        <v>1040</v>
      </c>
      <c r="H375" t="s">
        <v>1055</v>
      </c>
      <c r="I375" t="s">
        <v>1050</v>
      </c>
      <c r="J375" s="7">
        <v>26204</v>
      </c>
      <c r="K375" t="str">
        <f t="shared" si="5"/>
        <v>XX wiek</v>
      </c>
    </row>
    <row r="376" spans="1:11" x14ac:dyDescent="0.3">
      <c r="A376" t="s">
        <v>395</v>
      </c>
      <c r="B376" t="s">
        <v>25</v>
      </c>
      <c r="C376" t="s">
        <v>8</v>
      </c>
      <c r="D376" t="s">
        <v>1086</v>
      </c>
      <c r="E376" t="s">
        <v>1035</v>
      </c>
      <c r="F376" t="s">
        <v>1074</v>
      </c>
      <c r="G376" t="s">
        <v>1087</v>
      </c>
      <c r="H376" t="s">
        <v>1035</v>
      </c>
      <c r="I376" t="s">
        <v>1074</v>
      </c>
      <c r="J376" s="7">
        <v>31762</v>
      </c>
      <c r="K376" t="str">
        <f t="shared" si="5"/>
        <v>XX wiek</v>
      </c>
    </row>
    <row r="377" spans="1:11" x14ac:dyDescent="0.3">
      <c r="A377" t="s">
        <v>396</v>
      </c>
      <c r="B377" t="s">
        <v>41</v>
      </c>
      <c r="C377" t="s">
        <v>5</v>
      </c>
      <c r="D377" t="s">
        <v>1089</v>
      </c>
      <c r="E377" t="s">
        <v>1035</v>
      </c>
      <c r="F377" t="s">
        <v>1074</v>
      </c>
      <c r="G377" t="s">
        <v>1090</v>
      </c>
      <c r="H377" t="s">
        <v>1035</v>
      </c>
      <c r="I377" t="s">
        <v>1074</v>
      </c>
      <c r="J377" s="7">
        <v>21170</v>
      </c>
      <c r="K377" t="str">
        <f t="shared" si="5"/>
        <v>XX wiek</v>
      </c>
    </row>
    <row r="378" spans="1:11" x14ac:dyDescent="0.3">
      <c r="A378" t="s">
        <v>397</v>
      </c>
      <c r="B378" t="s">
        <v>10</v>
      </c>
      <c r="C378" t="s">
        <v>5</v>
      </c>
      <c r="D378" t="s">
        <v>1071</v>
      </c>
      <c r="E378" t="s">
        <v>1085</v>
      </c>
      <c r="F378" t="s">
        <v>1034</v>
      </c>
      <c r="G378" t="s">
        <v>1072</v>
      </c>
      <c r="H378" t="s">
        <v>1085</v>
      </c>
      <c r="I378" t="s">
        <v>1034</v>
      </c>
      <c r="J378" s="7">
        <v>21953</v>
      </c>
      <c r="K378" t="str">
        <f t="shared" si="5"/>
        <v>XX wiek</v>
      </c>
    </row>
    <row r="379" spans="1:11" x14ac:dyDescent="0.3">
      <c r="A379" t="s">
        <v>398</v>
      </c>
      <c r="B379" t="s">
        <v>25</v>
      </c>
      <c r="C379" t="s">
        <v>5</v>
      </c>
      <c r="D379" t="s">
        <v>1123</v>
      </c>
      <c r="E379" t="s">
        <v>1085</v>
      </c>
      <c r="F379" t="s">
        <v>1042</v>
      </c>
      <c r="G379" t="s">
        <v>1124</v>
      </c>
      <c r="H379" t="s">
        <v>1085</v>
      </c>
      <c r="I379" t="s">
        <v>1042</v>
      </c>
      <c r="J379" s="7">
        <v>27429</v>
      </c>
      <c r="K379" t="str">
        <f t="shared" si="5"/>
        <v>XX wiek</v>
      </c>
    </row>
    <row r="380" spans="1:11" x14ac:dyDescent="0.3">
      <c r="A380" t="s">
        <v>399</v>
      </c>
      <c r="B380" t="s">
        <v>41</v>
      </c>
      <c r="C380" t="s">
        <v>5</v>
      </c>
      <c r="D380" t="s">
        <v>1160</v>
      </c>
      <c r="E380" t="s">
        <v>1064</v>
      </c>
      <c r="F380" t="s">
        <v>1107</v>
      </c>
      <c r="G380" t="s">
        <v>1161</v>
      </c>
      <c r="H380" t="s">
        <v>1064</v>
      </c>
      <c r="I380" t="s">
        <v>1107</v>
      </c>
      <c r="J380" s="7">
        <v>28444</v>
      </c>
      <c r="K380" t="str">
        <f t="shared" si="5"/>
        <v>XX wiek</v>
      </c>
    </row>
    <row r="381" spans="1:11" x14ac:dyDescent="0.3">
      <c r="A381" t="s">
        <v>400</v>
      </c>
      <c r="B381" t="s">
        <v>37</v>
      </c>
      <c r="C381" t="s">
        <v>5</v>
      </c>
      <c r="D381" t="s">
        <v>1158</v>
      </c>
      <c r="E381" t="s">
        <v>1085</v>
      </c>
      <c r="F381" t="s">
        <v>1059</v>
      </c>
      <c r="G381" t="s">
        <v>1159</v>
      </c>
      <c r="H381" t="s">
        <v>1085</v>
      </c>
      <c r="I381" t="s">
        <v>1059</v>
      </c>
      <c r="J381" s="7">
        <v>21233</v>
      </c>
      <c r="K381" t="str">
        <f t="shared" si="5"/>
        <v>XX wiek</v>
      </c>
    </row>
    <row r="382" spans="1:11" x14ac:dyDescent="0.3">
      <c r="A382" t="s">
        <v>401</v>
      </c>
      <c r="B382" t="s">
        <v>27</v>
      </c>
      <c r="C382" t="s">
        <v>5</v>
      </c>
      <c r="D382" t="s">
        <v>1068</v>
      </c>
      <c r="E382" t="s">
        <v>1046</v>
      </c>
      <c r="F382" t="s">
        <v>1088</v>
      </c>
      <c r="G382" t="s">
        <v>1070</v>
      </c>
      <c r="H382" t="s">
        <v>1046</v>
      </c>
      <c r="I382" t="s">
        <v>1088</v>
      </c>
      <c r="J382" s="7">
        <v>27999</v>
      </c>
      <c r="K382" t="str">
        <f t="shared" si="5"/>
        <v>XX wiek</v>
      </c>
    </row>
    <row r="383" spans="1:11" x14ac:dyDescent="0.3">
      <c r="A383" t="s">
        <v>402</v>
      </c>
      <c r="B383" t="s">
        <v>10</v>
      </c>
      <c r="C383" t="s">
        <v>5</v>
      </c>
      <c r="D383" t="s">
        <v>1128</v>
      </c>
      <c r="E383" t="s">
        <v>1060</v>
      </c>
      <c r="F383" t="s">
        <v>1034</v>
      </c>
      <c r="G383" t="s">
        <v>1129</v>
      </c>
      <c r="H383" t="s">
        <v>1060</v>
      </c>
      <c r="I383" t="s">
        <v>1034</v>
      </c>
      <c r="J383" s="7">
        <v>35953</v>
      </c>
      <c r="K383" t="str">
        <f t="shared" si="5"/>
        <v>XX wiek</v>
      </c>
    </row>
    <row r="384" spans="1:11" x14ac:dyDescent="0.3">
      <c r="A384" t="s">
        <v>403</v>
      </c>
      <c r="B384" t="s">
        <v>7</v>
      </c>
      <c r="C384" t="s">
        <v>8</v>
      </c>
      <c r="D384" t="s">
        <v>1049</v>
      </c>
      <c r="E384" t="s">
        <v>1064</v>
      </c>
      <c r="F384" t="s">
        <v>1126</v>
      </c>
      <c r="G384" t="s">
        <v>1051</v>
      </c>
      <c r="H384" t="s">
        <v>1064</v>
      </c>
      <c r="I384" t="s">
        <v>1126</v>
      </c>
      <c r="J384" s="7">
        <v>18586</v>
      </c>
      <c r="K384" t="str">
        <f t="shared" si="5"/>
        <v>XX wiek</v>
      </c>
    </row>
    <row r="385" spans="1:11" x14ac:dyDescent="0.3">
      <c r="A385" t="s">
        <v>404</v>
      </c>
      <c r="B385" t="s">
        <v>7</v>
      </c>
      <c r="C385" t="s">
        <v>8</v>
      </c>
      <c r="D385" t="s">
        <v>1135</v>
      </c>
      <c r="E385" t="s">
        <v>1039</v>
      </c>
      <c r="F385" t="s">
        <v>1126</v>
      </c>
      <c r="G385" t="s">
        <v>1137</v>
      </c>
      <c r="H385" t="s">
        <v>1039</v>
      </c>
      <c r="I385" t="s">
        <v>1126</v>
      </c>
      <c r="J385" s="7">
        <v>23395</v>
      </c>
      <c r="K385" t="str">
        <f t="shared" si="5"/>
        <v>XX wiek</v>
      </c>
    </row>
    <row r="386" spans="1:11" x14ac:dyDescent="0.3">
      <c r="A386" t="s">
        <v>405</v>
      </c>
      <c r="B386" t="s">
        <v>16</v>
      </c>
      <c r="C386" t="s">
        <v>8</v>
      </c>
      <c r="D386" t="s">
        <v>1135</v>
      </c>
      <c r="E386" t="s">
        <v>1064</v>
      </c>
      <c r="F386" t="s">
        <v>1126</v>
      </c>
      <c r="G386" t="s">
        <v>1137</v>
      </c>
      <c r="H386" t="s">
        <v>1064</v>
      </c>
      <c r="I386" t="s">
        <v>1126</v>
      </c>
      <c r="J386" s="7">
        <v>23700</v>
      </c>
      <c r="K386" t="str">
        <f t="shared" si="5"/>
        <v>XX wiek</v>
      </c>
    </row>
    <row r="387" spans="1:11" x14ac:dyDescent="0.3">
      <c r="A387" t="s">
        <v>406</v>
      </c>
      <c r="B387" t="s">
        <v>33</v>
      </c>
      <c r="C387" t="s">
        <v>8</v>
      </c>
      <c r="D387" t="s">
        <v>1101</v>
      </c>
      <c r="E387" t="s">
        <v>1055</v>
      </c>
      <c r="F387" t="s">
        <v>1046</v>
      </c>
      <c r="G387" t="s">
        <v>1103</v>
      </c>
      <c r="H387" t="s">
        <v>1055</v>
      </c>
      <c r="I387" t="s">
        <v>1046</v>
      </c>
      <c r="J387" s="7">
        <v>24723</v>
      </c>
      <c r="K387" t="str">
        <f t="shared" ref="K387:K450" si="6">IF(VALUE(G387)&lt;2001,"XX wiek","XXI wiek")</f>
        <v>XX wiek</v>
      </c>
    </row>
    <row r="388" spans="1:11" x14ac:dyDescent="0.3">
      <c r="A388" t="s">
        <v>407</v>
      </c>
      <c r="B388" t="s">
        <v>4</v>
      </c>
      <c r="C388" t="s">
        <v>8</v>
      </c>
      <c r="D388" t="s">
        <v>1104</v>
      </c>
      <c r="E388" t="s">
        <v>1039</v>
      </c>
      <c r="F388" t="s">
        <v>1059</v>
      </c>
      <c r="G388" t="s">
        <v>1105</v>
      </c>
      <c r="H388" t="s">
        <v>1039</v>
      </c>
      <c r="I388" t="s">
        <v>1059</v>
      </c>
      <c r="J388" s="7">
        <v>20106</v>
      </c>
      <c r="K388" t="str">
        <f t="shared" si="6"/>
        <v>XX wiek</v>
      </c>
    </row>
    <row r="389" spans="1:11" x14ac:dyDescent="0.3">
      <c r="A389" t="s">
        <v>408</v>
      </c>
      <c r="B389" t="s">
        <v>37</v>
      </c>
      <c r="C389" t="s">
        <v>5</v>
      </c>
      <c r="D389" t="s">
        <v>1068</v>
      </c>
      <c r="E389" t="s">
        <v>1055</v>
      </c>
      <c r="F389" t="s">
        <v>1042</v>
      </c>
      <c r="G389" t="s">
        <v>1070</v>
      </c>
      <c r="H389" t="s">
        <v>1055</v>
      </c>
      <c r="I389" t="s">
        <v>1042</v>
      </c>
      <c r="J389" s="7">
        <v>28007</v>
      </c>
      <c r="K389" t="str">
        <f t="shared" si="6"/>
        <v>XX wiek</v>
      </c>
    </row>
    <row r="390" spans="1:11" x14ac:dyDescent="0.3">
      <c r="A390" t="s">
        <v>409</v>
      </c>
      <c r="B390" t="s">
        <v>43</v>
      </c>
      <c r="C390" t="s">
        <v>8</v>
      </c>
      <c r="D390" t="s">
        <v>1130</v>
      </c>
      <c r="E390" t="s">
        <v>1085</v>
      </c>
      <c r="F390" t="s">
        <v>1046</v>
      </c>
      <c r="G390" t="s">
        <v>1131</v>
      </c>
      <c r="H390" t="s">
        <v>1085</v>
      </c>
      <c r="I390" t="s">
        <v>1046</v>
      </c>
      <c r="J390" s="7">
        <v>29259</v>
      </c>
      <c r="K390" t="str">
        <f t="shared" si="6"/>
        <v>XX wiek</v>
      </c>
    </row>
    <row r="391" spans="1:11" x14ac:dyDescent="0.3">
      <c r="A391" t="s">
        <v>410</v>
      </c>
      <c r="B391" t="s">
        <v>39</v>
      </c>
      <c r="C391" t="s">
        <v>8</v>
      </c>
      <c r="D391" t="s">
        <v>1125</v>
      </c>
      <c r="E391" t="s">
        <v>1085</v>
      </c>
      <c r="F391" t="s">
        <v>1039</v>
      </c>
      <c r="G391" t="s">
        <v>1127</v>
      </c>
      <c r="H391" t="s">
        <v>1085</v>
      </c>
      <c r="I391" t="s">
        <v>1039</v>
      </c>
      <c r="J391" s="7">
        <v>26696</v>
      </c>
      <c r="K391" t="str">
        <f t="shared" si="6"/>
        <v>XX wiek</v>
      </c>
    </row>
    <row r="392" spans="1:11" x14ac:dyDescent="0.3">
      <c r="A392" t="s">
        <v>411</v>
      </c>
      <c r="B392" t="s">
        <v>46</v>
      </c>
      <c r="C392" t="s">
        <v>5</v>
      </c>
      <c r="D392" t="s">
        <v>1101</v>
      </c>
      <c r="E392" t="s">
        <v>1096</v>
      </c>
      <c r="F392" t="s">
        <v>1042</v>
      </c>
      <c r="G392" t="s">
        <v>1103</v>
      </c>
      <c r="H392" t="s">
        <v>1096</v>
      </c>
      <c r="I392" t="s">
        <v>1042</v>
      </c>
      <c r="J392" s="7">
        <v>24535</v>
      </c>
      <c r="K392" t="str">
        <f t="shared" si="6"/>
        <v>XX wiek</v>
      </c>
    </row>
    <row r="393" spans="1:11" x14ac:dyDescent="0.3">
      <c r="A393" t="s">
        <v>412</v>
      </c>
      <c r="B393" t="s">
        <v>12</v>
      </c>
      <c r="C393" t="s">
        <v>5</v>
      </c>
      <c r="D393" t="s">
        <v>1033</v>
      </c>
      <c r="E393" t="s">
        <v>1085</v>
      </c>
      <c r="F393" t="s">
        <v>1035</v>
      </c>
      <c r="G393" t="s">
        <v>1036</v>
      </c>
      <c r="H393" t="s">
        <v>1085</v>
      </c>
      <c r="I393" t="s">
        <v>1035</v>
      </c>
      <c r="J393" s="7">
        <v>34012</v>
      </c>
      <c r="K393" t="str">
        <f t="shared" si="6"/>
        <v>XX wiek</v>
      </c>
    </row>
    <row r="394" spans="1:11" x14ac:dyDescent="0.3">
      <c r="A394" t="s">
        <v>413</v>
      </c>
      <c r="B394" t="s">
        <v>7</v>
      </c>
      <c r="C394" t="s">
        <v>5</v>
      </c>
      <c r="D394" t="s">
        <v>1109</v>
      </c>
      <c r="E394" t="s">
        <v>1052</v>
      </c>
      <c r="F394" t="s">
        <v>1052</v>
      </c>
      <c r="G394" t="s">
        <v>1110</v>
      </c>
      <c r="H394" t="s">
        <v>1052</v>
      </c>
      <c r="I394" t="s">
        <v>1052</v>
      </c>
      <c r="J394" s="7">
        <v>32633</v>
      </c>
      <c r="K394" t="str">
        <f t="shared" si="6"/>
        <v>XX wiek</v>
      </c>
    </row>
    <row r="395" spans="1:11" x14ac:dyDescent="0.3">
      <c r="A395" t="s">
        <v>414</v>
      </c>
      <c r="B395" t="s">
        <v>37</v>
      </c>
      <c r="C395" t="s">
        <v>5</v>
      </c>
      <c r="D395" t="s">
        <v>1125</v>
      </c>
      <c r="E395" t="s">
        <v>1038</v>
      </c>
      <c r="F395" t="s">
        <v>1053</v>
      </c>
      <c r="G395" t="s">
        <v>1127</v>
      </c>
      <c r="H395" t="s">
        <v>1038</v>
      </c>
      <c r="I395" t="s">
        <v>1053</v>
      </c>
      <c r="J395" s="7">
        <v>26951</v>
      </c>
      <c r="K395" t="str">
        <f t="shared" si="6"/>
        <v>XX wiek</v>
      </c>
    </row>
    <row r="396" spans="1:11" x14ac:dyDescent="0.3">
      <c r="A396" t="s">
        <v>415</v>
      </c>
      <c r="B396" t="s">
        <v>4</v>
      </c>
      <c r="C396" t="s">
        <v>8</v>
      </c>
      <c r="D396" t="s">
        <v>1119</v>
      </c>
      <c r="E396" t="s">
        <v>1034</v>
      </c>
      <c r="F396" t="s">
        <v>1053</v>
      </c>
      <c r="G396" t="s">
        <v>1120</v>
      </c>
      <c r="H396" t="s">
        <v>1034</v>
      </c>
      <c r="I396" t="s">
        <v>1053</v>
      </c>
      <c r="J396" s="7">
        <v>31242</v>
      </c>
      <c r="K396" t="str">
        <f t="shared" si="6"/>
        <v>XX wiek</v>
      </c>
    </row>
    <row r="397" spans="1:11" x14ac:dyDescent="0.3">
      <c r="A397" t="s">
        <v>416</v>
      </c>
      <c r="B397" t="s">
        <v>7</v>
      </c>
      <c r="C397" t="s">
        <v>8</v>
      </c>
      <c r="D397" t="s">
        <v>1156</v>
      </c>
      <c r="E397" t="s">
        <v>1034</v>
      </c>
      <c r="F397" t="s">
        <v>1053</v>
      </c>
      <c r="G397" t="s">
        <v>1157</v>
      </c>
      <c r="H397" t="s">
        <v>1034</v>
      </c>
      <c r="I397" t="s">
        <v>1053</v>
      </c>
      <c r="J397" s="7">
        <v>23937</v>
      </c>
      <c r="K397" t="str">
        <f t="shared" si="6"/>
        <v>XX wiek</v>
      </c>
    </row>
    <row r="398" spans="1:11" x14ac:dyDescent="0.3">
      <c r="A398" t="s">
        <v>417</v>
      </c>
      <c r="B398" t="s">
        <v>46</v>
      </c>
      <c r="C398" t="s">
        <v>5</v>
      </c>
      <c r="D398" t="s">
        <v>1057</v>
      </c>
      <c r="E398" t="s">
        <v>1085</v>
      </c>
      <c r="F398" t="s">
        <v>1117</v>
      </c>
      <c r="G398" t="s">
        <v>1058</v>
      </c>
      <c r="H398" t="s">
        <v>1085</v>
      </c>
      <c r="I398" t="s">
        <v>1117</v>
      </c>
      <c r="J398" s="7">
        <v>22325</v>
      </c>
      <c r="K398" t="str">
        <f t="shared" si="6"/>
        <v>XX wiek</v>
      </c>
    </row>
    <row r="399" spans="1:11" x14ac:dyDescent="0.3">
      <c r="A399" t="s">
        <v>418</v>
      </c>
      <c r="B399" t="s">
        <v>16</v>
      </c>
      <c r="C399" t="s">
        <v>5</v>
      </c>
      <c r="D399" t="s">
        <v>1066</v>
      </c>
      <c r="E399" t="s">
        <v>1035</v>
      </c>
      <c r="F399" t="s">
        <v>1053</v>
      </c>
      <c r="G399" t="s">
        <v>1067</v>
      </c>
      <c r="H399" t="s">
        <v>1035</v>
      </c>
      <c r="I399" t="s">
        <v>1053</v>
      </c>
      <c r="J399" s="7">
        <v>31030</v>
      </c>
      <c r="K399" t="str">
        <f t="shared" si="6"/>
        <v>XX wiek</v>
      </c>
    </row>
    <row r="400" spans="1:11" x14ac:dyDescent="0.3">
      <c r="A400" t="s">
        <v>419</v>
      </c>
      <c r="B400" t="s">
        <v>33</v>
      </c>
      <c r="C400" t="s">
        <v>5</v>
      </c>
      <c r="D400" t="s">
        <v>1076</v>
      </c>
      <c r="E400" t="s">
        <v>1055</v>
      </c>
      <c r="F400" t="s">
        <v>1153</v>
      </c>
      <c r="G400" t="s">
        <v>1078</v>
      </c>
      <c r="H400" t="s">
        <v>1055</v>
      </c>
      <c r="I400" t="s">
        <v>1153</v>
      </c>
      <c r="J400" s="7">
        <v>27294</v>
      </c>
      <c r="K400" t="str">
        <f t="shared" si="6"/>
        <v>XX wiek</v>
      </c>
    </row>
    <row r="401" spans="1:11" x14ac:dyDescent="0.3">
      <c r="A401" t="s">
        <v>420</v>
      </c>
      <c r="B401" t="s">
        <v>39</v>
      </c>
      <c r="C401" t="s">
        <v>5</v>
      </c>
      <c r="D401" t="s">
        <v>1116</v>
      </c>
      <c r="E401" t="s">
        <v>1052</v>
      </c>
      <c r="F401" t="s">
        <v>1088</v>
      </c>
      <c r="G401" t="s">
        <v>1118</v>
      </c>
      <c r="H401" t="s">
        <v>1052</v>
      </c>
      <c r="I401" t="s">
        <v>1088</v>
      </c>
      <c r="J401" s="7">
        <v>19506</v>
      </c>
      <c r="K401" t="str">
        <f t="shared" si="6"/>
        <v>XX wiek</v>
      </c>
    </row>
    <row r="402" spans="1:11" x14ac:dyDescent="0.3">
      <c r="A402" t="s">
        <v>421</v>
      </c>
      <c r="B402" t="s">
        <v>14</v>
      </c>
      <c r="C402" t="s">
        <v>8</v>
      </c>
      <c r="D402" t="s">
        <v>1081</v>
      </c>
      <c r="E402" t="s">
        <v>1042</v>
      </c>
      <c r="F402" t="s">
        <v>1112</v>
      </c>
      <c r="G402" t="s">
        <v>1082</v>
      </c>
      <c r="H402" t="s">
        <v>1042</v>
      </c>
      <c r="I402" t="s">
        <v>1112</v>
      </c>
      <c r="J402" s="7">
        <v>35549</v>
      </c>
      <c r="K402" t="str">
        <f t="shared" si="6"/>
        <v>XX wiek</v>
      </c>
    </row>
    <row r="403" spans="1:11" x14ac:dyDescent="0.3">
      <c r="A403" t="s">
        <v>422</v>
      </c>
      <c r="B403" t="s">
        <v>10</v>
      </c>
      <c r="C403" t="s">
        <v>5</v>
      </c>
      <c r="D403" t="s">
        <v>1121</v>
      </c>
      <c r="E403" t="s">
        <v>1060</v>
      </c>
      <c r="F403" t="s">
        <v>1102</v>
      </c>
      <c r="G403" t="s">
        <v>1122</v>
      </c>
      <c r="H403" t="s">
        <v>1060</v>
      </c>
      <c r="I403" t="s">
        <v>1102</v>
      </c>
      <c r="J403" s="7">
        <v>28666</v>
      </c>
      <c r="K403" t="str">
        <f t="shared" si="6"/>
        <v>XX wiek</v>
      </c>
    </row>
    <row r="404" spans="1:11" x14ac:dyDescent="0.3">
      <c r="A404" t="s">
        <v>423</v>
      </c>
      <c r="B404" t="s">
        <v>23</v>
      </c>
      <c r="C404" t="s">
        <v>5</v>
      </c>
      <c r="D404" t="s">
        <v>1156</v>
      </c>
      <c r="E404" t="s">
        <v>1064</v>
      </c>
      <c r="F404" t="s">
        <v>1126</v>
      </c>
      <c r="G404" t="s">
        <v>1157</v>
      </c>
      <c r="H404" t="s">
        <v>1064</v>
      </c>
      <c r="I404" t="s">
        <v>1126</v>
      </c>
      <c r="J404" s="7">
        <v>24065</v>
      </c>
      <c r="K404" t="str">
        <f t="shared" si="6"/>
        <v>XX wiek</v>
      </c>
    </row>
    <row r="405" spans="1:11" x14ac:dyDescent="0.3">
      <c r="A405" t="s">
        <v>424</v>
      </c>
      <c r="B405" t="s">
        <v>4</v>
      </c>
      <c r="C405" t="s">
        <v>5</v>
      </c>
      <c r="D405" t="s">
        <v>1049</v>
      </c>
      <c r="E405" t="s">
        <v>1039</v>
      </c>
      <c r="F405" t="s">
        <v>1053</v>
      </c>
      <c r="G405" t="s">
        <v>1051</v>
      </c>
      <c r="H405" t="s">
        <v>1039</v>
      </c>
      <c r="I405" t="s">
        <v>1053</v>
      </c>
      <c r="J405" s="7">
        <v>18277</v>
      </c>
      <c r="K405" t="str">
        <f t="shared" si="6"/>
        <v>XX wiek</v>
      </c>
    </row>
    <row r="406" spans="1:11" x14ac:dyDescent="0.3">
      <c r="A406" t="s">
        <v>425</v>
      </c>
      <c r="B406" t="s">
        <v>23</v>
      </c>
      <c r="C406" t="s">
        <v>8</v>
      </c>
      <c r="D406" t="s">
        <v>1079</v>
      </c>
      <c r="E406" t="s">
        <v>1064</v>
      </c>
      <c r="F406" t="s">
        <v>1038</v>
      </c>
      <c r="G406" t="s">
        <v>1080</v>
      </c>
      <c r="H406" t="s">
        <v>1064</v>
      </c>
      <c r="I406" t="s">
        <v>1038</v>
      </c>
      <c r="J406" s="7">
        <v>30630</v>
      </c>
      <c r="K406" t="str">
        <f t="shared" si="6"/>
        <v>XX wiek</v>
      </c>
    </row>
    <row r="407" spans="1:11" x14ac:dyDescent="0.3">
      <c r="A407" t="s">
        <v>426</v>
      </c>
      <c r="B407" t="s">
        <v>39</v>
      </c>
      <c r="C407" t="s">
        <v>8</v>
      </c>
      <c r="D407" t="s">
        <v>1123</v>
      </c>
      <c r="E407" t="s">
        <v>1035</v>
      </c>
      <c r="F407" t="s">
        <v>1136</v>
      </c>
      <c r="G407" t="s">
        <v>1124</v>
      </c>
      <c r="H407" t="s">
        <v>1035</v>
      </c>
      <c r="I407" t="s">
        <v>1136</v>
      </c>
      <c r="J407" s="7">
        <v>27749</v>
      </c>
      <c r="K407" t="str">
        <f t="shared" si="6"/>
        <v>XX wiek</v>
      </c>
    </row>
    <row r="408" spans="1:11" x14ac:dyDescent="0.3">
      <c r="A408" t="s">
        <v>427</v>
      </c>
      <c r="B408" t="s">
        <v>7</v>
      </c>
      <c r="C408" t="s">
        <v>5</v>
      </c>
      <c r="D408" t="s">
        <v>1156</v>
      </c>
      <c r="E408" t="s">
        <v>1038</v>
      </c>
      <c r="F408" t="s">
        <v>1052</v>
      </c>
      <c r="G408" t="s">
        <v>1157</v>
      </c>
      <c r="H408" t="s">
        <v>1038</v>
      </c>
      <c r="I408" t="s">
        <v>1052</v>
      </c>
      <c r="J408" s="7">
        <v>24020</v>
      </c>
      <c r="K408" t="str">
        <f t="shared" si="6"/>
        <v>XX wiek</v>
      </c>
    </row>
    <row r="409" spans="1:11" x14ac:dyDescent="0.3">
      <c r="A409" t="s">
        <v>428</v>
      </c>
      <c r="B409" t="s">
        <v>14</v>
      </c>
      <c r="C409" t="s">
        <v>8</v>
      </c>
      <c r="D409" t="s">
        <v>1162</v>
      </c>
      <c r="E409" t="s">
        <v>1085</v>
      </c>
      <c r="F409" t="s">
        <v>1126</v>
      </c>
      <c r="G409" t="s">
        <v>1163</v>
      </c>
      <c r="H409" t="s">
        <v>1085</v>
      </c>
      <c r="I409" t="s">
        <v>1126</v>
      </c>
      <c r="J409" s="7">
        <v>25618</v>
      </c>
      <c r="K409" t="str">
        <f t="shared" si="6"/>
        <v>XX wiek</v>
      </c>
    </row>
    <row r="410" spans="1:11" x14ac:dyDescent="0.3">
      <c r="A410" t="s">
        <v>429</v>
      </c>
      <c r="B410" t="s">
        <v>35</v>
      </c>
      <c r="C410" t="s">
        <v>5</v>
      </c>
      <c r="D410" t="s">
        <v>1061</v>
      </c>
      <c r="E410" t="s">
        <v>1052</v>
      </c>
      <c r="F410" t="s">
        <v>1133</v>
      </c>
      <c r="G410" t="s">
        <v>1062</v>
      </c>
      <c r="H410" t="s">
        <v>1052</v>
      </c>
      <c r="I410" t="s">
        <v>1133</v>
      </c>
      <c r="J410" s="7">
        <v>29005</v>
      </c>
      <c r="K410" t="str">
        <f t="shared" si="6"/>
        <v>XX wiek</v>
      </c>
    </row>
    <row r="411" spans="1:11" x14ac:dyDescent="0.3">
      <c r="A411" t="s">
        <v>430</v>
      </c>
      <c r="B411" t="s">
        <v>46</v>
      </c>
      <c r="C411" t="s">
        <v>5</v>
      </c>
      <c r="D411" t="s">
        <v>1128</v>
      </c>
      <c r="E411" t="s">
        <v>1038</v>
      </c>
      <c r="F411" t="s">
        <v>1034</v>
      </c>
      <c r="G411" t="s">
        <v>1129</v>
      </c>
      <c r="H411" t="s">
        <v>1038</v>
      </c>
      <c r="I411" t="s">
        <v>1034</v>
      </c>
      <c r="J411" s="7">
        <v>36075</v>
      </c>
      <c r="K411" t="str">
        <f t="shared" si="6"/>
        <v>XX wiek</v>
      </c>
    </row>
    <row r="412" spans="1:11" x14ac:dyDescent="0.3">
      <c r="A412" t="s">
        <v>431</v>
      </c>
      <c r="B412" t="s">
        <v>33</v>
      </c>
      <c r="C412" t="s">
        <v>5</v>
      </c>
      <c r="D412" t="s">
        <v>1057</v>
      </c>
      <c r="E412" t="s">
        <v>1042</v>
      </c>
      <c r="F412" t="s">
        <v>1042</v>
      </c>
      <c r="G412" t="s">
        <v>1058</v>
      </c>
      <c r="H412" t="s">
        <v>1042</v>
      </c>
      <c r="I412" t="s">
        <v>1042</v>
      </c>
      <c r="J412" s="7">
        <v>22375</v>
      </c>
      <c r="K412" t="str">
        <f t="shared" si="6"/>
        <v>XX wiek</v>
      </c>
    </row>
    <row r="413" spans="1:11" x14ac:dyDescent="0.3">
      <c r="A413" t="s">
        <v>432</v>
      </c>
      <c r="B413" t="s">
        <v>27</v>
      </c>
      <c r="C413" t="s">
        <v>5</v>
      </c>
      <c r="D413" t="s">
        <v>1147</v>
      </c>
      <c r="E413" t="s">
        <v>1035</v>
      </c>
      <c r="F413" t="s">
        <v>1055</v>
      </c>
      <c r="G413" t="s">
        <v>1148</v>
      </c>
      <c r="H413" t="s">
        <v>1035</v>
      </c>
      <c r="I413" t="s">
        <v>1055</v>
      </c>
      <c r="J413" s="7">
        <v>20067</v>
      </c>
      <c r="K413" t="str">
        <f t="shared" si="6"/>
        <v>XX wiek</v>
      </c>
    </row>
    <row r="414" spans="1:11" x14ac:dyDescent="0.3">
      <c r="A414" t="s">
        <v>433</v>
      </c>
      <c r="B414" t="s">
        <v>27</v>
      </c>
      <c r="C414" t="s">
        <v>8</v>
      </c>
      <c r="D414" t="s">
        <v>1140</v>
      </c>
      <c r="E414" t="s">
        <v>1039</v>
      </c>
      <c r="F414" t="s">
        <v>1059</v>
      </c>
      <c r="G414" t="s">
        <v>1141</v>
      </c>
      <c r="H414" t="s">
        <v>1039</v>
      </c>
      <c r="I414" t="s">
        <v>1059</v>
      </c>
      <c r="J414" s="7">
        <v>31794</v>
      </c>
      <c r="K414" t="str">
        <f t="shared" si="6"/>
        <v>XX wiek</v>
      </c>
    </row>
    <row r="415" spans="1:11" x14ac:dyDescent="0.3">
      <c r="A415" t="s">
        <v>434</v>
      </c>
      <c r="B415" t="s">
        <v>10</v>
      </c>
      <c r="C415" t="s">
        <v>5</v>
      </c>
      <c r="D415" t="s">
        <v>1109</v>
      </c>
      <c r="E415" t="s">
        <v>1035</v>
      </c>
      <c r="F415" t="s">
        <v>1136</v>
      </c>
      <c r="G415" t="s">
        <v>1110</v>
      </c>
      <c r="H415" t="s">
        <v>1035</v>
      </c>
      <c r="I415" t="s">
        <v>1136</v>
      </c>
      <c r="J415" s="7">
        <v>32863</v>
      </c>
      <c r="K415" t="str">
        <f t="shared" si="6"/>
        <v>XX wiek</v>
      </c>
    </row>
    <row r="416" spans="1:11" x14ac:dyDescent="0.3">
      <c r="A416" t="s">
        <v>435</v>
      </c>
      <c r="B416" t="s">
        <v>35</v>
      </c>
      <c r="C416" t="s">
        <v>5</v>
      </c>
      <c r="D416" t="s">
        <v>1145</v>
      </c>
      <c r="E416" t="s">
        <v>1038</v>
      </c>
      <c r="F416" t="s">
        <v>1102</v>
      </c>
      <c r="G416" t="s">
        <v>1146</v>
      </c>
      <c r="H416" t="s">
        <v>1038</v>
      </c>
      <c r="I416" t="s">
        <v>1102</v>
      </c>
      <c r="J416" s="7">
        <v>23309</v>
      </c>
      <c r="K416" t="str">
        <f t="shared" si="6"/>
        <v>XX wiek</v>
      </c>
    </row>
    <row r="417" spans="1:11" x14ac:dyDescent="0.3">
      <c r="A417" t="s">
        <v>436</v>
      </c>
      <c r="B417" t="s">
        <v>46</v>
      </c>
      <c r="C417" t="s">
        <v>8</v>
      </c>
      <c r="D417" t="s">
        <v>1073</v>
      </c>
      <c r="E417" t="s">
        <v>1038</v>
      </c>
      <c r="F417" t="s">
        <v>1059</v>
      </c>
      <c r="G417" t="s">
        <v>1075</v>
      </c>
      <c r="H417" t="s">
        <v>1038</v>
      </c>
      <c r="I417" t="s">
        <v>1059</v>
      </c>
      <c r="J417" s="7">
        <v>33528</v>
      </c>
      <c r="K417" t="str">
        <f t="shared" si="6"/>
        <v>XX wiek</v>
      </c>
    </row>
    <row r="418" spans="1:11" x14ac:dyDescent="0.3">
      <c r="A418" t="s">
        <v>437</v>
      </c>
      <c r="B418" t="s">
        <v>33</v>
      </c>
      <c r="C418" t="s">
        <v>8</v>
      </c>
      <c r="D418" t="s">
        <v>1125</v>
      </c>
      <c r="E418" t="s">
        <v>1042</v>
      </c>
      <c r="F418" t="s">
        <v>1035</v>
      </c>
      <c r="G418" t="s">
        <v>1127</v>
      </c>
      <c r="H418" t="s">
        <v>1042</v>
      </c>
      <c r="I418" t="s">
        <v>1035</v>
      </c>
      <c r="J418" s="7">
        <v>26766</v>
      </c>
      <c r="K418" t="str">
        <f t="shared" si="6"/>
        <v>XX wiek</v>
      </c>
    </row>
    <row r="419" spans="1:11" x14ac:dyDescent="0.3">
      <c r="A419" t="s">
        <v>438</v>
      </c>
      <c r="B419" t="s">
        <v>43</v>
      </c>
      <c r="C419" t="s">
        <v>5</v>
      </c>
      <c r="D419" t="s">
        <v>1145</v>
      </c>
      <c r="E419" t="s">
        <v>1038</v>
      </c>
      <c r="F419" t="s">
        <v>1035</v>
      </c>
      <c r="G419" t="s">
        <v>1146</v>
      </c>
      <c r="H419" t="s">
        <v>1038</v>
      </c>
      <c r="I419" t="s">
        <v>1035</v>
      </c>
      <c r="J419" s="7">
        <v>23296</v>
      </c>
      <c r="K419" t="str">
        <f t="shared" si="6"/>
        <v>XX wiek</v>
      </c>
    </row>
    <row r="420" spans="1:11" x14ac:dyDescent="0.3">
      <c r="A420" t="s">
        <v>439</v>
      </c>
      <c r="B420" t="s">
        <v>16</v>
      </c>
      <c r="C420" t="s">
        <v>8</v>
      </c>
      <c r="D420" t="s">
        <v>1066</v>
      </c>
      <c r="E420" t="s">
        <v>1085</v>
      </c>
      <c r="F420" t="s">
        <v>1053</v>
      </c>
      <c r="G420" t="s">
        <v>1067</v>
      </c>
      <c r="H420" t="s">
        <v>1085</v>
      </c>
      <c r="I420" t="s">
        <v>1053</v>
      </c>
      <c r="J420" s="7">
        <v>30726</v>
      </c>
      <c r="K420" t="str">
        <f t="shared" si="6"/>
        <v>XX wiek</v>
      </c>
    </row>
    <row r="421" spans="1:11" x14ac:dyDescent="0.3">
      <c r="A421" t="s">
        <v>440</v>
      </c>
      <c r="B421" t="s">
        <v>7</v>
      </c>
      <c r="C421" t="s">
        <v>5</v>
      </c>
      <c r="D421" t="s">
        <v>1140</v>
      </c>
      <c r="E421" t="s">
        <v>1052</v>
      </c>
      <c r="F421" t="s">
        <v>1117</v>
      </c>
      <c r="G421" t="s">
        <v>1141</v>
      </c>
      <c r="H421" t="s">
        <v>1052</v>
      </c>
      <c r="I421" t="s">
        <v>1117</v>
      </c>
      <c r="J421" s="7">
        <v>31910</v>
      </c>
      <c r="K421" t="str">
        <f t="shared" si="6"/>
        <v>XX wiek</v>
      </c>
    </row>
    <row r="422" spans="1:11" x14ac:dyDescent="0.3">
      <c r="A422" t="s">
        <v>441</v>
      </c>
      <c r="B422" t="s">
        <v>39</v>
      </c>
      <c r="C422" t="s">
        <v>5</v>
      </c>
      <c r="D422" t="s">
        <v>1140</v>
      </c>
      <c r="E422" t="s">
        <v>1035</v>
      </c>
      <c r="F422" t="s">
        <v>1153</v>
      </c>
      <c r="G422" t="s">
        <v>1141</v>
      </c>
      <c r="H422" t="s">
        <v>1035</v>
      </c>
      <c r="I422" t="s">
        <v>1153</v>
      </c>
      <c r="J422" s="7">
        <v>32133</v>
      </c>
      <c r="K422" t="str">
        <f t="shared" si="6"/>
        <v>XX wiek</v>
      </c>
    </row>
    <row r="423" spans="1:11" x14ac:dyDescent="0.3">
      <c r="A423" t="s">
        <v>442</v>
      </c>
      <c r="B423" t="s">
        <v>25</v>
      </c>
      <c r="C423" t="s">
        <v>5</v>
      </c>
      <c r="D423" t="s">
        <v>1145</v>
      </c>
      <c r="E423" t="s">
        <v>1060</v>
      </c>
      <c r="F423" t="s">
        <v>1112</v>
      </c>
      <c r="G423" t="s">
        <v>1146</v>
      </c>
      <c r="H423" t="s">
        <v>1060</v>
      </c>
      <c r="I423" t="s">
        <v>1112</v>
      </c>
      <c r="J423" s="7">
        <v>23191</v>
      </c>
      <c r="K423" t="str">
        <f t="shared" si="6"/>
        <v>XX wiek</v>
      </c>
    </row>
    <row r="424" spans="1:11" x14ac:dyDescent="0.3">
      <c r="A424" t="s">
        <v>443</v>
      </c>
      <c r="B424" t="s">
        <v>43</v>
      </c>
      <c r="C424" t="s">
        <v>8</v>
      </c>
      <c r="D424" t="s">
        <v>1098</v>
      </c>
      <c r="E424" t="s">
        <v>1039</v>
      </c>
      <c r="F424" t="s">
        <v>1035</v>
      </c>
      <c r="G424" t="s">
        <v>1099</v>
      </c>
      <c r="H424" t="s">
        <v>1039</v>
      </c>
      <c r="I424" t="s">
        <v>1035</v>
      </c>
      <c r="J424" s="7">
        <v>36172</v>
      </c>
      <c r="K424" t="str">
        <f t="shared" si="6"/>
        <v>XX wiek</v>
      </c>
    </row>
    <row r="425" spans="1:11" x14ac:dyDescent="0.3">
      <c r="A425" t="s">
        <v>444</v>
      </c>
      <c r="B425" t="s">
        <v>43</v>
      </c>
      <c r="C425" t="s">
        <v>8</v>
      </c>
      <c r="D425" t="s">
        <v>1045</v>
      </c>
      <c r="E425" t="s">
        <v>1064</v>
      </c>
      <c r="F425" t="s">
        <v>1034</v>
      </c>
      <c r="G425" t="s">
        <v>1048</v>
      </c>
      <c r="H425" t="s">
        <v>1064</v>
      </c>
      <c r="I425" t="s">
        <v>1034</v>
      </c>
      <c r="J425" s="7">
        <v>26610</v>
      </c>
      <c r="K425" t="str">
        <f t="shared" si="6"/>
        <v>XX wiek</v>
      </c>
    </row>
    <row r="426" spans="1:11" x14ac:dyDescent="0.3">
      <c r="A426" t="s">
        <v>445</v>
      </c>
      <c r="B426" t="s">
        <v>37</v>
      </c>
      <c r="C426" t="s">
        <v>8</v>
      </c>
      <c r="D426" t="s">
        <v>1162</v>
      </c>
      <c r="E426" t="s">
        <v>1052</v>
      </c>
      <c r="F426" t="s">
        <v>1043</v>
      </c>
      <c r="G426" t="s">
        <v>1163</v>
      </c>
      <c r="H426" t="s">
        <v>1052</v>
      </c>
      <c r="I426" t="s">
        <v>1043</v>
      </c>
      <c r="J426" s="7">
        <v>25711</v>
      </c>
      <c r="K426" t="str">
        <f t="shared" si="6"/>
        <v>XX wiek</v>
      </c>
    </row>
    <row r="427" spans="1:11" x14ac:dyDescent="0.3">
      <c r="A427" t="s">
        <v>446</v>
      </c>
      <c r="B427" t="s">
        <v>25</v>
      </c>
      <c r="C427" t="s">
        <v>8</v>
      </c>
      <c r="D427" t="s">
        <v>1116</v>
      </c>
      <c r="E427" t="s">
        <v>1046</v>
      </c>
      <c r="F427" t="s">
        <v>1060</v>
      </c>
      <c r="G427" t="s">
        <v>1118</v>
      </c>
      <c r="H427" t="s">
        <v>1046</v>
      </c>
      <c r="I427" t="s">
        <v>1060</v>
      </c>
      <c r="J427" s="7">
        <v>19577</v>
      </c>
      <c r="K427" t="str">
        <f t="shared" si="6"/>
        <v>XX wiek</v>
      </c>
    </row>
    <row r="428" spans="1:11" x14ac:dyDescent="0.3">
      <c r="A428" t="s">
        <v>447</v>
      </c>
      <c r="B428" t="s">
        <v>27</v>
      </c>
      <c r="C428" t="s">
        <v>8</v>
      </c>
      <c r="D428" t="s">
        <v>1145</v>
      </c>
      <c r="E428" t="s">
        <v>1055</v>
      </c>
      <c r="F428" t="s">
        <v>1077</v>
      </c>
      <c r="G428" t="s">
        <v>1146</v>
      </c>
      <c r="H428" t="s">
        <v>1055</v>
      </c>
      <c r="I428" t="s">
        <v>1077</v>
      </c>
      <c r="J428" s="7">
        <v>23280</v>
      </c>
      <c r="K428" t="str">
        <f t="shared" si="6"/>
        <v>XX wiek</v>
      </c>
    </row>
    <row r="429" spans="1:11" x14ac:dyDescent="0.3">
      <c r="A429" t="s">
        <v>448</v>
      </c>
      <c r="B429" t="s">
        <v>35</v>
      </c>
      <c r="C429" t="s">
        <v>5</v>
      </c>
      <c r="D429" t="s">
        <v>1130</v>
      </c>
      <c r="E429" t="s">
        <v>1039</v>
      </c>
      <c r="F429" t="s">
        <v>1043</v>
      </c>
      <c r="G429" t="s">
        <v>1131</v>
      </c>
      <c r="H429" t="s">
        <v>1039</v>
      </c>
      <c r="I429" t="s">
        <v>1043</v>
      </c>
      <c r="J429" s="7">
        <v>29243</v>
      </c>
      <c r="K429" t="str">
        <f t="shared" si="6"/>
        <v>XX wiek</v>
      </c>
    </row>
    <row r="430" spans="1:11" x14ac:dyDescent="0.3">
      <c r="A430" t="s">
        <v>449</v>
      </c>
      <c r="B430" t="s">
        <v>7</v>
      </c>
      <c r="C430" t="s">
        <v>5</v>
      </c>
      <c r="D430" t="s">
        <v>1091</v>
      </c>
      <c r="E430" t="s">
        <v>1055</v>
      </c>
      <c r="F430" t="s">
        <v>1050</v>
      </c>
      <c r="G430" t="s">
        <v>1092</v>
      </c>
      <c r="H430" t="s">
        <v>1055</v>
      </c>
      <c r="I430" t="s">
        <v>1050</v>
      </c>
      <c r="J430" s="7">
        <v>32414</v>
      </c>
      <c r="K430" t="str">
        <f t="shared" si="6"/>
        <v>XX wiek</v>
      </c>
    </row>
    <row r="431" spans="1:11" x14ac:dyDescent="0.3">
      <c r="A431" t="s">
        <v>450</v>
      </c>
      <c r="B431" t="s">
        <v>41</v>
      </c>
      <c r="C431" t="s">
        <v>8</v>
      </c>
      <c r="D431" t="s">
        <v>1145</v>
      </c>
      <c r="E431" t="s">
        <v>1060</v>
      </c>
      <c r="F431" t="s">
        <v>1142</v>
      </c>
      <c r="G431" t="s">
        <v>1146</v>
      </c>
      <c r="H431" t="s">
        <v>1060</v>
      </c>
      <c r="I431" t="s">
        <v>1142</v>
      </c>
      <c r="J431" s="7">
        <v>23182</v>
      </c>
      <c r="K431" t="str">
        <f t="shared" si="6"/>
        <v>XX wiek</v>
      </c>
    </row>
    <row r="432" spans="1:11" x14ac:dyDescent="0.3">
      <c r="A432" t="s">
        <v>451</v>
      </c>
      <c r="B432" t="s">
        <v>35</v>
      </c>
      <c r="C432" t="s">
        <v>5</v>
      </c>
      <c r="D432" t="s">
        <v>1132</v>
      </c>
      <c r="E432" t="s">
        <v>1085</v>
      </c>
      <c r="F432" t="s">
        <v>1060</v>
      </c>
      <c r="G432" t="s">
        <v>1134</v>
      </c>
      <c r="H432" t="s">
        <v>1085</v>
      </c>
      <c r="I432" t="s">
        <v>1060</v>
      </c>
      <c r="J432" s="7">
        <v>22683</v>
      </c>
      <c r="K432" t="str">
        <f t="shared" si="6"/>
        <v>XX wiek</v>
      </c>
    </row>
    <row r="433" spans="1:11" x14ac:dyDescent="0.3">
      <c r="A433" t="s">
        <v>452</v>
      </c>
      <c r="B433" t="s">
        <v>46</v>
      </c>
      <c r="C433" t="s">
        <v>8</v>
      </c>
      <c r="D433" t="s">
        <v>1119</v>
      </c>
      <c r="E433" t="s">
        <v>1035</v>
      </c>
      <c r="F433" t="s">
        <v>1034</v>
      </c>
      <c r="G433" t="s">
        <v>1120</v>
      </c>
      <c r="H433" t="s">
        <v>1035</v>
      </c>
      <c r="I433" t="s">
        <v>1034</v>
      </c>
      <c r="J433" s="7">
        <v>31388</v>
      </c>
      <c r="K433" t="str">
        <f t="shared" si="6"/>
        <v>XX wiek</v>
      </c>
    </row>
    <row r="434" spans="1:11" x14ac:dyDescent="0.3">
      <c r="A434" t="s">
        <v>453</v>
      </c>
      <c r="B434" t="s">
        <v>39</v>
      </c>
      <c r="C434" t="s">
        <v>5</v>
      </c>
      <c r="D434" t="s">
        <v>1089</v>
      </c>
      <c r="E434" t="s">
        <v>1034</v>
      </c>
      <c r="F434" t="s">
        <v>1069</v>
      </c>
      <c r="G434" t="s">
        <v>1090</v>
      </c>
      <c r="H434" t="s">
        <v>1034</v>
      </c>
      <c r="I434" t="s">
        <v>1069</v>
      </c>
      <c r="J434" s="7">
        <v>21025</v>
      </c>
      <c r="K434" t="str">
        <f t="shared" si="6"/>
        <v>XX wiek</v>
      </c>
    </row>
    <row r="435" spans="1:11" x14ac:dyDescent="0.3">
      <c r="A435" t="s">
        <v>454</v>
      </c>
      <c r="B435" t="s">
        <v>46</v>
      </c>
      <c r="C435" t="s">
        <v>8</v>
      </c>
      <c r="D435" t="s">
        <v>1095</v>
      </c>
      <c r="E435" t="s">
        <v>1085</v>
      </c>
      <c r="F435" t="s">
        <v>1085</v>
      </c>
      <c r="G435" t="s">
        <v>1097</v>
      </c>
      <c r="H435" t="s">
        <v>1085</v>
      </c>
      <c r="I435" t="s">
        <v>1085</v>
      </c>
      <c r="J435" s="7">
        <v>29984</v>
      </c>
      <c r="K435" t="str">
        <f t="shared" si="6"/>
        <v>XX wiek</v>
      </c>
    </row>
    <row r="436" spans="1:11" x14ac:dyDescent="0.3">
      <c r="A436" t="s">
        <v>455</v>
      </c>
      <c r="B436" t="s">
        <v>23</v>
      </c>
      <c r="C436" t="s">
        <v>5</v>
      </c>
      <c r="D436" t="s">
        <v>1033</v>
      </c>
      <c r="E436" t="s">
        <v>1064</v>
      </c>
      <c r="F436" t="s">
        <v>1133</v>
      </c>
      <c r="G436" t="s">
        <v>1036</v>
      </c>
      <c r="H436" t="s">
        <v>1064</v>
      </c>
      <c r="I436" t="s">
        <v>1133</v>
      </c>
      <c r="J436" s="7">
        <v>34303</v>
      </c>
      <c r="K436" t="str">
        <f t="shared" si="6"/>
        <v>XX wiek</v>
      </c>
    </row>
    <row r="437" spans="1:11" x14ac:dyDescent="0.3">
      <c r="A437" t="s">
        <v>456</v>
      </c>
      <c r="B437" t="s">
        <v>4</v>
      </c>
      <c r="C437" t="s">
        <v>5</v>
      </c>
      <c r="D437" t="s">
        <v>1130</v>
      </c>
      <c r="E437" t="s">
        <v>1096</v>
      </c>
      <c r="F437" t="s">
        <v>1112</v>
      </c>
      <c r="G437" t="s">
        <v>1131</v>
      </c>
      <c r="H437" t="s">
        <v>1096</v>
      </c>
      <c r="I437" t="s">
        <v>1112</v>
      </c>
      <c r="J437" s="7">
        <v>29309</v>
      </c>
      <c r="K437" t="str">
        <f t="shared" si="6"/>
        <v>XX wiek</v>
      </c>
    </row>
    <row r="438" spans="1:11" x14ac:dyDescent="0.3">
      <c r="A438" t="s">
        <v>457</v>
      </c>
      <c r="B438" t="s">
        <v>23</v>
      </c>
      <c r="C438" t="s">
        <v>5</v>
      </c>
      <c r="D438" t="s">
        <v>1081</v>
      </c>
      <c r="E438" t="s">
        <v>1060</v>
      </c>
      <c r="F438" t="s">
        <v>1074</v>
      </c>
      <c r="G438" t="s">
        <v>1082</v>
      </c>
      <c r="H438" t="s">
        <v>1060</v>
      </c>
      <c r="I438" t="s">
        <v>1074</v>
      </c>
      <c r="J438" s="7">
        <v>35597</v>
      </c>
      <c r="K438" t="str">
        <f t="shared" si="6"/>
        <v>XX wiek</v>
      </c>
    </row>
    <row r="439" spans="1:11" x14ac:dyDescent="0.3">
      <c r="A439" t="s">
        <v>458</v>
      </c>
      <c r="B439" t="s">
        <v>23</v>
      </c>
      <c r="C439" t="s">
        <v>5</v>
      </c>
      <c r="D439" t="s">
        <v>1098</v>
      </c>
      <c r="E439" t="s">
        <v>1042</v>
      </c>
      <c r="F439" t="s">
        <v>1153</v>
      </c>
      <c r="G439" t="s">
        <v>1099</v>
      </c>
      <c r="H439" t="s">
        <v>1042</v>
      </c>
      <c r="I439" t="s">
        <v>1153</v>
      </c>
      <c r="J439" s="7">
        <v>36272</v>
      </c>
      <c r="K439" t="str">
        <f t="shared" si="6"/>
        <v>XX wiek</v>
      </c>
    </row>
    <row r="440" spans="1:11" x14ac:dyDescent="0.3">
      <c r="A440" t="s">
        <v>459</v>
      </c>
      <c r="B440" t="s">
        <v>10</v>
      </c>
      <c r="C440" t="s">
        <v>5</v>
      </c>
      <c r="D440" t="s">
        <v>1138</v>
      </c>
      <c r="E440" t="s">
        <v>1035</v>
      </c>
      <c r="F440" t="s">
        <v>1153</v>
      </c>
      <c r="G440" t="s">
        <v>1139</v>
      </c>
      <c r="H440" t="s">
        <v>1035</v>
      </c>
      <c r="I440" t="s">
        <v>1153</v>
      </c>
      <c r="J440" s="7">
        <v>33229</v>
      </c>
      <c r="K440" t="str">
        <f t="shared" si="6"/>
        <v>XX wiek</v>
      </c>
    </row>
    <row r="441" spans="1:11" x14ac:dyDescent="0.3">
      <c r="A441" t="s">
        <v>460</v>
      </c>
      <c r="B441" t="s">
        <v>4</v>
      </c>
      <c r="C441" t="s">
        <v>5</v>
      </c>
      <c r="D441" t="s">
        <v>1128</v>
      </c>
      <c r="E441" t="s">
        <v>1042</v>
      </c>
      <c r="F441" t="s">
        <v>1142</v>
      </c>
      <c r="G441" t="s">
        <v>1129</v>
      </c>
      <c r="H441" t="s">
        <v>1042</v>
      </c>
      <c r="I441" t="s">
        <v>1142</v>
      </c>
      <c r="J441" s="7">
        <v>35905</v>
      </c>
      <c r="K441" t="str">
        <f t="shared" si="6"/>
        <v>XX wiek</v>
      </c>
    </row>
    <row r="442" spans="1:11" x14ac:dyDescent="0.3">
      <c r="A442" t="s">
        <v>461</v>
      </c>
      <c r="B442" t="s">
        <v>23</v>
      </c>
      <c r="C442" t="s">
        <v>5</v>
      </c>
      <c r="D442" t="s">
        <v>1145</v>
      </c>
      <c r="E442" t="s">
        <v>1055</v>
      </c>
      <c r="F442" t="s">
        <v>1060</v>
      </c>
      <c r="G442" t="s">
        <v>1146</v>
      </c>
      <c r="H442" t="s">
        <v>1055</v>
      </c>
      <c r="I442" t="s">
        <v>1060</v>
      </c>
      <c r="J442" s="7">
        <v>23260</v>
      </c>
      <c r="K442" t="str">
        <f t="shared" si="6"/>
        <v>XX wiek</v>
      </c>
    </row>
    <row r="443" spans="1:11" x14ac:dyDescent="0.3">
      <c r="A443" t="s">
        <v>462</v>
      </c>
      <c r="B443" t="s">
        <v>33</v>
      </c>
      <c r="C443" t="s">
        <v>5</v>
      </c>
      <c r="D443" t="s">
        <v>1083</v>
      </c>
      <c r="E443" t="s">
        <v>1042</v>
      </c>
      <c r="F443" t="s">
        <v>1074</v>
      </c>
      <c r="G443" t="s">
        <v>1084</v>
      </c>
      <c r="H443" t="s">
        <v>1042</v>
      </c>
      <c r="I443" t="s">
        <v>1074</v>
      </c>
      <c r="J443" s="7">
        <v>20561</v>
      </c>
      <c r="K443" t="str">
        <f t="shared" si="6"/>
        <v>XX wiek</v>
      </c>
    </row>
    <row r="444" spans="1:11" x14ac:dyDescent="0.3">
      <c r="A444" t="s">
        <v>463</v>
      </c>
      <c r="B444" t="s">
        <v>23</v>
      </c>
      <c r="C444" t="s">
        <v>5</v>
      </c>
      <c r="D444" t="s">
        <v>1057</v>
      </c>
      <c r="E444" t="s">
        <v>1060</v>
      </c>
      <c r="F444" t="s">
        <v>1117</v>
      </c>
      <c r="G444" t="s">
        <v>1058</v>
      </c>
      <c r="H444" t="s">
        <v>1060</v>
      </c>
      <c r="I444" t="s">
        <v>1117</v>
      </c>
      <c r="J444" s="7">
        <v>22445</v>
      </c>
      <c r="K444" t="str">
        <f t="shared" si="6"/>
        <v>XX wiek</v>
      </c>
    </row>
    <row r="445" spans="1:11" x14ac:dyDescent="0.3">
      <c r="A445" t="s">
        <v>464</v>
      </c>
      <c r="B445" t="s">
        <v>37</v>
      </c>
      <c r="C445" t="s">
        <v>8</v>
      </c>
      <c r="D445" t="s">
        <v>1156</v>
      </c>
      <c r="E445" t="s">
        <v>1096</v>
      </c>
      <c r="F445" t="s">
        <v>1085</v>
      </c>
      <c r="G445" t="s">
        <v>1157</v>
      </c>
      <c r="H445" t="s">
        <v>1096</v>
      </c>
      <c r="I445" t="s">
        <v>1085</v>
      </c>
      <c r="J445" s="7">
        <v>23803</v>
      </c>
      <c r="K445" t="str">
        <f t="shared" si="6"/>
        <v>XX wiek</v>
      </c>
    </row>
    <row r="446" spans="1:11" x14ac:dyDescent="0.3">
      <c r="A446" t="s">
        <v>465</v>
      </c>
      <c r="B446" t="s">
        <v>25</v>
      </c>
      <c r="C446" t="s">
        <v>5</v>
      </c>
      <c r="D446" t="s">
        <v>1111</v>
      </c>
      <c r="E446" t="s">
        <v>1039</v>
      </c>
      <c r="F446" t="s">
        <v>1112</v>
      </c>
      <c r="G446" t="s">
        <v>1113</v>
      </c>
      <c r="H446" t="s">
        <v>1039</v>
      </c>
      <c r="I446" t="s">
        <v>1112</v>
      </c>
      <c r="J446" s="7">
        <v>33632</v>
      </c>
      <c r="K446" t="str">
        <f t="shared" si="6"/>
        <v>XX wiek</v>
      </c>
    </row>
    <row r="447" spans="1:11" x14ac:dyDescent="0.3">
      <c r="A447" t="s">
        <v>466</v>
      </c>
      <c r="B447" t="s">
        <v>35</v>
      </c>
      <c r="C447" t="s">
        <v>8</v>
      </c>
      <c r="D447" t="s">
        <v>1128</v>
      </c>
      <c r="E447" t="s">
        <v>1085</v>
      </c>
      <c r="F447" t="s">
        <v>1117</v>
      </c>
      <c r="G447" t="s">
        <v>1129</v>
      </c>
      <c r="H447" t="s">
        <v>1085</v>
      </c>
      <c r="I447" t="s">
        <v>1117</v>
      </c>
      <c r="J447" s="7">
        <v>35839</v>
      </c>
      <c r="K447" t="str">
        <f t="shared" si="6"/>
        <v>XX wiek</v>
      </c>
    </row>
    <row r="448" spans="1:11" x14ac:dyDescent="0.3">
      <c r="A448" t="s">
        <v>467</v>
      </c>
      <c r="B448" t="s">
        <v>16</v>
      </c>
      <c r="C448" t="s">
        <v>8</v>
      </c>
      <c r="D448" t="s">
        <v>1057</v>
      </c>
      <c r="E448" t="s">
        <v>1085</v>
      </c>
      <c r="F448" t="s">
        <v>1034</v>
      </c>
      <c r="G448" t="s">
        <v>1058</v>
      </c>
      <c r="H448" t="s">
        <v>1085</v>
      </c>
      <c r="I448" t="s">
        <v>1034</v>
      </c>
      <c r="J448" s="7">
        <v>22319</v>
      </c>
      <c r="K448" t="str">
        <f t="shared" si="6"/>
        <v>XX wiek</v>
      </c>
    </row>
    <row r="449" spans="1:11" x14ac:dyDescent="0.3">
      <c r="A449" t="s">
        <v>468</v>
      </c>
      <c r="B449" t="s">
        <v>23</v>
      </c>
      <c r="C449" t="s">
        <v>8</v>
      </c>
      <c r="D449" t="s">
        <v>1143</v>
      </c>
      <c r="E449" t="s">
        <v>1038</v>
      </c>
      <c r="F449" t="s">
        <v>1046</v>
      </c>
      <c r="G449" t="s">
        <v>1144</v>
      </c>
      <c r="H449" t="s">
        <v>1038</v>
      </c>
      <c r="I449" t="s">
        <v>1046</v>
      </c>
      <c r="J449" s="7">
        <v>18909</v>
      </c>
      <c r="K449" t="str">
        <f t="shared" si="6"/>
        <v>XX wiek</v>
      </c>
    </row>
    <row r="450" spans="1:11" x14ac:dyDescent="0.3">
      <c r="A450" t="s">
        <v>469</v>
      </c>
      <c r="B450" t="s">
        <v>25</v>
      </c>
      <c r="C450" t="s">
        <v>5</v>
      </c>
      <c r="D450" t="s">
        <v>1158</v>
      </c>
      <c r="E450" t="s">
        <v>1055</v>
      </c>
      <c r="F450" t="s">
        <v>1043</v>
      </c>
      <c r="G450" t="s">
        <v>1159</v>
      </c>
      <c r="H450" t="s">
        <v>1055</v>
      </c>
      <c r="I450" t="s">
        <v>1043</v>
      </c>
      <c r="J450" s="7">
        <v>21451</v>
      </c>
      <c r="K450" t="str">
        <f t="shared" si="6"/>
        <v>XX wiek</v>
      </c>
    </row>
    <row r="451" spans="1:11" x14ac:dyDescent="0.3">
      <c r="A451" t="s">
        <v>470</v>
      </c>
      <c r="B451" t="s">
        <v>35</v>
      </c>
      <c r="C451" t="s">
        <v>5</v>
      </c>
      <c r="D451" t="s">
        <v>1158</v>
      </c>
      <c r="E451" t="s">
        <v>1046</v>
      </c>
      <c r="F451" t="s">
        <v>1100</v>
      </c>
      <c r="G451" t="s">
        <v>1159</v>
      </c>
      <c r="H451" t="s">
        <v>1046</v>
      </c>
      <c r="I451" t="s">
        <v>1100</v>
      </c>
      <c r="J451" s="7">
        <v>21415</v>
      </c>
      <c r="K451" t="str">
        <f t="shared" ref="K451:K514" si="7">IF(VALUE(G451)&lt;2001,"XX wiek","XXI wiek")</f>
        <v>XX wiek</v>
      </c>
    </row>
    <row r="452" spans="1:11" x14ac:dyDescent="0.3">
      <c r="A452" t="s">
        <v>471</v>
      </c>
      <c r="B452" t="s">
        <v>39</v>
      </c>
      <c r="C452" t="s">
        <v>5</v>
      </c>
      <c r="D452" t="s">
        <v>1143</v>
      </c>
      <c r="E452" t="s">
        <v>1064</v>
      </c>
      <c r="F452" t="s">
        <v>1142</v>
      </c>
      <c r="G452" t="s">
        <v>1144</v>
      </c>
      <c r="H452" t="s">
        <v>1064</v>
      </c>
      <c r="I452" t="s">
        <v>1142</v>
      </c>
      <c r="J452" s="7">
        <v>18952</v>
      </c>
      <c r="K452" t="str">
        <f t="shared" si="7"/>
        <v>XX wiek</v>
      </c>
    </row>
    <row r="453" spans="1:11" x14ac:dyDescent="0.3">
      <c r="A453" t="s">
        <v>472</v>
      </c>
      <c r="B453" t="s">
        <v>35</v>
      </c>
      <c r="C453" t="s">
        <v>5</v>
      </c>
      <c r="D453" t="s">
        <v>1109</v>
      </c>
      <c r="E453" t="s">
        <v>1039</v>
      </c>
      <c r="F453" t="s">
        <v>1039</v>
      </c>
      <c r="G453" t="s">
        <v>1110</v>
      </c>
      <c r="H453" t="s">
        <v>1039</v>
      </c>
      <c r="I453" t="s">
        <v>1039</v>
      </c>
      <c r="J453" s="7">
        <v>32509</v>
      </c>
      <c r="K453" t="str">
        <f t="shared" si="7"/>
        <v>XX wiek</v>
      </c>
    </row>
    <row r="454" spans="1:11" x14ac:dyDescent="0.3">
      <c r="A454" t="s">
        <v>473</v>
      </c>
      <c r="B454" t="s">
        <v>33</v>
      </c>
      <c r="C454" t="s">
        <v>8</v>
      </c>
      <c r="D454" t="s">
        <v>1066</v>
      </c>
      <c r="E454" t="s">
        <v>1085</v>
      </c>
      <c r="F454" t="s">
        <v>1064</v>
      </c>
      <c r="G454" t="s">
        <v>1067</v>
      </c>
      <c r="H454" t="s">
        <v>1085</v>
      </c>
      <c r="I454" t="s">
        <v>1064</v>
      </c>
      <c r="J454" s="7">
        <v>30723</v>
      </c>
      <c r="K454" t="str">
        <f t="shared" si="7"/>
        <v>XX wiek</v>
      </c>
    </row>
    <row r="455" spans="1:11" x14ac:dyDescent="0.3">
      <c r="A455" t="s">
        <v>474</v>
      </c>
      <c r="B455" t="s">
        <v>14</v>
      </c>
      <c r="C455" t="s">
        <v>8</v>
      </c>
      <c r="D455" t="s">
        <v>1063</v>
      </c>
      <c r="E455" t="s">
        <v>1034</v>
      </c>
      <c r="F455" t="s">
        <v>1064</v>
      </c>
      <c r="G455" t="s">
        <v>1065</v>
      </c>
      <c r="H455" t="s">
        <v>1034</v>
      </c>
      <c r="I455" t="s">
        <v>1064</v>
      </c>
      <c r="J455" s="7">
        <v>24299</v>
      </c>
      <c r="K455" t="str">
        <f t="shared" si="7"/>
        <v>XX wiek</v>
      </c>
    </row>
    <row r="456" spans="1:11" x14ac:dyDescent="0.3">
      <c r="A456" t="s">
        <v>475</v>
      </c>
      <c r="B456" t="s">
        <v>14</v>
      </c>
      <c r="C456" t="s">
        <v>8</v>
      </c>
      <c r="D456" t="s">
        <v>1135</v>
      </c>
      <c r="E456" t="s">
        <v>1064</v>
      </c>
      <c r="F456" t="s">
        <v>1052</v>
      </c>
      <c r="G456" t="s">
        <v>1137</v>
      </c>
      <c r="H456" t="s">
        <v>1064</v>
      </c>
      <c r="I456" t="s">
        <v>1052</v>
      </c>
      <c r="J456" s="7">
        <v>23686</v>
      </c>
      <c r="K456" t="str">
        <f t="shared" si="7"/>
        <v>XX wiek</v>
      </c>
    </row>
    <row r="457" spans="1:11" x14ac:dyDescent="0.3">
      <c r="A457" t="s">
        <v>476</v>
      </c>
      <c r="B457" t="s">
        <v>10</v>
      </c>
      <c r="C457" t="s">
        <v>8</v>
      </c>
      <c r="D457" t="s">
        <v>1130</v>
      </c>
      <c r="E457" t="s">
        <v>1055</v>
      </c>
      <c r="F457" t="s">
        <v>1034</v>
      </c>
      <c r="G457" t="s">
        <v>1131</v>
      </c>
      <c r="H457" t="s">
        <v>1055</v>
      </c>
      <c r="I457" t="s">
        <v>1034</v>
      </c>
      <c r="J457" s="7">
        <v>29471</v>
      </c>
      <c r="K457" t="str">
        <f t="shared" si="7"/>
        <v>XX wiek</v>
      </c>
    </row>
    <row r="458" spans="1:11" x14ac:dyDescent="0.3">
      <c r="A458" t="s">
        <v>477</v>
      </c>
      <c r="B458" t="s">
        <v>39</v>
      </c>
      <c r="C458" t="s">
        <v>5</v>
      </c>
      <c r="D458" t="s">
        <v>1071</v>
      </c>
      <c r="E458" t="s">
        <v>1046</v>
      </c>
      <c r="F458" t="s">
        <v>1038</v>
      </c>
      <c r="G458" t="s">
        <v>1072</v>
      </c>
      <c r="H458" t="s">
        <v>1046</v>
      </c>
      <c r="I458" t="s">
        <v>1038</v>
      </c>
      <c r="J458" s="7">
        <v>22138</v>
      </c>
      <c r="K458" t="str">
        <f t="shared" si="7"/>
        <v>XX wiek</v>
      </c>
    </row>
    <row r="459" spans="1:11" x14ac:dyDescent="0.3">
      <c r="A459" t="s">
        <v>478</v>
      </c>
      <c r="B459" t="s">
        <v>7</v>
      </c>
      <c r="C459" t="s">
        <v>8</v>
      </c>
      <c r="D459" t="s">
        <v>1041</v>
      </c>
      <c r="E459" t="s">
        <v>1060</v>
      </c>
      <c r="F459" t="s">
        <v>1060</v>
      </c>
      <c r="G459" t="s">
        <v>1044</v>
      </c>
      <c r="H459" t="s">
        <v>1060</v>
      </c>
      <c r="I459" t="s">
        <v>1060</v>
      </c>
      <c r="J459" s="7">
        <v>29743</v>
      </c>
      <c r="K459" t="str">
        <f t="shared" si="7"/>
        <v>XX wiek</v>
      </c>
    </row>
    <row r="460" spans="1:11" x14ac:dyDescent="0.3">
      <c r="A460" t="s">
        <v>479</v>
      </c>
      <c r="B460" t="s">
        <v>43</v>
      </c>
      <c r="C460" t="s">
        <v>5</v>
      </c>
      <c r="D460" t="s">
        <v>1045</v>
      </c>
      <c r="E460" t="s">
        <v>1042</v>
      </c>
      <c r="F460" t="s">
        <v>1064</v>
      </c>
      <c r="G460" t="s">
        <v>1048</v>
      </c>
      <c r="H460" t="s">
        <v>1042</v>
      </c>
      <c r="I460" t="s">
        <v>1064</v>
      </c>
      <c r="J460" s="7">
        <v>26400</v>
      </c>
      <c r="K460" t="str">
        <f t="shared" si="7"/>
        <v>XX wiek</v>
      </c>
    </row>
    <row r="461" spans="1:11" x14ac:dyDescent="0.3">
      <c r="A461" t="s">
        <v>480</v>
      </c>
      <c r="B461" t="s">
        <v>35</v>
      </c>
      <c r="C461" t="s">
        <v>8</v>
      </c>
      <c r="D461" t="s">
        <v>1033</v>
      </c>
      <c r="E461" t="s">
        <v>1052</v>
      </c>
      <c r="F461" t="s">
        <v>1085</v>
      </c>
      <c r="G461" t="s">
        <v>1036</v>
      </c>
      <c r="H461" t="s">
        <v>1052</v>
      </c>
      <c r="I461" t="s">
        <v>1085</v>
      </c>
      <c r="J461" s="7">
        <v>34091</v>
      </c>
      <c r="K461" t="str">
        <f t="shared" si="7"/>
        <v>XX wiek</v>
      </c>
    </row>
    <row r="462" spans="1:11" x14ac:dyDescent="0.3">
      <c r="A462" t="s">
        <v>481</v>
      </c>
      <c r="B462" t="s">
        <v>7</v>
      </c>
      <c r="C462" t="s">
        <v>8</v>
      </c>
      <c r="D462" t="s">
        <v>1089</v>
      </c>
      <c r="E462" t="s">
        <v>1064</v>
      </c>
      <c r="F462" t="s">
        <v>1038</v>
      </c>
      <c r="G462" t="s">
        <v>1090</v>
      </c>
      <c r="H462" t="s">
        <v>1064</v>
      </c>
      <c r="I462" t="s">
        <v>1038</v>
      </c>
      <c r="J462" s="7">
        <v>21134</v>
      </c>
      <c r="K462" t="str">
        <f t="shared" si="7"/>
        <v>XX wiek</v>
      </c>
    </row>
    <row r="463" spans="1:11" x14ac:dyDescent="0.3">
      <c r="A463" t="s">
        <v>482</v>
      </c>
      <c r="B463" t="s">
        <v>10</v>
      </c>
      <c r="C463" t="s">
        <v>8</v>
      </c>
      <c r="D463" t="s">
        <v>1054</v>
      </c>
      <c r="E463" t="s">
        <v>1035</v>
      </c>
      <c r="F463" t="s">
        <v>1039</v>
      </c>
      <c r="G463" t="s">
        <v>1056</v>
      </c>
      <c r="H463" t="s">
        <v>1035</v>
      </c>
      <c r="I463" t="s">
        <v>1039</v>
      </c>
      <c r="J463" s="7">
        <v>35034</v>
      </c>
      <c r="K463" t="str">
        <f t="shared" si="7"/>
        <v>XX wiek</v>
      </c>
    </row>
    <row r="464" spans="1:11" x14ac:dyDescent="0.3">
      <c r="A464" t="s">
        <v>483</v>
      </c>
      <c r="B464" t="s">
        <v>10</v>
      </c>
      <c r="C464" t="s">
        <v>8</v>
      </c>
      <c r="D464" t="s">
        <v>1049</v>
      </c>
      <c r="E464" t="s">
        <v>1096</v>
      </c>
      <c r="F464" t="s">
        <v>1052</v>
      </c>
      <c r="G464" t="s">
        <v>1051</v>
      </c>
      <c r="H464" t="s">
        <v>1096</v>
      </c>
      <c r="I464" t="s">
        <v>1052</v>
      </c>
      <c r="J464" s="7">
        <v>18327</v>
      </c>
      <c r="K464" t="str">
        <f t="shared" si="7"/>
        <v>XX wiek</v>
      </c>
    </row>
    <row r="465" spans="1:11" x14ac:dyDescent="0.3">
      <c r="A465" t="s">
        <v>484</v>
      </c>
      <c r="B465" t="s">
        <v>25</v>
      </c>
      <c r="C465" t="s">
        <v>8</v>
      </c>
      <c r="D465" t="s">
        <v>1098</v>
      </c>
      <c r="E465" t="s">
        <v>1096</v>
      </c>
      <c r="F465" t="s">
        <v>1034</v>
      </c>
      <c r="G465" t="s">
        <v>1099</v>
      </c>
      <c r="H465" t="s">
        <v>1096</v>
      </c>
      <c r="I465" t="s">
        <v>1034</v>
      </c>
      <c r="J465" s="7">
        <v>36226</v>
      </c>
      <c r="K465" t="str">
        <f t="shared" si="7"/>
        <v>XX wiek</v>
      </c>
    </row>
    <row r="466" spans="1:11" x14ac:dyDescent="0.3">
      <c r="A466" t="s">
        <v>485</v>
      </c>
      <c r="B466" t="s">
        <v>7</v>
      </c>
      <c r="C466" t="s">
        <v>8</v>
      </c>
      <c r="D466" t="s">
        <v>1086</v>
      </c>
      <c r="E466" t="s">
        <v>1039</v>
      </c>
      <c r="F466" t="s">
        <v>1050</v>
      </c>
      <c r="G466" t="s">
        <v>1087</v>
      </c>
      <c r="H466" t="s">
        <v>1039</v>
      </c>
      <c r="I466" t="s">
        <v>1050</v>
      </c>
      <c r="J466" s="7">
        <v>31440</v>
      </c>
      <c r="K466" t="str">
        <f t="shared" si="7"/>
        <v>XX wiek</v>
      </c>
    </row>
    <row r="467" spans="1:11" x14ac:dyDescent="0.3">
      <c r="A467" t="s">
        <v>486</v>
      </c>
      <c r="B467" t="s">
        <v>37</v>
      </c>
      <c r="C467" t="s">
        <v>5</v>
      </c>
      <c r="D467" t="s">
        <v>1160</v>
      </c>
      <c r="E467" t="s">
        <v>1034</v>
      </c>
      <c r="F467" t="s">
        <v>1055</v>
      </c>
      <c r="G467" t="s">
        <v>1161</v>
      </c>
      <c r="H467" t="s">
        <v>1034</v>
      </c>
      <c r="I467" t="s">
        <v>1055</v>
      </c>
      <c r="J467" s="7">
        <v>28315</v>
      </c>
      <c r="K467" t="str">
        <f t="shared" si="7"/>
        <v>XX wiek</v>
      </c>
    </row>
    <row r="468" spans="1:11" x14ac:dyDescent="0.3">
      <c r="A468" t="s">
        <v>487</v>
      </c>
      <c r="B468" t="s">
        <v>4</v>
      </c>
      <c r="C468" t="s">
        <v>5</v>
      </c>
      <c r="D468" t="s">
        <v>1041</v>
      </c>
      <c r="E468" t="s">
        <v>1064</v>
      </c>
      <c r="F468" t="s">
        <v>1034</v>
      </c>
      <c r="G468" t="s">
        <v>1044</v>
      </c>
      <c r="H468" t="s">
        <v>1064</v>
      </c>
      <c r="I468" t="s">
        <v>1034</v>
      </c>
      <c r="J468" s="7">
        <v>29897</v>
      </c>
      <c r="K468" t="str">
        <f t="shared" si="7"/>
        <v>XX wiek</v>
      </c>
    </row>
    <row r="469" spans="1:11" x14ac:dyDescent="0.3">
      <c r="A469" t="s">
        <v>488</v>
      </c>
      <c r="B469" t="s">
        <v>10</v>
      </c>
      <c r="C469" t="s">
        <v>5</v>
      </c>
      <c r="D469" t="s">
        <v>1160</v>
      </c>
      <c r="E469" t="s">
        <v>1064</v>
      </c>
      <c r="F469" t="s">
        <v>1064</v>
      </c>
      <c r="G469" t="s">
        <v>1161</v>
      </c>
      <c r="H469" t="s">
        <v>1064</v>
      </c>
      <c r="I469" t="s">
        <v>1064</v>
      </c>
      <c r="J469" s="7">
        <v>28440</v>
      </c>
      <c r="K469" t="str">
        <f t="shared" si="7"/>
        <v>XX wiek</v>
      </c>
    </row>
    <row r="470" spans="1:11" x14ac:dyDescent="0.3">
      <c r="A470" t="s">
        <v>489</v>
      </c>
      <c r="B470" t="s">
        <v>27</v>
      </c>
      <c r="C470" t="s">
        <v>5</v>
      </c>
      <c r="D470" t="s">
        <v>1162</v>
      </c>
      <c r="E470" t="s">
        <v>1038</v>
      </c>
      <c r="F470" t="s">
        <v>1039</v>
      </c>
      <c r="G470" t="s">
        <v>1163</v>
      </c>
      <c r="H470" t="s">
        <v>1038</v>
      </c>
      <c r="I470" t="s">
        <v>1039</v>
      </c>
      <c r="J470" s="7">
        <v>25842</v>
      </c>
      <c r="K470" t="str">
        <f t="shared" si="7"/>
        <v>XX wiek</v>
      </c>
    </row>
    <row r="471" spans="1:11" x14ac:dyDescent="0.3">
      <c r="A471" t="s">
        <v>490</v>
      </c>
      <c r="B471" t="s">
        <v>35</v>
      </c>
      <c r="C471" t="s">
        <v>8</v>
      </c>
      <c r="D471" t="s">
        <v>1156</v>
      </c>
      <c r="E471" t="s">
        <v>1085</v>
      </c>
      <c r="F471" t="s">
        <v>1107</v>
      </c>
      <c r="G471" t="s">
        <v>1157</v>
      </c>
      <c r="H471" t="s">
        <v>1085</v>
      </c>
      <c r="I471" t="s">
        <v>1107</v>
      </c>
      <c r="J471" s="7">
        <v>23788</v>
      </c>
      <c r="K471" t="str">
        <f t="shared" si="7"/>
        <v>XX wiek</v>
      </c>
    </row>
    <row r="472" spans="1:11" x14ac:dyDescent="0.3">
      <c r="A472" t="s">
        <v>491</v>
      </c>
      <c r="B472" t="s">
        <v>46</v>
      </c>
      <c r="C472" t="s">
        <v>5</v>
      </c>
      <c r="D472" t="s">
        <v>1119</v>
      </c>
      <c r="E472" t="s">
        <v>1060</v>
      </c>
      <c r="F472" t="s">
        <v>1046</v>
      </c>
      <c r="G472" t="s">
        <v>1120</v>
      </c>
      <c r="H472" t="s">
        <v>1060</v>
      </c>
      <c r="I472" t="s">
        <v>1046</v>
      </c>
      <c r="J472" s="7">
        <v>31206</v>
      </c>
      <c r="K472" t="str">
        <f t="shared" si="7"/>
        <v>XX wiek</v>
      </c>
    </row>
    <row r="473" spans="1:11" x14ac:dyDescent="0.3">
      <c r="A473" t="s">
        <v>492</v>
      </c>
      <c r="B473" t="s">
        <v>7</v>
      </c>
      <c r="C473" t="s">
        <v>8</v>
      </c>
      <c r="D473" t="s">
        <v>1037</v>
      </c>
      <c r="E473" t="s">
        <v>1052</v>
      </c>
      <c r="F473" t="s">
        <v>1060</v>
      </c>
      <c r="G473" t="s">
        <v>1040</v>
      </c>
      <c r="H473" t="s">
        <v>1052</v>
      </c>
      <c r="I473" t="s">
        <v>1060</v>
      </c>
      <c r="J473" s="7">
        <v>26059</v>
      </c>
      <c r="K473" t="str">
        <f t="shared" si="7"/>
        <v>XX wiek</v>
      </c>
    </row>
    <row r="474" spans="1:11" x14ac:dyDescent="0.3">
      <c r="A474" t="s">
        <v>493</v>
      </c>
      <c r="B474" t="s">
        <v>16</v>
      </c>
      <c r="C474" t="s">
        <v>8</v>
      </c>
      <c r="D474" t="s">
        <v>1154</v>
      </c>
      <c r="E474" t="s">
        <v>1034</v>
      </c>
      <c r="F474" t="s">
        <v>1059</v>
      </c>
      <c r="G474" t="s">
        <v>1155</v>
      </c>
      <c r="H474" t="s">
        <v>1034</v>
      </c>
      <c r="I474" t="s">
        <v>1059</v>
      </c>
      <c r="J474" s="7">
        <v>21748</v>
      </c>
      <c r="K474" t="str">
        <f t="shared" si="7"/>
        <v>XX wiek</v>
      </c>
    </row>
    <row r="475" spans="1:11" x14ac:dyDescent="0.3">
      <c r="A475" t="s">
        <v>494</v>
      </c>
      <c r="B475" t="s">
        <v>43</v>
      </c>
      <c r="C475" t="s">
        <v>8</v>
      </c>
      <c r="D475" t="s">
        <v>1054</v>
      </c>
      <c r="E475" t="s">
        <v>1096</v>
      </c>
      <c r="F475" t="s">
        <v>1069</v>
      </c>
      <c r="G475" t="s">
        <v>1056</v>
      </c>
      <c r="H475" t="s">
        <v>1096</v>
      </c>
      <c r="I475" t="s">
        <v>1069</v>
      </c>
      <c r="J475" s="7">
        <v>34782</v>
      </c>
      <c r="K475" t="str">
        <f t="shared" si="7"/>
        <v>XX wiek</v>
      </c>
    </row>
    <row r="476" spans="1:11" x14ac:dyDescent="0.3">
      <c r="A476" t="s">
        <v>495</v>
      </c>
      <c r="B476" t="s">
        <v>14</v>
      </c>
      <c r="C476" t="s">
        <v>5</v>
      </c>
      <c r="D476" t="s">
        <v>1109</v>
      </c>
      <c r="E476" t="s">
        <v>1060</v>
      </c>
      <c r="F476" t="s">
        <v>1059</v>
      </c>
      <c r="G476" t="s">
        <v>1110</v>
      </c>
      <c r="H476" t="s">
        <v>1060</v>
      </c>
      <c r="I476" t="s">
        <v>1059</v>
      </c>
      <c r="J476" s="7">
        <v>32676</v>
      </c>
      <c r="K476" t="str">
        <f t="shared" si="7"/>
        <v>XX wiek</v>
      </c>
    </row>
    <row r="477" spans="1:11" x14ac:dyDescent="0.3">
      <c r="A477" t="s">
        <v>496</v>
      </c>
      <c r="B477" t="s">
        <v>39</v>
      </c>
      <c r="C477" t="s">
        <v>5</v>
      </c>
      <c r="D477" t="s">
        <v>1143</v>
      </c>
      <c r="E477" t="s">
        <v>1046</v>
      </c>
      <c r="F477" t="s">
        <v>1046</v>
      </c>
      <c r="G477" t="s">
        <v>1144</v>
      </c>
      <c r="H477" t="s">
        <v>1046</v>
      </c>
      <c r="I477" t="s">
        <v>1046</v>
      </c>
      <c r="J477" s="7">
        <v>18848</v>
      </c>
      <c r="K477" t="str">
        <f t="shared" si="7"/>
        <v>XX wiek</v>
      </c>
    </row>
    <row r="478" spans="1:11" x14ac:dyDescent="0.3">
      <c r="A478" t="s">
        <v>497</v>
      </c>
      <c r="B478" t="s">
        <v>43</v>
      </c>
      <c r="C478" t="s">
        <v>5</v>
      </c>
      <c r="D478" t="s">
        <v>1089</v>
      </c>
      <c r="E478" t="s">
        <v>1085</v>
      </c>
      <c r="F478" t="s">
        <v>1136</v>
      </c>
      <c r="G478" t="s">
        <v>1090</v>
      </c>
      <c r="H478" t="s">
        <v>1085</v>
      </c>
      <c r="I478" t="s">
        <v>1136</v>
      </c>
      <c r="J478" s="7">
        <v>20872</v>
      </c>
      <c r="K478" t="str">
        <f t="shared" si="7"/>
        <v>XX wiek</v>
      </c>
    </row>
    <row r="479" spans="1:11" x14ac:dyDescent="0.3">
      <c r="A479" t="s">
        <v>498</v>
      </c>
      <c r="B479" t="s">
        <v>37</v>
      </c>
      <c r="C479" t="s">
        <v>5</v>
      </c>
      <c r="D479" t="s">
        <v>1079</v>
      </c>
      <c r="E479" t="s">
        <v>1042</v>
      </c>
      <c r="F479" t="s">
        <v>1039</v>
      </c>
      <c r="G479" t="s">
        <v>1080</v>
      </c>
      <c r="H479" t="s">
        <v>1042</v>
      </c>
      <c r="I479" t="s">
        <v>1039</v>
      </c>
      <c r="J479" s="7">
        <v>30407</v>
      </c>
      <c r="K479" t="str">
        <f t="shared" si="7"/>
        <v>XX wiek</v>
      </c>
    </row>
    <row r="480" spans="1:11" x14ac:dyDescent="0.3">
      <c r="A480" t="s">
        <v>499</v>
      </c>
      <c r="B480" t="s">
        <v>39</v>
      </c>
      <c r="C480" t="s">
        <v>8</v>
      </c>
      <c r="D480" t="s">
        <v>1093</v>
      </c>
      <c r="E480" t="s">
        <v>1034</v>
      </c>
      <c r="F480" t="s">
        <v>1133</v>
      </c>
      <c r="G480" t="s">
        <v>1094</v>
      </c>
      <c r="H480" t="s">
        <v>1034</v>
      </c>
      <c r="I480" t="s">
        <v>1133</v>
      </c>
      <c r="J480" s="7">
        <v>34545</v>
      </c>
      <c r="K480" t="str">
        <f t="shared" si="7"/>
        <v>XX wiek</v>
      </c>
    </row>
    <row r="481" spans="1:11" x14ac:dyDescent="0.3">
      <c r="A481" t="s">
        <v>500</v>
      </c>
      <c r="B481" t="s">
        <v>46</v>
      </c>
      <c r="C481" t="s">
        <v>8</v>
      </c>
      <c r="D481" t="s">
        <v>1119</v>
      </c>
      <c r="E481" t="s">
        <v>1046</v>
      </c>
      <c r="F481" t="s">
        <v>1077</v>
      </c>
      <c r="G481" t="s">
        <v>1120</v>
      </c>
      <c r="H481" t="s">
        <v>1046</v>
      </c>
      <c r="I481" t="s">
        <v>1077</v>
      </c>
      <c r="J481" s="7">
        <v>31285</v>
      </c>
      <c r="K481" t="str">
        <f t="shared" si="7"/>
        <v>XX wiek</v>
      </c>
    </row>
    <row r="482" spans="1:11" x14ac:dyDescent="0.3">
      <c r="A482" t="s">
        <v>501</v>
      </c>
      <c r="B482" t="s">
        <v>12</v>
      </c>
      <c r="C482" t="s">
        <v>8</v>
      </c>
      <c r="D482" t="s">
        <v>1106</v>
      </c>
      <c r="E482" t="s">
        <v>1034</v>
      </c>
      <c r="F482" t="s">
        <v>1064</v>
      </c>
      <c r="G482" t="s">
        <v>1108</v>
      </c>
      <c r="H482" t="s">
        <v>1034</v>
      </c>
      <c r="I482" t="s">
        <v>1064</v>
      </c>
      <c r="J482" s="7">
        <v>25030</v>
      </c>
      <c r="K482" t="str">
        <f t="shared" si="7"/>
        <v>XX wiek</v>
      </c>
    </row>
    <row r="483" spans="1:11" x14ac:dyDescent="0.3">
      <c r="A483" t="s">
        <v>502</v>
      </c>
      <c r="B483" t="s">
        <v>12</v>
      </c>
      <c r="C483" t="s">
        <v>5</v>
      </c>
      <c r="D483" t="s">
        <v>1063</v>
      </c>
      <c r="E483" t="s">
        <v>1035</v>
      </c>
      <c r="F483" t="s">
        <v>1069</v>
      </c>
      <c r="G483" t="s">
        <v>1065</v>
      </c>
      <c r="H483" t="s">
        <v>1035</v>
      </c>
      <c r="I483" t="s">
        <v>1069</v>
      </c>
      <c r="J483" s="7">
        <v>24465</v>
      </c>
      <c r="K483" t="str">
        <f t="shared" si="7"/>
        <v>XX wiek</v>
      </c>
    </row>
    <row r="484" spans="1:11" x14ac:dyDescent="0.3">
      <c r="A484" t="s">
        <v>503</v>
      </c>
      <c r="B484" t="s">
        <v>25</v>
      </c>
      <c r="C484" t="s">
        <v>5</v>
      </c>
      <c r="D484" t="s">
        <v>1079</v>
      </c>
      <c r="E484" t="s">
        <v>1064</v>
      </c>
      <c r="F484" t="s">
        <v>1102</v>
      </c>
      <c r="G484" t="s">
        <v>1080</v>
      </c>
      <c r="H484" t="s">
        <v>1064</v>
      </c>
      <c r="I484" t="s">
        <v>1102</v>
      </c>
      <c r="J484" s="7">
        <v>30645</v>
      </c>
      <c r="K484" t="str">
        <f t="shared" si="7"/>
        <v>XX wiek</v>
      </c>
    </row>
    <row r="485" spans="1:11" x14ac:dyDescent="0.3">
      <c r="A485" t="s">
        <v>504</v>
      </c>
      <c r="B485" t="s">
        <v>46</v>
      </c>
      <c r="C485" t="s">
        <v>5</v>
      </c>
      <c r="D485" t="s">
        <v>1045</v>
      </c>
      <c r="E485" t="s">
        <v>1096</v>
      </c>
      <c r="F485" t="s">
        <v>1112</v>
      </c>
      <c r="G485" t="s">
        <v>1048</v>
      </c>
      <c r="H485" t="s">
        <v>1096</v>
      </c>
      <c r="I485" t="s">
        <v>1112</v>
      </c>
      <c r="J485" s="7">
        <v>26387</v>
      </c>
      <c r="K485" t="str">
        <f t="shared" si="7"/>
        <v>XX wiek</v>
      </c>
    </row>
    <row r="486" spans="1:11" x14ac:dyDescent="0.3">
      <c r="A486" t="s">
        <v>505</v>
      </c>
      <c r="B486" t="s">
        <v>23</v>
      </c>
      <c r="C486" t="s">
        <v>8</v>
      </c>
      <c r="D486" t="s">
        <v>1098</v>
      </c>
      <c r="E486" t="s">
        <v>1042</v>
      </c>
      <c r="F486" t="s">
        <v>1053</v>
      </c>
      <c r="G486" t="s">
        <v>1099</v>
      </c>
      <c r="H486" t="s">
        <v>1042</v>
      </c>
      <c r="I486" t="s">
        <v>1053</v>
      </c>
      <c r="J486" s="7">
        <v>36264</v>
      </c>
      <c r="K486" t="str">
        <f t="shared" si="7"/>
        <v>XX wiek</v>
      </c>
    </row>
    <row r="487" spans="1:11" x14ac:dyDescent="0.3">
      <c r="A487" t="s">
        <v>506</v>
      </c>
      <c r="B487" t="s">
        <v>4</v>
      </c>
      <c r="C487" t="s">
        <v>5</v>
      </c>
      <c r="D487" t="s">
        <v>1098</v>
      </c>
      <c r="E487" t="s">
        <v>1046</v>
      </c>
      <c r="F487" t="s">
        <v>1142</v>
      </c>
      <c r="G487" t="s">
        <v>1099</v>
      </c>
      <c r="H487" t="s">
        <v>1046</v>
      </c>
      <c r="I487" t="s">
        <v>1142</v>
      </c>
      <c r="J487" s="7">
        <v>36392</v>
      </c>
      <c r="K487" t="str">
        <f t="shared" si="7"/>
        <v>XX wiek</v>
      </c>
    </row>
    <row r="488" spans="1:11" x14ac:dyDescent="0.3">
      <c r="A488" t="s">
        <v>507</v>
      </c>
      <c r="B488" t="s">
        <v>37</v>
      </c>
      <c r="C488" t="s">
        <v>8</v>
      </c>
      <c r="D488" t="s">
        <v>1132</v>
      </c>
      <c r="E488" t="s">
        <v>1035</v>
      </c>
      <c r="F488" t="s">
        <v>1133</v>
      </c>
      <c r="G488" t="s">
        <v>1134</v>
      </c>
      <c r="H488" t="s">
        <v>1035</v>
      </c>
      <c r="I488" t="s">
        <v>1133</v>
      </c>
      <c r="J488" s="7">
        <v>23010</v>
      </c>
      <c r="K488" t="str">
        <f t="shared" si="7"/>
        <v>XX wiek</v>
      </c>
    </row>
    <row r="489" spans="1:11" x14ac:dyDescent="0.3">
      <c r="A489" t="s">
        <v>508</v>
      </c>
      <c r="B489" t="s">
        <v>16</v>
      </c>
      <c r="C489" t="s">
        <v>5</v>
      </c>
      <c r="D489" t="s">
        <v>1156</v>
      </c>
      <c r="E489" t="s">
        <v>1096</v>
      </c>
      <c r="F489" t="s">
        <v>1059</v>
      </c>
      <c r="G489" t="s">
        <v>1157</v>
      </c>
      <c r="H489" t="s">
        <v>1096</v>
      </c>
      <c r="I489" t="s">
        <v>1059</v>
      </c>
      <c r="J489" s="7">
        <v>23818</v>
      </c>
      <c r="K489" t="str">
        <f t="shared" si="7"/>
        <v>XX wiek</v>
      </c>
    </row>
    <row r="490" spans="1:11" x14ac:dyDescent="0.3">
      <c r="A490" t="s">
        <v>509</v>
      </c>
      <c r="B490" t="s">
        <v>12</v>
      </c>
      <c r="C490" t="s">
        <v>8</v>
      </c>
      <c r="D490" t="s">
        <v>1063</v>
      </c>
      <c r="E490" t="s">
        <v>1096</v>
      </c>
      <c r="F490" t="s">
        <v>1107</v>
      </c>
      <c r="G490" t="s">
        <v>1065</v>
      </c>
      <c r="H490" t="s">
        <v>1096</v>
      </c>
      <c r="I490" t="s">
        <v>1107</v>
      </c>
      <c r="J490" s="7">
        <v>24181</v>
      </c>
      <c r="K490" t="str">
        <f t="shared" si="7"/>
        <v>XX wiek</v>
      </c>
    </row>
    <row r="491" spans="1:11" x14ac:dyDescent="0.3">
      <c r="A491" t="s">
        <v>510</v>
      </c>
      <c r="B491" t="s">
        <v>39</v>
      </c>
      <c r="C491" t="s">
        <v>5</v>
      </c>
      <c r="D491" t="s">
        <v>1066</v>
      </c>
      <c r="E491" t="s">
        <v>1035</v>
      </c>
      <c r="F491" t="s">
        <v>1035</v>
      </c>
      <c r="G491" t="s">
        <v>1067</v>
      </c>
      <c r="H491" t="s">
        <v>1035</v>
      </c>
      <c r="I491" t="s">
        <v>1035</v>
      </c>
      <c r="J491" s="7">
        <v>31028</v>
      </c>
      <c r="K491" t="str">
        <f t="shared" si="7"/>
        <v>XX wiek</v>
      </c>
    </row>
    <row r="492" spans="1:11" x14ac:dyDescent="0.3">
      <c r="A492" t="s">
        <v>511</v>
      </c>
      <c r="B492" t="s">
        <v>12</v>
      </c>
      <c r="C492" t="s">
        <v>8</v>
      </c>
      <c r="D492" t="s">
        <v>1083</v>
      </c>
      <c r="E492" t="s">
        <v>1060</v>
      </c>
      <c r="F492" t="s">
        <v>1085</v>
      </c>
      <c r="G492" t="s">
        <v>1084</v>
      </c>
      <c r="H492" t="s">
        <v>1060</v>
      </c>
      <c r="I492" t="s">
        <v>1085</v>
      </c>
      <c r="J492" s="7">
        <v>20608</v>
      </c>
      <c r="K492" t="str">
        <f t="shared" si="7"/>
        <v>XX wiek</v>
      </c>
    </row>
    <row r="493" spans="1:11" x14ac:dyDescent="0.3">
      <c r="A493" t="s">
        <v>512</v>
      </c>
      <c r="B493" t="s">
        <v>27</v>
      </c>
      <c r="C493" t="s">
        <v>5</v>
      </c>
      <c r="D493" t="s">
        <v>1091</v>
      </c>
      <c r="E493" t="s">
        <v>1060</v>
      </c>
      <c r="F493" t="s">
        <v>1085</v>
      </c>
      <c r="G493" t="s">
        <v>1092</v>
      </c>
      <c r="H493" t="s">
        <v>1060</v>
      </c>
      <c r="I493" t="s">
        <v>1085</v>
      </c>
      <c r="J493" s="7">
        <v>32296</v>
      </c>
      <c r="K493" t="str">
        <f t="shared" si="7"/>
        <v>XX wiek</v>
      </c>
    </row>
    <row r="494" spans="1:11" x14ac:dyDescent="0.3">
      <c r="A494" t="s">
        <v>513</v>
      </c>
      <c r="B494" t="s">
        <v>43</v>
      </c>
      <c r="C494" t="s">
        <v>8</v>
      </c>
      <c r="D494" t="s">
        <v>1033</v>
      </c>
      <c r="E494" t="s">
        <v>1034</v>
      </c>
      <c r="F494" t="s">
        <v>1074</v>
      </c>
      <c r="G494" t="s">
        <v>1036</v>
      </c>
      <c r="H494" t="s">
        <v>1034</v>
      </c>
      <c r="I494" t="s">
        <v>1074</v>
      </c>
      <c r="J494" s="7">
        <v>34166</v>
      </c>
      <c r="K494" t="str">
        <f t="shared" si="7"/>
        <v>XX wiek</v>
      </c>
    </row>
    <row r="495" spans="1:11" x14ac:dyDescent="0.3">
      <c r="A495" t="s">
        <v>514</v>
      </c>
      <c r="B495" t="s">
        <v>14</v>
      </c>
      <c r="C495" t="s">
        <v>5</v>
      </c>
      <c r="D495" t="s">
        <v>1083</v>
      </c>
      <c r="E495" t="s">
        <v>1096</v>
      </c>
      <c r="F495" t="s">
        <v>1153</v>
      </c>
      <c r="G495" t="s">
        <v>1084</v>
      </c>
      <c r="H495" t="s">
        <v>1096</v>
      </c>
      <c r="I495" t="s">
        <v>1153</v>
      </c>
      <c r="J495" s="7">
        <v>20536</v>
      </c>
      <c r="K495" t="str">
        <f t="shared" si="7"/>
        <v>XX wiek</v>
      </c>
    </row>
    <row r="496" spans="1:11" x14ac:dyDescent="0.3">
      <c r="A496" t="s">
        <v>515</v>
      </c>
      <c r="B496" t="s">
        <v>10</v>
      </c>
      <c r="C496" t="s">
        <v>5</v>
      </c>
      <c r="D496" t="s">
        <v>1135</v>
      </c>
      <c r="E496" t="s">
        <v>1046</v>
      </c>
      <c r="F496" t="s">
        <v>1064</v>
      </c>
      <c r="G496" t="s">
        <v>1137</v>
      </c>
      <c r="H496" t="s">
        <v>1046</v>
      </c>
      <c r="I496" t="s">
        <v>1064</v>
      </c>
      <c r="J496" s="7">
        <v>23600</v>
      </c>
      <c r="K496" t="str">
        <f t="shared" si="7"/>
        <v>XX wiek</v>
      </c>
    </row>
    <row r="497" spans="1:11" x14ac:dyDescent="0.3">
      <c r="A497" t="s">
        <v>516</v>
      </c>
      <c r="B497" t="s">
        <v>16</v>
      </c>
      <c r="C497" t="s">
        <v>5</v>
      </c>
      <c r="D497" t="s">
        <v>1132</v>
      </c>
      <c r="E497" t="s">
        <v>1042</v>
      </c>
      <c r="F497" t="s">
        <v>1060</v>
      </c>
      <c r="G497" t="s">
        <v>1134</v>
      </c>
      <c r="H497" t="s">
        <v>1042</v>
      </c>
      <c r="I497" t="s">
        <v>1060</v>
      </c>
      <c r="J497" s="7">
        <v>22742</v>
      </c>
      <c r="K497" t="str">
        <f t="shared" si="7"/>
        <v>XX wiek</v>
      </c>
    </row>
    <row r="498" spans="1:11" x14ac:dyDescent="0.3">
      <c r="A498" t="s">
        <v>517</v>
      </c>
      <c r="B498" t="s">
        <v>33</v>
      </c>
      <c r="C498" t="s">
        <v>5</v>
      </c>
      <c r="D498" t="s">
        <v>1140</v>
      </c>
      <c r="E498" t="s">
        <v>1096</v>
      </c>
      <c r="F498" t="s">
        <v>1136</v>
      </c>
      <c r="G498" t="s">
        <v>1141</v>
      </c>
      <c r="H498" t="s">
        <v>1096</v>
      </c>
      <c r="I498" t="s">
        <v>1136</v>
      </c>
      <c r="J498" s="7">
        <v>31857</v>
      </c>
      <c r="K498" t="str">
        <f t="shared" si="7"/>
        <v>XX wiek</v>
      </c>
    </row>
    <row r="499" spans="1:11" x14ac:dyDescent="0.3">
      <c r="A499" t="s">
        <v>518</v>
      </c>
      <c r="B499" t="s">
        <v>10</v>
      </c>
      <c r="C499" t="s">
        <v>5</v>
      </c>
      <c r="D499" t="s">
        <v>1125</v>
      </c>
      <c r="E499" t="s">
        <v>1038</v>
      </c>
      <c r="F499" t="s">
        <v>1053</v>
      </c>
      <c r="G499" t="s">
        <v>1127</v>
      </c>
      <c r="H499" t="s">
        <v>1038</v>
      </c>
      <c r="I499" t="s">
        <v>1053</v>
      </c>
      <c r="J499" s="7">
        <v>26951</v>
      </c>
      <c r="K499" t="str">
        <f t="shared" si="7"/>
        <v>XX wiek</v>
      </c>
    </row>
    <row r="500" spans="1:11" x14ac:dyDescent="0.3">
      <c r="A500" t="s">
        <v>519</v>
      </c>
      <c r="B500" t="s">
        <v>43</v>
      </c>
      <c r="C500" t="s">
        <v>8</v>
      </c>
      <c r="D500" t="s">
        <v>1083</v>
      </c>
      <c r="E500" t="s">
        <v>1064</v>
      </c>
      <c r="F500" t="s">
        <v>1035</v>
      </c>
      <c r="G500" t="s">
        <v>1084</v>
      </c>
      <c r="H500" t="s">
        <v>1064</v>
      </c>
      <c r="I500" t="s">
        <v>1035</v>
      </c>
      <c r="J500" s="7">
        <v>20771</v>
      </c>
      <c r="K500" t="str">
        <f t="shared" si="7"/>
        <v>XX wiek</v>
      </c>
    </row>
    <row r="501" spans="1:11" x14ac:dyDescent="0.3">
      <c r="A501" t="s">
        <v>520</v>
      </c>
      <c r="B501" t="s">
        <v>12</v>
      </c>
      <c r="C501" t="s">
        <v>5</v>
      </c>
      <c r="D501" t="s">
        <v>1079</v>
      </c>
      <c r="E501" t="s">
        <v>1096</v>
      </c>
      <c r="F501" t="s">
        <v>1077</v>
      </c>
      <c r="G501" t="s">
        <v>1080</v>
      </c>
      <c r="H501" t="s">
        <v>1096</v>
      </c>
      <c r="I501" t="s">
        <v>1077</v>
      </c>
      <c r="J501" s="7">
        <v>30401</v>
      </c>
      <c r="K501" t="str">
        <f t="shared" si="7"/>
        <v>XX wiek</v>
      </c>
    </row>
    <row r="502" spans="1:11" x14ac:dyDescent="0.3">
      <c r="A502" t="s">
        <v>521</v>
      </c>
      <c r="B502" t="s">
        <v>14</v>
      </c>
      <c r="C502" t="s">
        <v>5</v>
      </c>
      <c r="D502" t="s">
        <v>1091</v>
      </c>
      <c r="E502" t="s">
        <v>1052</v>
      </c>
      <c r="F502" t="s">
        <v>1038</v>
      </c>
      <c r="G502" t="s">
        <v>1092</v>
      </c>
      <c r="H502" t="s">
        <v>1052</v>
      </c>
      <c r="I502" t="s">
        <v>1038</v>
      </c>
      <c r="J502" s="7">
        <v>32273</v>
      </c>
      <c r="K502" t="str">
        <f t="shared" si="7"/>
        <v>XX wiek</v>
      </c>
    </row>
    <row r="503" spans="1:11" x14ac:dyDescent="0.3">
      <c r="A503" t="s">
        <v>522</v>
      </c>
      <c r="B503" t="s">
        <v>33</v>
      </c>
      <c r="C503" t="s">
        <v>5</v>
      </c>
      <c r="D503" t="s">
        <v>1049</v>
      </c>
      <c r="E503" t="s">
        <v>1039</v>
      </c>
      <c r="F503" t="s">
        <v>1077</v>
      </c>
      <c r="G503" t="s">
        <v>1051</v>
      </c>
      <c r="H503" t="s">
        <v>1039</v>
      </c>
      <c r="I503" t="s">
        <v>1077</v>
      </c>
      <c r="J503" s="7">
        <v>18289</v>
      </c>
      <c r="K503" t="str">
        <f t="shared" si="7"/>
        <v>XX wiek</v>
      </c>
    </row>
    <row r="504" spans="1:11" x14ac:dyDescent="0.3">
      <c r="A504" t="s">
        <v>523</v>
      </c>
      <c r="B504" t="s">
        <v>14</v>
      </c>
      <c r="C504" t="s">
        <v>8</v>
      </c>
      <c r="D504" t="s">
        <v>1114</v>
      </c>
      <c r="E504" t="s">
        <v>1042</v>
      </c>
      <c r="F504" t="s">
        <v>1085</v>
      </c>
      <c r="G504" t="s">
        <v>1115</v>
      </c>
      <c r="H504" t="s">
        <v>1042</v>
      </c>
      <c r="I504" t="s">
        <v>1085</v>
      </c>
      <c r="J504" s="7">
        <v>35157</v>
      </c>
      <c r="K504" t="str">
        <f t="shared" si="7"/>
        <v>XX wiek</v>
      </c>
    </row>
    <row r="505" spans="1:11" x14ac:dyDescent="0.3">
      <c r="A505" t="s">
        <v>524</v>
      </c>
      <c r="B505" t="s">
        <v>10</v>
      </c>
      <c r="C505" t="s">
        <v>5</v>
      </c>
      <c r="D505" t="s">
        <v>1073</v>
      </c>
      <c r="E505" t="s">
        <v>1042</v>
      </c>
      <c r="F505" t="s">
        <v>1038</v>
      </c>
      <c r="G505" t="s">
        <v>1075</v>
      </c>
      <c r="H505" t="s">
        <v>1042</v>
      </c>
      <c r="I505" t="s">
        <v>1038</v>
      </c>
      <c r="J505" s="7">
        <v>33338</v>
      </c>
      <c r="K505" t="str">
        <f t="shared" si="7"/>
        <v>XX wiek</v>
      </c>
    </row>
    <row r="506" spans="1:11" x14ac:dyDescent="0.3">
      <c r="A506" t="s">
        <v>525</v>
      </c>
      <c r="B506" t="s">
        <v>33</v>
      </c>
      <c r="C506" t="s">
        <v>8</v>
      </c>
      <c r="D506" t="s">
        <v>1123</v>
      </c>
      <c r="E506" t="s">
        <v>1060</v>
      </c>
      <c r="F506" t="s">
        <v>1059</v>
      </c>
      <c r="G506" t="s">
        <v>1124</v>
      </c>
      <c r="H506" t="s">
        <v>1060</v>
      </c>
      <c r="I506" t="s">
        <v>1059</v>
      </c>
      <c r="J506" s="7">
        <v>27562</v>
      </c>
      <c r="K506" t="str">
        <f t="shared" si="7"/>
        <v>XX wiek</v>
      </c>
    </row>
    <row r="507" spans="1:11" x14ac:dyDescent="0.3">
      <c r="A507" t="s">
        <v>526</v>
      </c>
      <c r="B507" t="s">
        <v>12</v>
      </c>
      <c r="C507" t="s">
        <v>5</v>
      </c>
      <c r="D507" t="s">
        <v>1151</v>
      </c>
      <c r="E507" t="s">
        <v>1085</v>
      </c>
      <c r="F507" t="s">
        <v>1042</v>
      </c>
      <c r="G507" t="s">
        <v>1152</v>
      </c>
      <c r="H507" t="s">
        <v>1085</v>
      </c>
      <c r="I507" t="s">
        <v>1042</v>
      </c>
      <c r="J507" s="7">
        <v>19028</v>
      </c>
      <c r="K507" t="str">
        <f t="shared" si="7"/>
        <v>XX wiek</v>
      </c>
    </row>
    <row r="508" spans="1:11" x14ac:dyDescent="0.3">
      <c r="A508" t="s">
        <v>527</v>
      </c>
      <c r="B508" t="s">
        <v>35</v>
      </c>
      <c r="C508" t="s">
        <v>5</v>
      </c>
      <c r="D508" t="s">
        <v>1093</v>
      </c>
      <c r="E508" t="s">
        <v>1085</v>
      </c>
      <c r="F508" t="s">
        <v>1059</v>
      </c>
      <c r="G508" t="s">
        <v>1094</v>
      </c>
      <c r="H508" t="s">
        <v>1085</v>
      </c>
      <c r="I508" t="s">
        <v>1059</v>
      </c>
      <c r="J508" s="7">
        <v>34382</v>
      </c>
      <c r="K508" t="str">
        <f t="shared" si="7"/>
        <v>XX wiek</v>
      </c>
    </row>
    <row r="509" spans="1:11" x14ac:dyDescent="0.3">
      <c r="A509" t="s">
        <v>528</v>
      </c>
      <c r="B509" t="s">
        <v>12</v>
      </c>
      <c r="C509" t="s">
        <v>8</v>
      </c>
      <c r="D509" t="s">
        <v>1147</v>
      </c>
      <c r="E509" t="s">
        <v>1060</v>
      </c>
      <c r="F509" t="s">
        <v>1053</v>
      </c>
      <c r="G509" t="s">
        <v>1148</v>
      </c>
      <c r="H509" t="s">
        <v>1060</v>
      </c>
      <c r="I509" t="s">
        <v>1053</v>
      </c>
      <c r="J509" s="7">
        <v>19889</v>
      </c>
      <c r="K509" t="str">
        <f t="shared" si="7"/>
        <v>XX wiek</v>
      </c>
    </row>
    <row r="510" spans="1:11" x14ac:dyDescent="0.3">
      <c r="A510" t="s">
        <v>529</v>
      </c>
      <c r="B510" t="s">
        <v>14</v>
      </c>
      <c r="C510" t="s">
        <v>8</v>
      </c>
      <c r="D510" t="s">
        <v>1071</v>
      </c>
      <c r="E510" t="s">
        <v>1039</v>
      </c>
      <c r="F510" t="s">
        <v>1077</v>
      </c>
      <c r="G510" t="s">
        <v>1072</v>
      </c>
      <c r="H510" t="s">
        <v>1039</v>
      </c>
      <c r="I510" t="s">
        <v>1077</v>
      </c>
      <c r="J510" s="7">
        <v>21941</v>
      </c>
      <c r="K510" t="str">
        <f t="shared" si="7"/>
        <v>XX wiek</v>
      </c>
    </row>
    <row r="511" spans="1:11" x14ac:dyDescent="0.3">
      <c r="A511" t="s">
        <v>530</v>
      </c>
      <c r="B511" t="s">
        <v>33</v>
      </c>
      <c r="C511" t="s">
        <v>8</v>
      </c>
      <c r="D511" t="s">
        <v>1135</v>
      </c>
      <c r="E511" t="s">
        <v>1096</v>
      </c>
      <c r="F511" t="s">
        <v>1117</v>
      </c>
      <c r="G511" t="s">
        <v>1137</v>
      </c>
      <c r="H511" t="s">
        <v>1096</v>
      </c>
      <c r="I511" t="s">
        <v>1117</v>
      </c>
      <c r="J511" s="7">
        <v>23449</v>
      </c>
      <c r="K511" t="str">
        <f t="shared" si="7"/>
        <v>XX wiek</v>
      </c>
    </row>
    <row r="512" spans="1:11" x14ac:dyDescent="0.3">
      <c r="A512" t="s">
        <v>531</v>
      </c>
      <c r="B512" t="s">
        <v>46</v>
      </c>
      <c r="C512" t="s">
        <v>8</v>
      </c>
      <c r="D512" t="s">
        <v>1068</v>
      </c>
      <c r="E512" t="s">
        <v>1096</v>
      </c>
      <c r="F512" t="s">
        <v>1102</v>
      </c>
      <c r="G512" t="s">
        <v>1070</v>
      </c>
      <c r="H512" t="s">
        <v>1096</v>
      </c>
      <c r="I512" t="s">
        <v>1102</v>
      </c>
      <c r="J512" s="7">
        <v>27844</v>
      </c>
      <c r="K512" t="str">
        <f t="shared" si="7"/>
        <v>XX wiek</v>
      </c>
    </row>
    <row r="513" spans="1:11" x14ac:dyDescent="0.3">
      <c r="A513" t="s">
        <v>532</v>
      </c>
      <c r="B513" t="s">
        <v>23</v>
      </c>
      <c r="C513" t="s">
        <v>5</v>
      </c>
      <c r="D513" t="s">
        <v>1093</v>
      </c>
      <c r="E513" t="s">
        <v>1042</v>
      </c>
      <c r="F513" t="s">
        <v>1153</v>
      </c>
      <c r="G513" t="s">
        <v>1094</v>
      </c>
      <c r="H513" t="s">
        <v>1042</v>
      </c>
      <c r="I513" t="s">
        <v>1153</v>
      </c>
      <c r="J513" s="7">
        <v>34446</v>
      </c>
      <c r="K513" t="str">
        <f t="shared" si="7"/>
        <v>XX wiek</v>
      </c>
    </row>
    <row r="514" spans="1:11" x14ac:dyDescent="0.3">
      <c r="A514" t="s">
        <v>533</v>
      </c>
      <c r="B514" t="s">
        <v>37</v>
      </c>
      <c r="C514" t="s">
        <v>8</v>
      </c>
      <c r="D514" t="s">
        <v>1045</v>
      </c>
      <c r="E514" t="s">
        <v>1039</v>
      </c>
      <c r="F514" t="s">
        <v>1035</v>
      </c>
      <c r="G514" t="s">
        <v>1048</v>
      </c>
      <c r="H514" t="s">
        <v>1039</v>
      </c>
      <c r="I514" t="s">
        <v>1035</v>
      </c>
      <c r="J514" s="7">
        <v>26310</v>
      </c>
      <c r="K514" t="str">
        <f t="shared" si="7"/>
        <v>XX wiek</v>
      </c>
    </row>
    <row r="515" spans="1:11" x14ac:dyDescent="0.3">
      <c r="A515" t="s">
        <v>534</v>
      </c>
      <c r="B515" t="s">
        <v>25</v>
      </c>
      <c r="C515" t="s">
        <v>8</v>
      </c>
      <c r="D515" t="s">
        <v>1104</v>
      </c>
      <c r="E515" t="s">
        <v>1038</v>
      </c>
      <c r="F515" t="s">
        <v>1074</v>
      </c>
      <c r="G515" t="s">
        <v>1105</v>
      </c>
      <c r="H515" t="s">
        <v>1038</v>
      </c>
      <c r="I515" t="s">
        <v>1074</v>
      </c>
      <c r="J515" s="7">
        <v>20378</v>
      </c>
      <c r="K515" t="str">
        <f t="shared" ref="K515:K578" si="8">IF(VALUE(G515)&lt;2001,"XX wiek","XXI wiek")</f>
        <v>XX wiek</v>
      </c>
    </row>
    <row r="516" spans="1:11" x14ac:dyDescent="0.3">
      <c r="A516" t="s">
        <v>535</v>
      </c>
      <c r="B516" t="s">
        <v>7</v>
      </c>
      <c r="C516" t="s">
        <v>8</v>
      </c>
      <c r="D516" t="s">
        <v>1145</v>
      </c>
      <c r="E516" t="s">
        <v>1060</v>
      </c>
      <c r="F516" t="s">
        <v>1107</v>
      </c>
      <c r="G516" t="s">
        <v>1146</v>
      </c>
      <c r="H516" t="s">
        <v>1060</v>
      </c>
      <c r="I516" t="s">
        <v>1107</v>
      </c>
      <c r="J516" s="7">
        <v>23177</v>
      </c>
      <c r="K516" t="str">
        <f t="shared" si="8"/>
        <v>XX wiek</v>
      </c>
    </row>
    <row r="517" spans="1:11" x14ac:dyDescent="0.3">
      <c r="A517" t="s">
        <v>536</v>
      </c>
      <c r="B517" t="s">
        <v>35</v>
      </c>
      <c r="C517" t="s">
        <v>8</v>
      </c>
      <c r="D517" t="s">
        <v>1063</v>
      </c>
      <c r="E517" t="s">
        <v>1055</v>
      </c>
      <c r="F517" t="s">
        <v>1142</v>
      </c>
      <c r="G517" t="s">
        <v>1065</v>
      </c>
      <c r="H517" t="s">
        <v>1055</v>
      </c>
      <c r="I517" t="s">
        <v>1142</v>
      </c>
      <c r="J517" s="7">
        <v>24370</v>
      </c>
      <c r="K517" t="str">
        <f t="shared" si="8"/>
        <v>XX wiek</v>
      </c>
    </row>
    <row r="518" spans="1:11" x14ac:dyDescent="0.3">
      <c r="A518" t="s">
        <v>537</v>
      </c>
      <c r="B518" t="s">
        <v>35</v>
      </c>
      <c r="C518" t="s">
        <v>8</v>
      </c>
      <c r="D518" t="s">
        <v>1061</v>
      </c>
      <c r="E518" t="s">
        <v>1035</v>
      </c>
      <c r="F518" t="s">
        <v>1096</v>
      </c>
      <c r="G518" t="s">
        <v>1062</v>
      </c>
      <c r="H518" t="s">
        <v>1035</v>
      </c>
      <c r="I518" t="s">
        <v>1096</v>
      </c>
      <c r="J518" s="7">
        <v>29192</v>
      </c>
      <c r="K518" t="str">
        <f t="shared" si="8"/>
        <v>XX wiek</v>
      </c>
    </row>
    <row r="519" spans="1:11" x14ac:dyDescent="0.3">
      <c r="A519" t="s">
        <v>538</v>
      </c>
      <c r="B519" t="s">
        <v>39</v>
      </c>
      <c r="C519" t="s">
        <v>8</v>
      </c>
      <c r="D519" t="s">
        <v>1123</v>
      </c>
      <c r="E519" t="s">
        <v>1096</v>
      </c>
      <c r="F519" t="s">
        <v>1142</v>
      </c>
      <c r="G519" t="s">
        <v>1124</v>
      </c>
      <c r="H519" t="s">
        <v>1096</v>
      </c>
      <c r="I519" t="s">
        <v>1142</v>
      </c>
      <c r="J519" s="7">
        <v>27473</v>
      </c>
      <c r="K519" t="str">
        <f t="shared" si="8"/>
        <v>XX wiek</v>
      </c>
    </row>
    <row r="520" spans="1:11" x14ac:dyDescent="0.3">
      <c r="A520" t="s">
        <v>539</v>
      </c>
      <c r="B520" t="s">
        <v>39</v>
      </c>
      <c r="C520" t="s">
        <v>5</v>
      </c>
      <c r="D520" t="s">
        <v>1135</v>
      </c>
      <c r="E520" t="s">
        <v>1035</v>
      </c>
      <c r="F520" t="s">
        <v>1060</v>
      </c>
      <c r="G520" t="s">
        <v>1137</v>
      </c>
      <c r="H520" t="s">
        <v>1035</v>
      </c>
      <c r="I520" t="s">
        <v>1060</v>
      </c>
      <c r="J520" s="7">
        <v>23717</v>
      </c>
      <c r="K520" t="str">
        <f t="shared" si="8"/>
        <v>XX wiek</v>
      </c>
    </row>
    <row r="521" spans="1:11" x14ac:dyDescent="0.3">
      <c r="A521" t="s">
        <v>540</v>
      </c>
      <c r="B521" t="s">
        <v>14</v>
      </c>
      <c r="C521" t="s">
        <v>8</v>
      </c>
      <c r="D521" t="s">
        <v>1125</v>
      </c>
      <c r="E521" t="s">
        <v>1034</v>
      </c>
      <c r="F521" t="s">
        <v>1050</v>
      </c>
      <c r="G521" t="s">
        <v>1127</v>
      </c>
      <c r="H521" t="s">
        <v>1034</v>
      </c>
      <c r="I521" t="s">
        <v>1050</v>
      </c>
      <c r="J521" s="7">
        <v>26873</v>
      </c>
      <c r="K521" t="str">
        <f t="shared" si="8"/>
        <v>XX wiek</v>
      </c>
    </row>
    <row r="522" spans="1:11" x14ac:dyDescent="0.3">
      <c r="A522" t="s">
        <v>541</v>
      </c>
      <c r="B522" t="s">
        <v>39</v>
      </c>
      <c r="C522" t="s">
        <v>8</v>
      </c>
      <c r="D522" t="s">
        <v>1041</v>
      </c>
      <c r="E522" t="s">
        <v>1096</v>
      </c>
      <c r="F522" t="s">
        <v>1136</v>
      </c>
      <c r="G522" t="s">
        <v>1044</v>
      </c>
      <c r="H522" t="s">
        <v>1096</v>
      </c>
      <c r="I522" t="s">
        <v>1136</v>
      </c>
      <c r="J522" s="7">
        <v>29666</v>
      </c>
      <c r="K522" t="str">
        <f t="shared" si="8"/>
        <v>XX wiek</v>
      </c>
    </row>
    <row r="523" spans="1:11" x14ac:dyDescent="0.3">
      <c r="A523" t="s">
        <v>542</v>
      </c>
      <c r="B523" t="s">
        <v>41</v>
      </c>
      <c r="C523" t="s">
        <v>5</v>
      </c>
      <c r="D523" t="s">
        <v>1098</v>
      </c>
      <c r="E523" t="s">
        <v>1035</v>
      </c>
      <c r="F523" t="s">
        <v>1085</v>
      </c>
      <c r="G523" t="s">
        <v>1099</v>
      </c>
      <c r="H523" t="s">
        <v>1035</v>
      </c>
      <c r="I523" t="s">
        <v>1085</v>
      </c>
      <c r="J523" s="7">
        <v>36496</v>
      </c>
      <c r="K523" t="str">
        <f t="shared" si="8"/>
        <v>XX wiek</v>
      </c>
    </row>
    <row r="524" spans="1:11" x14ac:dyDescent="0.3">
      <c r="A524" t="s">
        <v>543</v>
      </c>
      <c r="B524" t="s">
        <v>10</v>
      </c>
      <c r="C524" t="s">
        <v>8</v>
      </c>
      <c r="D524" t="s">
        <v>1089</v>
      </c>
      <c r="E524" t="s">
        <v>1042</v>
      </c>
      <c r="F524" t="s">
        <v>1052</v>
      </c>
      <c r="G524" t="s">
        <v>1090</v>
      </c>
      <c r="H524" t="s">
        <v>1042</v>
      </c>
      <c r="I524" t="s">
        <v>1052</v>
      </c>
      <c r="J524" s="7">
        <v>20915</v>
      </c>
      <c r="K524" t="str">
        <f t="shared" si="8"/>
        <v>XX wiek</v>
      </c>
    </row>
    <row r="525" spans="1:11" x14ac:dyDescent="0.3">
      <c r="A525" t="s">
        <v>544</v>
      </c>
      <c r="B525" t="s">
        <v>33</v>
      </c>
      <c r="C525" t="s">
        <v>8</v>
      </c>
      <c r="D525" t="s">
        <v>1098</v>
      </c>
      <c r="E525" t="s">
        <v>1052</v>
      </c>
      <c r="F525" t="s">
        <v>1117</v>
      </c>
      <c r="G525" t="s">
        <v>1099</v>
      </c>
      <c r="H525" t="s">
        <v>1052</v>
      </c>
      <c r="I525" t="s">
        <v>1117</v>
      </c>
      <c r="J525" s="7">
        <v>36293</v>
      </c>
      <c r="K525" t="str">
        <f t="shared" si="8"/>
        <v>XX wiek</v>
      </c>
    </row>
    <row r="526" spans="1:11" x14ac:dyDescent="0.3">
      <c r="A526" t="s">
        <v>545</v>
      </c>
      <c r="B526" t="s">
        <v>23</v>
      </c>
      <c r="C526" t="s">
        <v>5</v>
      </c>
      <c r="D526" t="s">
        <v>1125</v>
      </c>
      <c r="E526" t="s">
        <v>1096</v>
      </c>
      <c r="F526" t="s">
        <v>1100</v>
      </c>
      <c r="G526" t="s">
        <v>1127</v>
      </c>
      <c r="H526" t="s">
        <v>1096</v>
      </c>
      <c r="I526" t="s">
        <v>1100</v>
      </c>
      <c r="J526" s="7">
        <v>26741</v>
      </c>
      <c r="K526" t="str">
        <f t="shared" si="8"/>
        <v>XX wiek</v>
      </c>
    </row>
    <row r="527" spans="1:11" x14ac:dyDescent="0.3">
      <c r="A527" t="s">
        <v>546</v>
      </c>
      <c r="B527" t="s">
        <v>7</v>
      </c>
      <c r="C527" t="s">
        <v>8</v>
      </c>
      <c r="D527" t="s">
        <v>1086</v>
      </c>
      <c r="E527" t="s">
        <v>1060</v>
      </c>
      <c r="F527" t="s">
        <v>1107</v>
      </c>
      <c r="G527" t="s">
        <v>1087</v>
      </c>
      <c r="H527" t="s">
        <v>1060</v>
      </c>
      <c r="I527" t="s">
        <v>1107</v>
      </c>
      <c r="J527" s="7">
        <v>31578</v>
      </c>
      <c r="K527" t="str">
        <f t="shared" si="8"/>
        <v>XX wiek</v>
      </c>
    </row>
    <row r="528" spans="1:11" x14ac:dyDescent="0.3">
      <c r="A528" t="s">
        <v>547</v>
      </c>
      <c r="B528" t="s">
        <v>23</v>
      </c>
      <c r="C528" t="s">
        <v>5</v>
      </c>
      <c r="D528" t="s">
        <v>1116</v>
      </c>
      <c r="E528" t="s">
        <v>1055</v>
      </c>
      <c r="F528" t="s">
        <v>1060</v>
      </c>
      <c r="G528" t="s">
        <v>1118</v>
      </c>
      <c r="H528" t="s">
        <v>1055</v>
      </c>
      <c r="I528" t="s">
        <v>1060</v>
      </c>
      <c r="J528" s="7">
        <v>19608</v>
      </c>
      <c r="K528" t="str">
        <f t="shared" si="8"/>
        <v>XX wiek</v>
      </c>
    </row>
    <row r="529" spans="1:11" x14ac:dyDescent="0.3">
      <c r="A529" t="s">
        <v>548</v>
      </c>
      <c r="B529" t="s">
        <v>4</v>
      </c>
      <c r="C529" t="s">
        <v>5</v>
      </c>
      <c r="D529" t="s">
        <v>1123</v>
      </c>
      <c r="E529" t="s">
        <v>1085</v>
      </c>
      <c r="F529" t="s">
        <v>1117</v>
      </c>
      <c r="G529" t="s">
        <v>1124</v>
      </c>
      <c r="H529" t="s">
        <v>1085</v>
      </c>
      <c r="I529" t="s">
        <v>1117</v>
      </c>
      <c r="J529" s="7">
        <v>27438</v>
      </c>
      <c r="K529" t="str">
        <f t="shared" si="8"/>
        <v>XX wiek</v>
      </c>
    </row>
    <row r="530" spans="1:11" x14ac:dyDescent="0.3">
      <c r="A530" t="s">
        <v>549</v>
      </c>
      <c r="B530" t="s">
        <v>7</v>
      </c>
      <c r="C530" t="s">
        <v>8</v>
      </c>
      <c r="D530" t="s">
        <v>1045</v>
      </c>
      <c r="E530" t="s">
        <v>1035</v>
      </c>
      <c r="F530" t="s">
        <v>1047</v>
      </c>
      <c r="G530" t="s">
        <v>1048</v>
      </c>
      <c r="H530" t="s">
        <v>1035</v>
      </c>
      <c r="I530" t="s">
        <v>1047</v>
      </c>
      <c r="J530" s="7">
        <v>26664</v>
      </c>
      <c r="K530" t="str">
        <f t="shared" si="8"/>
        <v>XX wiek</v>
      </c>
    </row>
    <row r="531" spans="1:11" x14ac:dyDescent="0.3">
      <c r="A531" t="s">
        <v>550</v>
      </c>
      <c r="B531" t="s">
        <v>35</v>
      </c>
      <c r="C531" t="s">
        <v>8</v>
      </c>
      <c r="D531" t="s">
        <v>1061</v>
      </c>
      <c r="E531" t="s">
        <v>1034</v>
      </c>
      <c r="F531" t="s">
        <v>1060</v>
      </c>
      <c r="G531" t="s">
        <v>1062</v>
      </c>
      <c r="H531" t="s">
        <v>1034</v>
      </c>
      <c r="I531" t="s">
        <v>1060</v>
      </c>
      <c r="J531" s="7">
        <v>29042</v>
      </c>
      <c r="K531" t="str">
        <f t="shared" si="8"/>
        <v>XX wiek</v>
      </c>
    </row>
    <row r="532" spans="1:11" x14ac:dyDescent="0.3">
      <c r="A532" t="s">
        <v>551</v>
      </c>
      <c r="B532" t="s">
        <v>27</v>
      </c>
      <c r="C532" t="s">
        <v>8</v>
      </c>
      <c r="D532" t="s">
        <v>1098</v>
      </c>
      <c r="E532" t="s">
        <v>1035</v>
      </c>
      <c r="F532" t="s">
        <v>1074</v>
      </c>
      <c r="G532" t="s">
        <v>1099</v>
      </c>
      <c r="H532" t="s">
        <v>1035</v>
      </c>
      <c r="I532" t="s">
        <v>1074</v>
      </c>
      <c r="J532" s="7">
        <v>36510</v>
      </c>
      <c r="K532" t="str">
        <f t="shared" si="8"/>
        <v>XX wiek</v>
      </c>
    </row>
    <row r="533" spans="1:11" x14ac:dyDescent="0.3">
      <c r="A533" t="s">
        <v>552</v>
      </c>
      <c r="B533" t="s">
        <v>10</v>
      </c>
      <c r="C533" t="s">
        <v>5</v>
      </c>
      <c r="D533" t="s">
        <v>1132</v>
      </c>
      <c r="E533" t="s">
        <v>1042</v>
      </c>
      <c r="F533" t="s">
        <v>1046</v>
      </c>
      <c r="G533" t="s">
        <v>1134</v>
      </c>
      <c r="H533" t="s">
        <v>1042</v>
      </c>
      <c r="I533" t="s">
        <v>1046</v>
      </c>
      <c r="J533" s="7">
        <v>22744</v>
      </c>
      <c r="K533" t="str">
        <f t="shared" si="8"/>
        <v>XX wiek</v>
      </c>
    </row>
    <row r="534" spans="1:11" x14ac:dyDescent="0.3">
      <c r="A534" t="s">
        <v>553</v>
      </c>
      <c r="B534" t="s">
        <v>33</v>
      </c>
      <c r="C534" t="s">
        <v>8</v>
      </c>
      <c r="D534" t="s">
        <v>1160</v>
      </c>
      <c r="E534" t="s">
        <v>1052</v>
      </c>
      <c r="F534" t="s">
        <v>1034</v>
      </c>
      <c r="G534" t="s">
        <v>1161</v>
      </c>
      <c r="H534" t="s">
        <v>1052</v>
      </c>
      <c r="I534" t="s">
        <v>1034</v>
      </c>
      <c r="J534" s="7">
        <v>28252</v>
      </c>
      <c r="K534" t="str">
        <f t="shared" si="8"/>
        <v>XX wiek</v>
      </c>
    </row>
    <row r="535" spans="1:11" x14ac:dyDescent="0.3">
      <c r="A535" t="s">
        <v>554</v>
      </c>
      <c r="B535" t="s">
        <v>16</v>
      </c>
      <c r="C535" t="s">
        <v>8</v>
      </c>
      <c r="D535" t="s">
        <v>1057</v>
      </c>
      <c r="E535" t="s">
        <v>1039</v>
      </c>
      <c r="F535" t="s">
        <v>1100</v>
      </c>
      <c r="G535" t="s">
        <v>1058</v>
      </c>
      <c r="H535" t="s">
        <v>1039</v>
      </c>
      <c r="I535" t="s">
        <v>1100</v>
      </c>
      <c r="J535" s="7">
        <v>22299</v>
      </c>
      <c r="K535" t="str">
        <f t="shared" si="8"/>
        <v>XX wiek</v>
      </c>
    </row>
    <row r="536" spans="1:11" x14ac:dyDescent="0.3">
      <c r="A536" t="s">
        <v>555</v>
      </c>
      <c r="B536" t="s">
        <v>16</v>
      </c>
      <c r="C536" t="s">
        <v>5</v>
      </c>
      <c r="D536" t="s">
        <v>1101</v>
      </c>
      <c r="E536" t="s">
        <v>1055</v>
      </c>
      <c r="F536" t="s">
        <v>1034</v>
      </c>
      <c r="G536" t="s">
        <v>1103</v>
      </c>
      <c r="H536" t="s">
        <v>1055</v>
      </c>
      <c r="I536" t="s">
        <v>1034</v>
      </c>
      <c r="J536" s="7">
        <v>24722</v>
      </c>
      <c r="K536" t="str">
        <f t="shared" si="8"/>
        <v>XX wiek</v>
      </c>
    </row>
    <row r="537" spans="1:11" x14ac:dyDescent="0.3">
      <c r="A537" t="s">
        <v>556</v>
      </c>
      <c r="B537" t="s">
        <v>43</v>
      </c>
      <c r="C537" t="s">
        <v>5</v>
      </c>
      <c r="D537" t="s">
        <v>1149</v>
      </c>
      <c r="E537" t="s">
        <v>1035</v>
      </c>
      <c r="F537" t="s">
        <v>1100</v>
      </c>
      <c r="G537" t="s">
        <v>1150</v>
      </c>
      <c r="H537" t="s">
        <v>1035</v>
      </c>
      <c r="I537" t="s">
        <v>1100</v>
      </c>
      <c r="J537" s="7">
        <v>25555</v>
      </c>
      <c r="K537" t="str">
        <f t="shared" si="8"/>
        <v>XX wiek</v>
      </c>
    </row>
    <row r="538" spans="1:11" x14ac:dyDescent="0.3">
      <c r="A538" t="s">
        <v>557</v>
      </c>
      <c r="B538" t="s">
        <v>23</v>
      </c>
      <c r="C538" t="s">
        <v>8</v>
      </c>
      <c r="D538" t="s">
        <v>1054</v>
      </c>
      <c r="E538" t="s">
        <v>1085</v>
      </c>
      <c r="F538" t="s">
        <v>1136</v>
      </c>
      <c r="G538" t="s">
        <v>1056</v>
      </c>
      <c r="H538" t="s">
        <v>1085</v>
      </c>
      <c r="I538" t="s">
        <v>1136</v>
      </c>
      <c r="J538" s="7">
        <v>34751</v>
      </c>
      <c r="K538" t="str">
        <f t="shared" si="8"/>
        <v>XX wiek</v>
      </c>
    </row>
    <row r="539" spans="1:11" x14ac:dyDescent="0.3">
      <c r="A539" t="s">
        <v>558</v>
      </c>
      <c r="B539" t="s">
        <v>16</v>
      </c>
      <c r="C539" t="s">
        <v>8</v>
      </c>
      <c r="D539" t="s">
        <v>1049</v>
      </c>
      <c r="E539" t="s">
        <v>1035</v>
      </c>
      <c r="F539" t="s">
        <v>1043</v>
      </c>
      <c r="G539" t="s">
        <v>1051</v>
      </c>
      <c r="H539" t="s">
        <v>1035</v>
      </c>
      <c r="I539" t="s">
        <v>1043</v>
      </c>
      <c r="J539" s="7">
        <v>18620</v>
      </c>
      <c r="K539" t="str">
        <f t="shared" si="8"/>
        <v>XX wiek</v>
      </c>
    </row>
    <row r="540" spans="1:11" x14ac:dyDescent="0.3">
      <c r="A540" t="s">
        <v>559</v>
      </c>
      <c r="B540" t="s">
        <v>46</v>
      </c>
      <c r="C540" t="s">
        <v>5</v>
      </c>
      <c r="D540" t="s">
        <v>1135</v>
      </c>
      <c r="E540" t="s">
        <v>1042</v>
      </c>
      <c r="F540" t="s">
        <v>1046</v>
      </c>
      <c r="G540" t="s">
        <v>1137</v>
      </c>
      <c r="H540" t="s">
        <v>1042</v>
      </c>
      <c r="I540" t="s">
        <v>1046</v>
      </c>
      <c r="J540" s="7">
        <v>23475</v>
      </c>
      <c r="K540" t="str">
        <f t="shared" si="8"/>
        <v>XX wiek</v>
      </c>
    </row>
    <row r="541" spans="1:11" x14ac:dyDescent="0.3">
      <c r="A541" t="s">
        <v>560</v>
      </c>
      <c r="B541" t="s">
        <v>41</v>
      </c>
      <c r="C541" t="s">
        <v>5</v>
      </c>
      <c r="D541" t="s">
        <v>1076</v>
      </c>
      <c r="E541" t="s">
        <v>1064</v>
      </c>
      <c r="F541" t="s">
        <v>1042</v>
      </c>
      <c r="G541" t="s">
        <v>1078</v>
      </c>
      <c r="H541" t="s">
        <v>1064</v>
      </c>
      <c r="I541" t="s">
        <v>1042</v>
      </c>
      <c r="J541" s="7">
        <v>27337</v>
      </c>
      <c r="K541" t="str">
        <f t="shared" si="8"/>
        <v>XX wiek</v>
      </c>
    </row>
    <row r="542" spans="1:11" x14ac:dyDescent="0.3">
      <c r="A542" t="s">
        <v>561</v>
      </c>
      <c r="B542" t="s">
        <v>33</v>
      </c>
      <c r="C542" t="s">
        <v>5</v>
      </c>
      <c r="D542" t="s">
        <v>1054</v>
      </c>
      <c r="E542" t="s">
        <v>1034</v>
      </c>
      <c r="F542" t="s">
        <v>1039</v>
      </c>
      <c r="G542" t="s">
        <v>1056</v>
      </c>
      <c r="H542" t="s">
        <v>1034</v>
      </c>
      <c r="I542" t="s">
        <v>1039</v>
      </c>
      <c r="J542" s="7">
        <v>34881</v>
      </c>
      <c r="K542" t="str">
        <f t="shared" si="8"/>
        <v>XX wiek</v>
      </c>
    </row>
    <row r="543" spans="1:11" x14ac:dyDescent="0.3">
      <c r="A543" t="s">
        <v>562</v>
      </c>
      <c r="B543" t="s">
        <v>10</v>
      </c>
      <c r="C543" t="s">
        <v>8</v>
      </c>
      <c r="D543" t="s">
        <v>1143</v>
      </c>
      <c r="E543" t="s">
        <v>1042</v>
      </c>
      <c r="F543" t="s">
        <v>1034</v>
      </c>
      <c r="G543" t="s">
        <v>1144</v>
      </c>
      <c r="H543" t="s">
        <v>1042</v>
      </c>
      <c r="I543" t="s">
        <v>1034</v>
      </c>
      <c r="J543" s="7">
        <v>18725</v>
      </c>
      <c r="K543" t="str">
        <f t="shared" si="8"/>
        <v>XX wiek</v>
      </c>
    </row>
    <row r="544" spans="1:11" x14ac:dyDescent="0.3">
      <c r="A544" t="s">
        <v>563</v>
      </c>
      <c r="B544" t="s">
        <v>27</v>
      </c>
      <c r="C544" t="s">
        <v>5</v>
      </c>
      <c r="D544" t="s">
        <v>1106</v>
      </c>
      <c r="E544" t="s">
        <v>1052</v>
      </c>
      <c r="F544" t="s">
        <v>1096</v>
      </c>
      <c r="G544" t="s">
        <v>1108</v>
      </c>
      <c r="H544" t="s">
        <v>1052</v>
      </c>
      <c r="I544" t="s">
        <v>1096</v>
      </c>
      <c r="J544" s="7">
        <v>24961</v>
      </c>
      <c r="K544" t="str">
        <f t="shared" si="8"/>
        <v>XX wiek</v>
      </c>
    </row>
    <row r="545" spans="1:11" x14ac:dyDescent="0.3">
      <c r="A545" t="s">
        <v>564</v>
      </c>
      <c r="B545" t="s">
        <v>33</v>
      </c>
      <c r="C545" t="s">
        <v>5</v>
      </c>
      <c r="D545" t="s">
        <v>1121</v>
      </c>
      <c r="E545" t="s">
        <v>1039</v>
      </c>
      <c r="F545" t="s">
        <v>1069</v>
      </c>
      <c r="G545" t="s">
        <v>1122</v>
      </c>
      <c r="H545" t="s">
        <v>1039</v>
      </c>
      <c r="I545" t="s">
        <v>1069</v>
      </c>
      <c r="J545" s="7">
        <v>28514</v>
      </c>
      <c r="K545" t="str">
        <f t="shared" si="8"/>
        <v>XX wiek</v>
      </c>
    </row>
    <row r="546" spans="1:11" x14ac:dyDescent="0.3">
      <c r="A546" t="s">
        <v>565</v>
      </c>
      <c r="B546" t="s">
        <v>41</v>
      </c>
      <c r="C546" t="s">
        <v>5</v>
      </c>
      <c r="D546" t="s">
        <v>1119</v>
      </c>
      <c r="E546" t="s">
        <v>1046</v>
      </c>
      <c r="F546" t="s">
        <v>1085</v>
      </c>
      <c r="G546" t="s">
        <v>1120</v>
      </c>
      <c r="H546" t="s">
        <v>1046</v>
      </c>
      <c r="I546" t="s">
        <v>1085</v>
      </c>
      <c r="J546" s="7">
        <v>31261</v>
      </c>
      <c r="K546" t="str">
        <f t="shared" si="8"/>
        <v>XX wiek</v>
      </c>
    </row>
    <row r="547" spans="1:11" x14ac:dyDescent="0.3">
      <c r="A547" t="s">
        <v>566</v>
      </c>
      <c r="B547" t="s">
        <v>4</v>
      </c>
      <c r="C547" t="s">
        <v>5</v>
      </c>
      <c r="D547" t="s">
        <v>1130</v>
      </c>
      <c r="E547" t="s">
        <v>1064</v>
      </c>
      <c r="F547" t="s">
        <v>1100</v>
      </c>
      <c r="G547" t="s">
        <v>1131</v>
      </c>
      <c r="H547" t="s">
        <v>1064</v>
      </c>
      <c r="I547" t="s">
        <v>1100</v>
      </c>
      <c r="J547" s="7">
        <v>29543</v>
      </c>
      <c r="K547" t="str">
        <f t="shared" si="8"/>
        <v>XX wiek</v>
      </c>
    </row>
    <row r="548" spans="1:11" x14ac:dyDescent="0.3">
      <c r="A548" t="s">
        <v>567</v>
      </c>
      <c r="B548" t="s">
        <v>39</v>
      </c>
      <c r="C548" t="s">
        <v>5</v>
      </c>
      <c r="D548" t="s">
        <v>1135</v>
      </c>
      <c r="E548" t="s">
        <v>1060</v>
      </c>
      <c r="F548" t="s">
        <v>1085</v>
      </c>
      <c r="G548" t="s">
        <v>1137</v>
      </c>
      <c r="H548" t="s">
        <v>1060</v>
      </c>
      <c r="I548" t="s">
        <v>1085</v>
      </c>
      <c r="J548" s="7">
        <v>23530</v>
      </c>
      <c r="K548" t="str">
        <f t="shared" si="8"/>
        <v>XX wiek</v>
      </c>
    </row>
    <row r="549" spans="1:11" x14ac:dyDescent="0.3">
      <c r="A549" t="s">
        <v>568</v>
      </c>
      <c r="B549" t="s">
        <v>14</v>
      </c>
      <c r="C549" t="s">
        <v>8</v>
      </c>
      <c r="D549" t="s">
        <v>1063</v>
      </c>
      <c r="E549" t="s">
        <v>1064</v>
      </c>
      <c r="F549" t="s">
        <v>1069</v>
      </c>
      <c r="G549" t="s">
        <v>1065</v>
      </c>
      <c r="H549" t="s">
        <v>1064</v>
      </c>
      <c r="I549" t="s">
        <v>1069</v>
      </c>
      <c r="J549" s="7">
        <v>24435</v>
      </c>
      <c r="K549" t="str">
        <f t="shared" si="8"/>
        <v>XX wiek</v>
      </c>
    </row>
    <row r="550" spans="1:11" x14ac:dyDescent="0.3">
      <c r="A550" t="s">
        <v>569</v>
      </c>
      <c r="B550" t="s">
        <v>23</v>
      </c>
      <c r="C550" t="s">
        <v>8</v>
      </c>
      <c r="D550" t="s">
        <v>1054</v>
      </c>
      <c r="E550" t="s">
        <v>1039</v>
      </c>
      <c r="F550" t="s">
        <v>1052</v>
      </c>
      <c r="G550" t="s">
        <v>1056</v>
      </c>
      <c r="H550" t="s">
        <v>1039</v>
      </c>
      <c r="I550" t="s">
        <v>1052</v>
      </c>
      <c r="J550" s="7">
        <v>34704</v>
      </c>
      <c r="K550" t="str">
        <f t="shared" si="8"/>
        <v>XX wiek</v>
      </c>
    </row>
    <row r="551" spans="1:11" x14ac:dyDescent="0.3">
      <c r="A551" t="s">
        <v>570</v>
      </c>
      <c r="B551" t="s">
        <v>12</v>
      </c>
      <c r="C551" t="s">
        <v>8</v>
      </c>
      <c r="D551" t="s">
        <v>1063</v>
      </c>
      <c r="E551" t="s">
        <v>1055</v>
      </c>
      <c r="F551" t="s">
        <v>1074</v>
      </c>
      <c r="G551" t="s">
        <v>1065</v>
      </c>
      <c r="H551" t="s">
        <v>1055</v>
      </c>
      <c r="I551" t="s">
        <v>1074</v>
      </c>
      <c r="J551" s="7">
        <v>24366</v>
      </c>
      <c r="K551" t="str">
        <f t="shared" si="8"/>
        <v>XX wiek</v>
      </c>
    </row>
    <row r="552" spans="1:11" x14ac:dyDescent="0.3">
      <c r="A552" t="s">
        <v>571</v>
      </c>
      <c r="B552" t="s">
        <v>25</v>
      </c>
      <c r="C552" t="s">
        <v>5</v>
      </c>
      <c r="D552" t="s">
        <v>1071</v>
      </c>
      <c r="E552" t="s">
        <v>1038</v>
      </c>
      <c r="F552" t="s">
        <v>1117</v>
      </c>
      <c r="G552" t="s">
        <v>1072</v>
      </c>
      <c r="H552" t="s">
        <v>1038</v>
      </c>
      <c r="I552" t="s">
        <v>1117</v>
      </c>
      <c r="J552" s="7">
        <v>22202</v>
      </c>
      <c r="K552" t="str">
        <f t="shared" si="8"/>
        <v>XX wiek</v>
      </c>
    </row>
    <row r="553" spans="1:11" x14ac:dyDescent="0.3">
      <c r="A553" t="s">
        <v>572</v>
      </c>
      <c r="B553" t="s">
        <v>25</v>
      </c>
      <c r="C553" t="s">
        <v>5</v>
      </c>
      <c r="D553" t="s">
        <v>1125</v>
      </c>
      <c r="E553" t="s">
        <v>1064</v>
      </c>
      <c r="F553" t="s">
        <v>1153</v>
      </c>
      <c r="G553" t="s">
        <v>1127</v>
      </c>
      <c r="H553" t="s">
        <v>1064</v>
      </c>
      <c r="I553" t="s">
        <v>1153</v>
      </c>
      <c r="J553" s="7">
        <v>26990</v>
      </c>
      <c r="K553" t="str">
        <f t="shared" si="8"/>
        <v>XX wiek</v>
      </c>
    </row>
    <row r="554" spans="1:11" x14ac:dyDescent="0.3">
      <c r="A554" t="s">
        <v>573</v>
      </c>
      <c r="B554" t="s">
        <v>10</v>
      </c>
      <c r="C554" t="s">
        <v>8</v>
      </c>
      <c r="D554" t="s">
        <v>1160</v>
      </c>
      <c r="E554" t="s">
        <v>1038</v>
      </c>
      <c r="F554" t="s">
        <v>1042</v>
      </c>
      <c r="G554" t="s">
        <v>1161</v>
      </c>
      <c r="H554" t="s">
        <v>1038</v>
      </c>
      <c r="I554" t="s">
        <v>1042</v>
      </c>
      <c r="J554" s="7">
        <v>28402</v>
      </c>
      <c r="K554" t="str">
        <f t="shared" si="8"/>
        <v>XX wiek</v>
      </c>
    </row>
    <row r="555" spans="1:11" x14ac:dyDescent="0.3">
      <c r="A555" t="s">
        <v>574</v>
      </c>
      <c r="B555" t="s">
        <v>14</v>
      </c>
      <c r="C555" t="s">
        <v>8</v>
      </c>
      <c r="D555" t="s">
        <v>1128</v>
      </c>
      <c r="E555" t="s">
        <v>1055</v>
      </c>
      <c r="F555" t="s">
        <v>1074</v>
      </c>
      <c r="G555" t="s">
        <v>1129</v>
      </c>
      <c r="H555" t="s">
        <v>1055</v>
      </c>
      <c r="I555" t="s">
        <v>1074</v>
      </c>
      <c r="J555" s="7">
        <v>36054</v>
      </c>
      <c r="K555" t="str">
        <f t="shared" si="8"/>
        <v>XX wiek</v>
      </c>
    </row>
    <row r="556" spans="1:11" x14ac:dyDescent="0.3">
      <c r="A556" t="s">
        <v>575</v>
      </c>
      <c r="B556" t="s">
        <v>37</v>
      </c>
      <c r="C556" t="s">
        <v>8</v>
      </c>
      <c r="D556" t="s">
        <v>1101</v>
      </c>
      <c r="E556" t="s">
        <v>1055</v>
      </c>
      <c r="F556" t="s">
        <v>1053</v>
      </c>
      <c r="G556" t="s">
        <v>1103</v>
      </c>
      <c r="H556" t="s">
        <v>1055</v>
      </c>
      <c r="I556" t="s">
        <v>1053</v>
      </c>
      <c r="J556" s="7">
        <v>24729</v>
      </c>
      <c r="K556" t="str">
        <f t="shared" si="8"/>
        <v>XX wiek</v>
      </c>
    </row>
    <row r="557" spans="1:11" x14ac:dyDescent="0.3">
      <c r="A557" t="s">
        <v>576</v>
      </c>
      <c r="B557" t="s">
        <v>7</v>
      </c>
      <c r="C557" t="s">
        <v>8</v>
      </c>
      <c r="D557" t="s">
        <v>1123</v>
      </c>
      <c r="E557" t="s">
        <v>1052</v>
      </c>
      <c r="F557" t="s">
        <v>1069</v>
      </c>
      <c r="G557" t="s">
        <v>1124</v>
      </c>
      <c r="H557" t="s">
        <v>1052</v>
      </c>
      <c r="I557" t="s">
        <v>1069</v>
      </c>
      <c r="J557" s="7">
        <v>27538</v>
      </c>
      <c r="K557" t="str">
        <f t="shared" si="8"/>
        <v>XX wiek</v>
      </c>
    </row>
    <row r="558" spans="1:11" x14ac:dyDescent="0.3">
      <c r="A558" t="s">
        <v>577</v>
      </c>
      <c r="B558" t="s">
        <v>41</v>
      </c>
      <c r="C558" t="s">
        <v>5</v>
      </c>
      <c r="D558" t="s">
        <v>1033</v>
      </c>
      <c r="E558" t="s">
        <v>1042</v>
      </c>
      <c r="F558" t="s">
        <v>1142</v>
      </c>
      <c r="G558" t="s">
        <v>1036</v>
      </c>
      <c r="H558" t="s">
        <v>1042</v>
      </c>
      <c r="I558" t="s">
        <v>1142</v>
      </c>
      <c r="J558" s="7">
        <v>34079</v>
      </c>
      <c r="K558" t="str">
        <f t="shared" si="8"/>
        <v>XX wiek</v>
      </c>
    </row>
    <row r="559" spans="1:11" x14ac:dyDescent="0.3">
      <c r="A559" t="s">
        <v>578</v>
      </c>
      <c r="B559" t="s">
        <v>46</v>
      </c>
      <c r="C559" t="s">
        <v>8</v>
      </c>
      <c r="D559" t="s">
        <v>1158</v>
      </c>
      <c r="E559" t="s">
        <v>1039</v>
      </c>
      <c r="F559" t="s">
        <v>1053</v>
      </c>
      <c r="G559" t="s">
        <v>1159</v>
      </c>
      <c r="H559" t="s">
        <v>1039</v>
      </c>
      <c r="I559" t="s">
        <v>1053</v>
      </c>
      <c r="J559" s="7">
        <v>21199</v>
      </c>
      <c r="K559" t="str">
        <f t="shared" si="8"/>
        <v>XX wiek</v>
      </c>
    </row>
    <row r="560" spans="1:11" x14ac:dyDescent="0.3">
      <c r="A560" t="s">
        <v>579</v>
      </c>
      <c r="B560" t="s">
        <v>39</v>
      </c>
      <c r="C560" t="s">
        <v>5</v>
      </c>
      <c r="D560" t="s">
        <v>1057</v>
      </c>
      <c r="E560" t="s">
        <v>1039</v>
      </c>
      <c r="F560" t="s">
        <v>1055</v>
      </c>
      <c r="G560" t="s">
        <v>1058</v>
      </c>
      <c r="H560" t="s">
        <v>1039</v>
      </c>
      <c r="I560" t="s">
        <v>1055</v>
      </c>
      <c r="J560" s="7">
        <v>22290</v>
      </c>
      <c r="K560" t="str">
        <f t="shared" si="8"/>
        <v>XX wiek</v>
      </c>
    </row>
    <row r="561" spans="1:11" x14ac:dyDescent="0.3">
      <c r="A561" t="s">
        <v>580</v>
      </c>
      <c r="B561" t="s">
        <v>46</v>
      </c>
      <c r="C561" t="s">
        <v>5</v>
      </c>
      <c r="D561" t="s">
        <v>1154</v>
      </c>
      <c r="E561" t="s">
        <v>1085</v>
      </c>
      <c r="F561" t="s">
        <v>1039</v>
      </c>
      <c r="G561" t="s">
        <v>1155</v>
      </c>
      <c r="H561" t="s">
        <v>1085</v>
      </c>
      <c r="I561" t="s">
        <v>1039</v>
      </c>
      <c r="J561" s="7">
        <v>21582</v>
      </c>
      <c r="K561" t="str">
        <f t="shared" si="8"/>
        <v>XX wiek</v>
      </c>
    </row>
    <row r="562" spans="1:11" x14ac:dyDescent="0.3">
      <c r="A562" t="s">
        <v>581</v>
      </c>
      <c r="B562" t="s">
        <v>16</v>
      </c>
      <c r="C562" t="s">
        <v>8</v>
      </c>
      <c r="D562" t="s">
        <v>1119</v>
      </c>
      <c r="E562" t="s">
        <v>1039</v>
      </c>
      <c r="F562" t="s">
        <v>1142</v>
      </c>
      <c r="G562" t="s">
        <v>1120</v>
      </c>
      <c r="H562" t="s">
        <v>1039</v>
      </c>
      <c r="I562" t="s">
        <v>1142</v>
      </c>
      <c r="J562" s="7">
        <v>31067</v>
      </c>
      <c r="K562" t="str">
        <f t="shared" si="8"/>
        <v>XX wiek</v>
      </c>
    </row>
    <row r="563" spans="1:11" x14ac:dyDescent="0.3">
      <c r="A563" t="s">
        <v>582</v>
      </c>
      <c r="B563" t="s">
        <v>33</v>
      </c>
      <c r="C563" t="s">
        <v>8</v>
      </c>
      <c r="D563" t="s">
        <v>1109</v>
      </c>
      <c r="E563" t="s">
        <v>1085</v>
      </c>
      <c r="F563" t="s">
        <v>1117</v>
      </c>
      <c r="G563" t="s">
        <v>1110</v>
      </c>
      <c r="H563" t="s">
        <v>1085</v>
      </c>
      <c r="I563" t="s">
        <v>1117</v>
      </c>
      <c r="J563" s="7">
        <v>32552</v>
      </c>
      <c r="K563" t="str">
        <f t="shared" si="8"/>
        <v>XX wiek</v>
      </c>
    </row>
    <row r="564" spans="1:11" x14ac:dyDescent="0.3">
      <c r="A564" t="s">
        <v>583</v>
      </c>
      <c r="B564" t="s">
        <v>35</v>
      </c>
      <c r="C564" t="s">
        <v>5</v>
      </c>
      <c r="D564" t="s">
        <v>1156</v>
      </c>
      <c r="E564" t="s">
        <v>1055</v>
      </c>
      <c r="F564" t="s">
        <v>1069</v>
      </c>
      <c r="G564" t="s">
        <v>1157</v>
      </c>
      <c r="H564" t="s">
        <v>1055</v>
      </c>
      <c r="I564" t="s">
        <v>1069</v>
      </c>
      <c r="J564" s="7">
        <v>24009</v>
      </c>
      <c r="K564" t="str">
        <f t="shared" si="8"/>
        <v>XX wiek</v>
      </c>
    </row>
    <row r="565" spans="1:11" x14ac:dyDescent="0.3">
      <c r="A565" t="s">
        <v>584</v>
      </c>
      <c r="B565" t="s">
        <v>25</v>
      </c>
      <c r="C565" t="s">
        <v>8</v>
      </c>
      <c r="D565" t="s">
        <v>1149</v>
      </c>
      <c r="E565" t="s">
        <v>1034</v>
      </c>
      <c r="F565" t="s">
        <v>1043</v>
      </c>
      <c r="G565" t="s">
        <v>1150</v>
      </c>
      <c r="H565" t="s">
        <v>1034</v>
      </c>
      <c r="I565" t="s">
        <v>1043</v>
      </c>
      <c r="J565" s="7">
        <v>25407</v>
      </c>
      <c r="K565" t="str">
        <f t="shared" si="8"/>
        <v>XX wiek</v>
      </c>
    </row>
    <row r="566" spans="1:11" x14ac:dyDescent="0.3">
      <c r="A566" t="s">
        <v>585</v>
      </c>
      <c r="B566" t="s">
        <v>14</v>
      </c>
      <c r="C566" t="s">
        <v>5</v>
      </c>
      <c r="D566" t="s">
        <v>1130</v>
      </c>
      <c r="E566" t="s">
        <v>1038</v>
      </c>
      <c r="F566" t="s">
        <v>1053</v>
      </c>
      <c r="G566" t="s">
        <v>1131</v>
      </c>
      <c r="H566" t="s">
        <v>1038</v>
      </c>
      <c r="I566" t="s">
        <v>1053</v>
      </c>
      <c r="J566" s="7">
        <v>29508</v>
      </c>
      <c r="K566" t="str">
        <f t="shared" si="8"/>
        <v>XX wiek</v>
      </c>
    </row>
    <row r="567" spans="1:11" x14ac:dyDescent="0.3">
      <c r="A567" t="s">
        <v>586</v>
      </c>
      <c r="B567" t="s">
        <v>41</v>
      </c>
      <c r="C567" t="s">
        <v>8</v>
      </c>
      <c r="D567" t="s">
        <v>1076</v>
      </c>
      <c r="E567" t="s">
        <v>1042</v>
      </c>
      <c r="F567" t="s">
        <v>1064</v>
      </c>
      <c r="G567" t="s">
        <v>1078</v>
      </c>
      <c r="H567" t="s">
        <v>1042</v>
      </c>
      <c r="I567" t="s">
        <v>1064</v>
      </c>
      <c r="J567" s="7">
        <v>27130</v>
      </c>
      <c r="K567" t="str">
        <f t="shared" si="8"/>
        <v>XX wiek</v>
      </c>
    </row>
    <row r="568" spans="1:11" x14ac:dyDescent="0.3">
      <c r="A568" t="s">
        <v>587</v>
      </c>
      <c r="B568" t="s">
        <v>23</v>
      </c>
      <c r="C568" t="s">
        <v>8</v>
      </c>
      <c r="D568" t="s">
        <v>1054</v>
      </c>
      <c r="E568" t="s">
        <v>1096</v>
      </c>
      <c r="F568" t="s">
        <v>1096</v>
      </c>
      <c r="G568" t="s">
        <v>1056</v>
      </c>
      <c r="H568" t="s">
        <v>1096</v>
      </c>
      <c r="I568" t="s">
        <v>1096</v>
      </c>
      <c r="J568" s="7">
        <v>34761</v>
      </c>
      <c r="K568" t="str">
        <f t="shared" si="8"/>
        <v>XX wiek</v>
      </c>
    </row>
    <row r="569" spans="1:11" x14ac:dyDescent="0.3">
      <c r="A569" t="s">
        <v>588</v>
      </c>
      <c r="B569" t="s">
        <v>14</v>
      </c>
      <c r="C569" t="s">
        <v>8</v>
      </c>
      <c r="D569" t="s">
        <v>1066</v>
      </c>
      <c r="E569" t="s">
        <v>1046</v>
      </c>
      <c r="F569" t="s">
        <v>1047</v>
      </c>
      <c r="G569" t="s">
        <v>1067</v>
      </c>
      <c r="H569" t="s">
        <v>1046</v>
      </c>
      <c r="I569" t="s">
        <v>1047</v>
      </c>
      <c r="J569" s="7">
        <v>30925</v>
      </c>
      <c r="K569" t="str">
        <f t="shared" si="8"/>
        <v>XX wiek</v>
      </c>
    </row>
    <row r="570" spans="1:11" x14ac:dyDescent="0.3">
      <c r="A570" t="s">
        <v>589</v>
      </c>
      <c r="B570" t="s">
        <v>46</v>
      </c>
      <c r="C570" t="s">
        <v>8</v>
      </c>
      <c r="D570" t="s">
        <v>1041</v>
      </c>
      <c r="E570" t="s">
        <v>1046</v>
      </c>
      <c r="F570" t="s">
        <v>1088</v>
      </c>
      <c r="G570" t="s">
        <v>1044</v>
      </c>
      <c r="H570" t="s">
        <v>1046</v>
      </c>
      <c r="I570" t="s">
        <v>1088</v>
      </c>
      <c r="J570" s="7">
        <v>29825</v>
      </c>
      <c r="K570" t="str">
        <f t="shared" si="8"/>
        <v>XX wiek</v>
      </c>
    </row>
    <row r="571" spans="1:11" x14ac:dyDescent="0.3">
      <c r="A571" t="s">
        <v>590</v>
      </c>
      <c r="B571" t="s">
        <v>37</v>
      </c>
      <c r="C571" t="s">
        <v>8</v>
      </c>
      <c r="D571" t="s">
        <v>1135</v>
      </c>
      <c r="E571" t="s">
        <v>1060</v>
      </c>
      <c r="F571" t="s">
        <v>1053</v>
      </c>
      <c r="G571" t="s">
        <v>1137</v>
      </c>
      <c r="H571" t="s">
        <v>1060</v>
      </c>
      <c r="I571" t="s">
        <v>1053</v>
      </c>
      <c r="J571" s="7">
        <v>23542</v>
      </c>
      <c r="K571" t="str">
        <f t="shared" si="8"/>
        <v>XX wiek</v>
      </c>
    </row>
    <row r="572" spans="1:11" x14ac:dyDescent="0.3">
      <c r="A572" t="s">
        <v>591</v>
      </c>
      <c r="B572" t="s">
        <v>23</v>
      </c>
      <c r="C572" t="s">
        <v>8</v>
      </c>
      <c r="D572" t="s">
        <v>1114</v>
      </c>
      <c r="E572" t="s">
        <v>1055</v>
      </c>
      <c r="F572" t="s">
        <v>1117</v>
      </c>
      <c r="G572" t="s">
        <v>1115</v>
      </c>
      <c r="H572" t="s">
        <v>1055</v>
      </c>
      <c r="I572" t="s">
        <v>1117</v>
      </c>
      <c r="J572" s="7">
        <v>35321</v>
      </c>
      <c r="K572" t="str">
        <f t="shared" si="8"/>
        <v>XX wiek</v>
      </c>
    </row>
    <row r="573" spans="1:11" x14ac:dyDescent="0.3">
      <c r="A573" t="s">
        <v>592</v>
      </c>
      <c r="B573" t="s">
        <v>27</v>
      </c>
      <c r="C573" t="s">
        <v>8</v>
      </c>
      <c r="D573" t="s">
        <v>1066</v>
      </c>
      <c r="E573" t="s">
        <v>1042</v>
      </c>
      <c r="F573" t="s">
        <v>1074</v>
      </c>
      <c r="G573" t="s">
        <v>1067</v>
      </c>
      <c r="H573" t="s">
        <v>1042</v>
      </c>
      <c r="I573" t="s">
        <v>1074</v>
      </c>
      <c r="J573" s="7">
        <v>30788</v>
      </c>
      <c r="K573" t="str">
        <f t="shared" si="8"/>
        <v>XX wiek</v>
      </c>
    </row>
    <row r="574" spans="1:11" x14ac:dyDescent="0.3">
      <c r="A574" t="s">
        <v>593</v>
      </c>
      <c r="B574" t="s">
        <v>35</v>
      </c>
      <c r="C574" t="s">
        <v>8</v>
      </c>
      <c r="D574" t="s">
        <v>1093</v>
      </c>
      <c r="E574" t="s">
        <v>1064</v>
      </c>
      <c r="F574" t="s">
        <v>1133</v>
      </c>
      <c r="G574" t="s">
        <v>1094</v>
      </c>
      <c r="H574" t="s">
        <v>1064</v>
      </c>
      <c r="I574" t="s">
        <v>1133</v>
      </c>
      <c r="J574" s="7">
        <v>34668</v>
      </c>
      <c r="K574" t="str">
        <f t="shared" si="8"/>
        <v>XX wiek</v>
      </c>
    </row>
    <row r="575" spans="1:11" x14ac:dyDescent="0.3">
      <c r="A575" t="s">
        <v>594</v>
      </c>
      <c r="B575" t="s">
        <v>35</v>
      </c>
      <c r="C575" t="s">
        <v>5</v>
      </c>
      <c r="D575" t="s">
        <v>1116</v>
      </c>
      <c r="E575" t="s">
        <v>1038</v>
      </c>
      <c r="F575" t="s">
        <v>1039</v>
      </c>
      <c r="G575" t="s">
        <v>1118</v>
      </c>
      <c r="H575" t="s">
        <v>1038</v>
      </c>
      <c r="I575" t="s">
        <v>1039</v>
      </c>
      <c r="J575" s="7">
        <v>19633</v>
      </c>
      <c r="K575" t="str">
        <f t="shared" si="8"/>
        <v>XX wiek</v>
      </c>
    </row>
    <row r="576" spans="1:11" x14ac:dyDescent="0.3">
      <c r="A576" t="s">
        <v>595</v>
      </c>
      <c r="B576" t="s">
        <v>35</v>
      </c>
      <c r="C576" t="s">
        <v>5</v>
      </c>
      <c r="D576" t="s">
        <v>1041</v>
      </c>
      <c r="E576" t="s">
        <v>1038</v>
      </c>
      <c r="F576" t="s">
        <v>1112</v>
      </c>
      <c r="G576" t="s">
        <v>1044</v>
      </c>
      <c r="H576" t="s">
        <v>1038</v>
      </c>
      <c r="I576" t="s">
        <v>1112</v>
      </c>
      <c r="J576" s="7">
        <v>29888</v>
      </c>
      <c r="K576" t="str">
        <f t="shared" si="8"/>
        <v>XX wiek</v>
      </c>
    </row>
    <row r="577" spans="1:11" x14ac:dyDescent="0.3">
      <c r="A577" t="s">
        <v>596</v>
      </c>
      <c r="B577" t="s">
        <v>41</v>
      </c>
      <c r="C577" t="s">
        <v>8</v>
      </c>
      <c r="D577" t="s">
        <v>1073</v>
      </c>
      <c r="E577" t="s">
        <v>1085</v>
      </c>
      <c r="F577" t="s">
        <v>1096</v>
      </c>
      <c r="G577" t="s">
        <v>1075</v>
      </c>
      <c r="H577" t="s">
        <v>1085</v>
      </c>
      <c r="I577" t="s">
        <v>1096</v>
      </c>
      <c r="J577" s="7">
        <v>33272</v>
      </c>
      <c r="K577" t="str">
        <f t="shared" si="8"/>
        <v>XX wiek</v>
      </c>
    </row>
    <row r="578" spans="1:11" x14ac:dyDescent="0.3">
      <c r="A578" t="s">
        <v>597</v>
      </c>
      <c r="B578" t="s">
        <v>37</v>
      </c>
      <c r="C578" t="s">
        <v>5</v>
      </c>
      <c r="D578" t="s">
        <v>1086</v>
      </c>
      <c r="E578" t="s">
        <v>1039</v>
      </c>
      <c r="F578" t="s">
        <v>1112</v>
      </c>
      <c r="G578" t="s">
        <v>1087</v>
      </c>
      <c r="H578" t="s">
        <v>1039</v>
      </c>
      <c r="I578" t="s">
        <v>1112</v>
      </c>
      <c r="J578" s="7">
        <v>31441</v>
      </c>
      <c r="K578" t="str">
        <f t="shared" si="8"/>
        <v>XX wiek</v>
      </c>
    </row>
    <row r="579" spans="1:11" x14ac:dyDescent="0.3">
      <c r="A579" t="s">
        <v>598</v>
      </c>
      <c r="B579" t="s">
        <v>16</v>
      </c>
      <c r="C579" t="s">
        <v>8</v>
      </c>
      <c r="D579" t="s">
        <v>1054</v>
      </c>
      <c r="E579" t="s">
        <v>1039</v>
      </c>
      <c r="F579" t="s">
        <v>1035</v>
      </c>
      <c r="G579" t="s">
        <v>1056</v>
      </c>
      <c r="H579" t="s">
        <v>1039</v>
      </c>
      <c r="I579" t="s">
        <v>1035</v>
      </c>
      <c r="J579" s="7">
        <v>34711</v>
      </c>
      <c r="K579" t="str">
        <f t="shared" ref="K579:K642" si="9">IF(VALUE(G579)&lt;2001,"XX wiek","XXI wiek")</f>
        <v>XX wiek</v>
      </c>
    </row>
    <row r="580" spans="1:11" x14ac:dyDescent="0.3">
      <c r="A580" t="s">
        <v>599</v>
      </c>
      <c r="B580" t="s">
        <v>43</v>
      </c>
      <c r="C580" t="s">
        <v>5</v>
      </c>
      <c r="D580" t="s">
        <v>1145</v>
      </c>
      <c r="E580" t="s">
        <v>1060</v>
      </c>
      <c r="F580" t="s">
        <v>1052</v>
      </c>
      <c r="G580" t="s">
        <v>1146</v>
      </c>
      <c r="H580" t="s">
        <v>1060</v>
      </c>
      <c r="I580" t="s">
        <v>1052</v>
      </c>
      <c r="J580" s="7">
        <v>23167</v>
      </c>
      <c r="K580" t="str">
        <f t="shared" si="9"/>
        <v>XX wiek</v>
      </c>
    </row>
    <row r="581" spans="1:11" x14ac:dyDescent="0.3">
      <c r="A581" t="s">
        <v>600</v>
      </c>
      <c r="B581" t="s">
        <v>27</v>
      </c>
      <c r="C581" t="s">
        <v>5</v>
      </c>
      <c r="D581" t="s">
        <v>1125</v>
      </c>
      <c r="E581" t="s">
        <v>1052</v>
      </c>
      <c r="F581" t="s">
        <v>1153</v>
      </c>
      <c r="G581" t="s">
        <v>1127</v>
      </c>
      <c r="H581" t="s">
        <v>1052</v>
      </c>
      <c r="I581" t="s">
        <v>1153</v>
      </c>
      <c r="J581" s="7">
        <v>26806</v>
      </c>
      <c r="K581" t="str">
        <f t="shared" si="9"/>
        <v>XX wiek</v>
      </c>
    </row>
    <row r="582" spans="1:11" x14ac:dyDescent="0.3">
      <c r="A582" t="s">
        <v>601</v>
      </c>
      <c r="B582" t="s">
        <v>12</v>
      </c>
      <c r="C582" t="s">
        <v>5</v>
      </c>
      <c r="D582" t="s">
        <v>1089</v>
      </c>
      <c r="E582" t="s">
        <v>1085</v>
      </c>
      <c r="F582" t="s">
        <v>1069</v>
      </c>
      <c r="G582" t="s">
        <v>1090</v>
      </c>
      <c r="H582" t="s">
        <v>1085</v>
      </c>
      <c r="I582" t="s">
        <v>1069</v>
      </c>
      <c r="J582" s="7">
        <v>20875</v>
      </c>
      <c r="K582" t="str">
        <f t="shared" si="9"/>
        <v>XX wiek</v>
      </c>
    </row>
    <row r="583" spans="1:11" x14ac:dyDescent="0.3">
      <c r="A583" t="s">
        <v>602</v>
      </c>
      <c r="B583" t="s">
        <v>41</v>
      </c>
      <c r="C583" t="s">
        <v>8</v>
      </c>
      <c r="D583" t="s">
        <v>1049</v>
      </c>
      <c r="E583" t="s">
        <v>1055</v>
      </c>
      <c r="F583" t="s">
        <v>1059</v>
      </c>
      <c r="G583" t="s">
        <v>1051</v>
      </c>
      <c r="H583" t="s">
        <v>1055</v>
      </c>
      <c r="I583" t="s">
        <v>1059</v>
      </c>
      <c r="J583" s="7">
        <v>18523</v>
      </c>
      <c r="K583" t="str">
        <f t="shared" si="9"/>
        <v>XX wiek</v>
      </c>
    </row>
    <row r="584" spans="1:11" x14ac:dyDescent="0.3">
      <c r="A584" t="s">
        <v>603</v>
      </c>
      <c r="B584" t="s">
        <v>41</v>
      </c>
      <c r="C584" t="s">
        <v>5</v>
      </c>
      <c r="D584" t="s">
        <v>1106</v>
      </c>
      <c r="E584" t="s">
        <v>1052</v>
      </c>
      <c r="F584" t="s">
        <v>1142</v>
      </c>
      <c r="G584" t="s">
        <v>1108</v>
      </c>
      <c r="H584" t="s">
        <v>1052</v>
      </c>
      <c r="I584" t="s">
        <v>1142</v>
      </c>
      <c r="J584" s="7">
        <v>24978</v>
      </c>
      <c r="K584" t="str">
        <f t="shared" si="9"/>
        <v>XX wiek</v>
      </c>
    </row>
    <row r="585" spans="1:11" x14ac:dyDescent="0.3">
      <c r="A585" t="s">
        <v>604</v>
      </c>
      <c r="B585" t="s">
        <v>35</v>
      </c>
      <c r="C585" t="s">
        <v>5</v>
      </c>
      <c r="D585" t="s">
        <v>1066</v>
      </c>
      <c r="E585" t="s">
        <v>1060</v>
      </c>
      <c r="F585" t="s">
        <v>1038</v>
      </c>
      <c r="G585" t="s">
        <v>1067</v>
      </c>
      <c r="H585" t="s">
        <v>1060</v>
      </c>
      <c r="I585" t="s">
        <v>1038</v>
      </c>
      <c r="J585" s="7">
        <v>30843</v>
      </c>
      <c r="K585" t="str">
        <f t="shared" si="9"/>
        <v>XX wiek</v>
      </c>
    </row>
    <row r="586" spans="1:11" x14ac:dyDescent="0.3">
      <c r="A586" t="s">
        <v>605</v>
      </c>
      <c r="B586" t="s">
        <v>39</v>
      </c>
      <c r="C586" t="s">
        <v>8</v>
      </c>
      <c r="D586" t="s">
        <v>1160</v>
      </c>
      <c r="E586" t="s">
        <v>1042</v>
      </c>
      <c r="F586" t="s">
        <v>1039</v>
      </c>
      <c r="G586" t="s">
        <v>1161</v>
      </c>
      <c r="H586" t="s">
        <v>1042</v>
      </c>
      <c r="I586" t="s">
        <v>1039</v>
      </c>
      <c r="J586" s="7">
        <v>28216</v>
      </c>
      <c r="K586" t="str">
        <f t="shared" si="9"/>
        <v>XX wiek</v>
      </c>
    </row>
    <row r="587" spans="1:11" x14ac:dyDescent="0.3">
      <c r="A587" t="s">
        <v>606</v>
      </c>
      <c r="B587" t="s">
        <v>16</v>
      </c>
      <c r="C587" t="s">
        <v>8</v>
      </c>
      <c r="D587" t="s">
        <v>1066</v>
      </c>
      <c r="E587" t="s">
        <v>1055</v>
      </c>
      <c r="F587" t="s">
        <v>1035</v>
      </c>
      <c r="G587" t="s">
        <v>1067</v>
      </c>
      <c r="H587" t="s">
        <v>1055</v>
      </c>
      <c r="I587" t="s">
        <v>1035</v>
      </c>
      <c r="J587" s="7">
        <v>30937</v>
      </c>
      <c r="K587" t="str">
        <f t="shared" si="9"/>
        <v>XX wiek</v>
      </c>
    </row>
    <row r="588" spans="1:11" x14ac:dyDescent="0.3">
      <c r="A588" t="s">
        <v>607</v>
      </c>
      <c r="B588" t="s">
        <v>43</v>
      </c>
      <c r="C588" t="s">
        <v>8</v>
      </c>
      <c r="D588" t="s">
        <v>1104</v>
      </c>
      <c r="E588" t="s">
        <v>1085</v>
      </c>
      <c r="F588" t="s">
        <v>1077</v>
      </c>
      <c r="G588" t="s">
        <v>1105</v>
      </c>
      <c r="H588" t="s">
        <v>1085</v>
      </c>
      <c r="I588" t="s">
        <v>1077</v>
      </c>
      <c r="J588" s="7">
        <v>20146</v>
      </c>
      <c r="K588" t="str">
        <f t="shared" si="9"/>
        <v>XX wiek</v>
      </c>
    </row>
    <row r="589" spans="1:11" x14ac:dyDescent="0.3">
      <c r="A589" t="s">
        <v>608</v>
      </c>
      <c r="B589" t="s">
        <v>39</v>
      </c>
      <c r="C589" t="s">
        <v>8</v>
      </c>
      <c r="D589" t="s">
        <v>1149</v>
      </c>
      <c r="E589" t="s">
        <v>1046</v>
      </c>
      <c r="F589" t="s">
        <v>1153</v>
      </c>
      <c r="G589" t="s">
        <v>1150</v>
      </c>
      <c r="H589" t="s">
        <v>1046</v>
      </c>
      <c r="I589" t="s">
        <v>1153</v>
      </c>
      <c r="J589" s="7">
        <v>25437</v>
      </c>
      <c r="K589" t="str">
        <f t="shared" si="9"/>
        <v>XX wiek</v>
      </c>
    </row>
    <row r="590" spans="1:11" x14ac:dyDescent="0.3">
      <c r="A590" t="s">
        <v>609</v>
      </c>
      <c r="B590" t="s">
        <v>23</v>
      </c>
      <c r="C590" t="s">
        <v>8</v>
      </c>
      <c r="D590" t="s">
        <v>1098</v>
      </c>
      <c r="E590" t="s">
        <v>1085</v>
      </c>
      <c r="F590" t="s">
        <v>1088</v>
      </c>
      <c r="G590" t="s">
        <v>1099</v>
      </c>
      <c r="H590" t="s">
        <v>1085</v>
      </c>
      <c r="I590" t="s">
        <v>1088</v>
      </c>
      <c r="J590" s="7">
        <v>36218</v>
      </c>
      <c r="K590" t="str">
        <f t="shared" si="9"/>
        <v>XX wiek</v>
      </c>
    </row>
    <row r="591" spans="1:11" x14ac:dyDescent="0.3">
      <c r="A591" t="s">
        <v>610</v>
      </c>
      <c r="B591" t="s">
        <v>43</v>
      </c>
      <c r="C591" t="s">
        <v>8</v>
      </c>
      <c r="D591" t="s">
        <v>1081</v>
      </c>
      <c r="E591" t="s">
        <v>1046</v>
      </c>
      <c r="F591" t="s">
        <v>1088</v>
      </c>
      <c r="G591" t="s">
        <v>1082</v>
      </c>
      <c r="H591" t="s">
        <v>1046</v>
      </c>
      <c r="I591" t="s">
        <v>1088</v>
      </c>
      <c r="J591" s="7">
        <v>35669</v>
      </c>
      <c r="K591" t="str">
        <f t="shared" si="9"/>
        <v>XX wiek</v>
      </c>
    </row>
    <row r="592" spans="1:11" x14ac:dyDescent="0.3">
      <c r="A592" t="s">
        <v>611</v>
      </c>
      <c r="B592" t="s">
        <v>23</v>
      </c>
      <c r="C592" t="s">
        <v>8</v>
      </c>
      <c r="D592" t="s">
        <v>1147</v>
      </c>
      <c r="E592" t="s">
        <v>1039</v>
      </c>
      <c r="F592" t="s">
        <v>1060</v>
      </c>
      <c r="G592" t="s">
        <v>1148</v>
      </c>
      <c r="H592" t="s">
        <v>1039</v>
      </c>
      <c r="I592" t="s">
        <v>1060</v>
      </c>
      <c r="J592" s="7">
        <v>19730</v>
      </c>
      <c r="K592" t="str">
        <f t="shared" si="9"/>
        <v>XX wiek</v>
      </c>
    </row>
    <row r="593" spans="1:11" x14ac:dyDescent="0.3">
      <c r="A593" t="s">
        <v>612</v>
      </c>
      <c r="B593" t="s">
        <v>39</v>
      </c>
      <c r="C593" t="s">
        <v>8</v>
      </c>
      <c r="D593" t="s">
        <v>1073</v>
      </c>
      <c r="E593" t="s">
        <v>1085</v>
      </c>
      <c r="F593" t="s">
        <v>1052</v>
      </c>
      <c r="G593" t="s">
        <v>1075</v>
      </c>
      <c r="H593" t="s">
        <v>1085</v>
      </c>
      <c r="I593" t="s">
        <v>1052</v>
      </c>
      <c r="J593" s="7">
        <v>33274</v>
      </c>
      <c r="K593" t="str">
        <f t="shared" si="9"/>
        <v>XX wiek</v>
      </c>
    </row>
    <row r="594" spans="1:11" x14ac:dyDescent="0.3">
      <c r="A594" t="s">
        <v>613</v>
      </c>
      <c r="B594" t="s">
        <v>43</v>
      </c>
      <c r="C594" t="s">
        <v>5</v>
      </c>
      <c r="D594" t="s">
        <v>1162</v>
      </c>
      <c r="E594" t="s">
        <v>1039</v>
      </c>
      <c r="F594" t="s">
        <v>1050</v>
      </c>
      <c r="G594" t="s">
        <v>1163</v>
      </c>
      <c r="H594" t="s">
        <v>1039</v>
      </c>
      <c r="I594" t="s">
        <v>1050</v>
      </c>
      <c r="J594" s="7">
        <v>25596</v>
      </c>
      <c r="K594" t="str">
        <f t="shared" si="9"/>
        <v>XX wiek</v>
      </c>
    </row>
    <row r="595" spans="1:11" x14ac:dyDescent="0.3">
      <c r="A595" t="s">
        <v>614</v>
      </c>
      <c r="B595" t="s">
        <v>25</v>
      </c>
      <c r="C595" t="s">
        <v>5</v>
      </c>
      <c r="D595" t="s">
        <v>1162</v>
      </c>
      <c r="E595" t="s">
        <v>1035</v>
      </c>
      <c r="F595" t="s">
        <v>1112</v>
      </c>
      <c r="G595" t="s">
        <v>1163</v>
      </c>
      <c r="H595" t="s">
        <v>1035</v>
      </c>
      <c r="I595" t="s">
        <v>1112</v>
      </c>
      <c r="J595" s="7">
        <v>25931</v>
      </c>
      <c r="K595" t="str">
        <f t="shared" si="9"/>
        <v>XX wiek</v>
      </c>
    </row>
    <row r="596" spans="1:11" x14ac:dyDescent="0.3">
      <c r="A596" t="s">
        <v>615</v>
      </c>
      <c r="B596" t="s">
        <v>12</v>
      </c>
      <c r="C596" t="s">
        <v>8</v>
      </c>
      <c r="D596" t="s">
        <v>1121</v>
      </c>
      <c r="E596" t="s">
        <v>1038</v>
      </c>
      <c r="F596" t="s">
        <v>1102</v>
      </c>
      <c r="G596" t="s">
        <v>1122</v>
      </c>
      <c r="H596" t="s">
        <v>1038</v>
      </c>
      <c r="I596" t="s">
        <v>1102</v>
      </c>
      <c r="J596" s="7">
        <v>28788</v>
      </c>
      <c r="K596" t="str">
        <f t="shared" si="9"/>
        <v>XX wiek</v>
      </c>
    </row>
    <row r="597" spans="1:11" x14ac:dyDescent="0.3">
      <c r="A597" t="s">
        <v>616</v>
      </c>
      <c r="B597" t="s">
        <v>41</v>
      </c>
      <c r="C597" t="s">
        <v>8</v>
      </c>
      <c r="D597" t="s">
        <v>1081</v>
      </c>
      <c r="E597" t="s">
        <v>1060</v>
      </c>
      <c r="F597" t="s">
        <v>1052</v>
      </c>
      <c r="G597" t="s">
        <v>1082</v>
      </c>
      <c r="H597" t="s">
        <v>1060</v>
      </c>
      <c r="I597" t="s">
        <v>1052</v>
      </c>
      <c r="J597" s="7">
        <v>35586</v>
      </c>
      <c r="K597" t="str">
        <f t="shared" si="9"/>
        <v>XX wiek</v>
      </c>
    </row>
    <row r="598" spans="1:11" x14ac:dyDescent="0.3">
      <c r="A598" t="s">
        <v>617</v>
      </c>
      <c r="B598" t="s">
        <v>14</v>
      </c>
      <c r="C598" t="s">
        <v>8</v>
      </c>
      <c r="D598" t="s">
        <v>1066</v>
      </c>
      <c r="E598" t="s">
        <v>1035</v>
      </c>
      <c r="F598" t="s">
        <v>1069</v>
      </c>
      <c r="G598" t="s">
        <v>1067</v>
      </c>
      <c r="H598" t="s">
        <v>1035</v>
      </c>
      <c r="I598" t="s">
        <v>1069</v>
      </c>
      <c r="J598" s="7">
        <v>31040</v>
      </c>
      <c r="K598" t="str">
        <f t="shared" si="9"/>
        <v>XX wiek</v>
      </c>
    </row>
    <row r="599" spans="1:11" x14ac:dyDescent="0.3">
      <c r="A599" t="s">
        <v>618</v>
      </c>
      <c r="B599" t="s">
        <v>16</v>
      </c>
      <c r="C599" t="s">
        <v>5</v>
      </c>
      <c r="D599" t="s">
        <v>1128</v>
      </c>
      <c r="E599" t="s">
        <v>1052</v>
      </c>
      <c r="F599" t="s">
        <v>1059</v>
      </c>
      <c r="G599" t="s">
        <v>1129</v>
      </c>
      <c r="H599" t="s">
        <v>1052</v>
      </c>
      <c r="I599" t="s">
        <v>1059</v>
      </c>
      <c r="J599" s="7">
        <v>35932</v>
      </c>
      <c r="K599" t="str">
        <f t="shared" si="9"/>
        <v>XX wiek</v>
      </c>
    </row>
    <row r="600" spans="1:11" x14ac:dyDescent="0.3">
      <c r="A600" t="s">
        <v>619</v>
      </c>
      <c r="B600" t="s">
        <v>39</v>
      </c>
      <c r="C600" t="s">
        <v>8</v>
      </c>
      <c r="D600" t="s">
        <v>1064</v>
      </c>
      <c r="E600" t="s">
        <v>1034</v>
      </c>
      <c r="F600" t="s">
        <v>1088</v>
      </c>
      <c r="G600" t="s">
        <v>1164</v>
      </c>
      <c r="H600" t="s">
        <v>1034</v>
      </c>
      <c r="I600" t="s">
        <v>1088</v>
      </c>
      <c r="J600" s="7">
        <v>4226</v>
      </c>
      <c r="K600" t="str">
        <f t="shared" si="9"/>
        <v>XX wiek</v>
      </c>
    </row>
    <row r="601" spans="1:11" x14ac:dyDescent="0.3">
      <c r="A601" t="s">
        <v>620</v>
      </c>
      <c r="B601" t="s">
        <v>41</v>
      </c>
      <c r="C601" t="s">
        <v>8</v>
      </c>
      <c r="D601" t="s">
        <v>1052</v>
      </c>
      <c r="E601" t="s">
        <v>1102</v>
      </c>
      <c r="F601" t="s">
        <v>1059</v>
      </c>
      <c r="G601" t="s">
        <v>1165</v>
      </c>
      <c r="H601" t="s">
        <v>1052</v>
      </c>
      <c r="I601" t="s">
        <v>1059</v>
      </c>
      <c r="J601" s="7">
        <v>38489</v>
      </c>
      <c r="K601" t="str">
        <f t="shared" si="9"/>
        <v>XXI wiek</v>
      </c>
    </row>
    <row r="602" spans="1:11" x14ac:dyDescent="0.3">
      <c r="A602" t="s">
        <v>621</v>
      </c>
      <c r="B602" t="s">
        <v>25</v>
      </c>
      <c r="C602" t="s">
        <v>8</v>
      </c>
      <c r="D602" t="s">
        <v>1096</v>
      </c>
      <c r="E602" t="s">
        <v>1102</v>
      </c>
      <c r="F602" t="s">
        <v>1043</v>
      </c>
      <c r="G602" t="s">
        <v>1166</v>
      </c>
      <c r="H602" t="s">
        <v>1052</v>
      </c>
      <c r="I602" t="s">
        <v>1043</v>
      </c>
      <c r="J602" s="7">
        <v>37764</v>
      </c>
      <c r="K602" t="str">
        <f t="shared" si="9"/>
        <v>XXI wiek</v>
      </c>
    </row>
    <row r="603" spans="1:11" x14ac:dyDescent="0.3">
      <c r="A603" t="s">
        <v>622</v>
      </c>
      <c r="B603" t="s">
        <v>27</v>
      </c>
      <c r="C603" t="s">
        <v>5</v>
      </c>
      <c r="D603" t="s">
        <v>1034</v>
      </c>
      <c r="E603" t="s">
        <v>1050</v>
      </c>
      <c r="F603" t="s">
        <v>1043</v>
      </c>
      <c r="G603" t="s">
        <v>1167</v>
      </c>
      <c r="H603" t="s">
        <v>1046</v>
      </c>
      <c r="I603" t="s">
        <v>1043</v>
      </c>
      <c r="J603" s="7">
        <v>39317</v>
      </c>
      <c r="K603" t="str">
        <f t="shared" si="9"/>
        <v>XXI wiek</v>
      </c>
    </row>
    <row r="604" spans="1:11" x14ac:dyDescent="0.3">
      <c r="A604" t="s">
        <v>623</v>
      </c>
      <c r="B604" t="s">
        <v>37</v>
      </c>
      <c r="C604" t="s">
        <v>8</v>
      </c>
      <c r="D604" t="s">
        <v>1096</v>
      </c>
      <c r="E604" t="s">
        <v>1069</v>
      </c>
      <c r="F604" t="s">
        <v>1059</v>
      </c>
      <c r="G604" t="s">
        <v>1166</v>
      </c>
      <c r="H604" t="s">
        <v>1042</v>
      </c>
      <c r="I604" t="s">
        <v>1059</v>
      </c>
      <c r="J604" s="7">
        <v>37728</v>
      </c>
      <c r="K604" t="str">
        <f t="shared" si="9"/>
        <v>XXI wiek</v>
      </c>
    </row>
    <row r="605" spans="1:11" x14ac:dyDescent="0.3">
      <c r="A605" t="s">
        <v>624</v>
      </c>
      <c r="B605" t="s">
        <v>23</v>
      </c>
      <c r="C605" t="s">
        <v>8</v>
      </c>
      <c r="D605" t="s">
        <v>1096</v>
      </c>
      <c r="E605" t="s">
        <v>1136</v>
      </c>
      <c r="F605" t="s">
        <v>1077</v>
      </c>
      <c r="G605" t="s">
        <v>1166</v>
      </c>
      <c r="H605" t="s">
        <v>1039</v>
      </c>
      <c r="I605" t="s">
        <v>1077</v>
      </c>
      <c r="J605" s="7">
        <v>37647</v>
      </c>
      <c r="K605" t="str">
        <f t="shared" si="9"/>
        <v>XXI wiek</v>
      </c>
    </row>
    <row r="606" spans="1:11" x14ac:dyDescent="0.3">
      <c r="A606" t="s">
        <v>625</v>
      </c>
      <c r="B606" t="s">
        <v>7</v>
      </c>
      <c r="C606" t="s">
        <v>8</v>
      </c>
      <c r="D606" t="s">
        <v>1046</v>
      </c>
      <c r="E606" t="s">
        <v>1133</v>
      </c>
      <c r="F606" t="s">
        <v>1126</v>
      </c>
      <c r="G606" t="s">
        <v>1168</v>
      </c>
      <c r="H606" t="s">
        <v>1038</v>
      </c>
      <c r="I606" t="s">
        <v>1126</v>
      </c>
      <c r="J606" s="7">
        <v>39740</v>
      </c>
      <c r="K606" t="str">
        <f t="shared" si="9"/>
        <v>XXI wiek</v>
      </c>
    </row>
    <row r="607" spans="1:11" x14ac:dyDescent="0.3">
      <c r="A607" t="s">
        <v>626</v>
      </c>
      <c r="B607" t="s">
        <v>37</v>
      </c>
      <c r="C607" t="s">
        <v>8</v>
      </c>
      <c r="D607" t="s">
        <v>1042</v>
      </c>
      <c r="E607" t="s">
        <v>1112</v>
      </c>
      <c r="F607" t="s">
        <v>1035</v>
      </c>
      <c r="G607" t="s">
        <v>1169</v>
      </c>
      <c r="H607" t="s">
        <v>1055</v>
      </c>
      <c r="I607" t="s">
        <v>1035</v>
      </c>
      <c r="J607" s="7">
        <v>38242</v>
      </c>
      <c r="K607" t="str">
        <f t="shared" si="9"/>
        <v>XXI wiek</v>
      </c>
    </row>
    <row r="608" spans="1:11" x14ac:dyDescent="0.3">
      <c r="A608" t="s">
        <v>627</v>
      </c>
      <c r="B608" t="s">
        <v>33</v>
      </c>
      <c r="C608" t="s">
        <v>5</v>
      </c>
      <c r="D608" t="s">
        <v>1142</v>
      </c>
      <c r="E608" t="s">
        <v>1112</v>
      </c>
      <c r="F608" t="s">
        <v>1052</v>
      </c>
      <c r="G608" t="s">
        <v>1170</v>
      </c>
      <c r="H608" t="s">
        <v>1055</v>
      </c>
      <c r="I608" t="s">
        <v>1052</v>
      </c>
      <c r="J608" s="7">
        <v>44079</v>
      </c>
      <c r="K608" t="str">
        <f t="shared" si="9"/>
        <v>XXI wiek</v>
      </c>
    </row>
    <row r="609" spans="1:11" x14ac:dyDescent="0.3">
      <c r="A609" t="s">
        <v>628</v>
      </c>
      <c r="B609" t="s">
        <v>33</v>
      </c>
      <c r="C609" t="s">
        <v>8</v>
      </c>
      <c r="D609" t="s">
        <v>1117</v>
      </c>
      <c r="E609" t="s">
        <v>1133</v>
      </c>
      <c r="F609" t="s">
        <v>1077</v>
      </c>
      <c r="G609" t="s">
        <v>1171</v>
      </c>
      <c r="H609" t="s">
        <v>1038</v>
      </c>
      <c r="I609" t="s">
        <v>1077</v>
      </c>
      <c r="J609" s="7">
        <v>41573</v>
      </c>
      <c r="K609" t="str">
        <f t="shared" si="9"/>
        <v>XXI wiek</v>
      </c>
    </row>
    <row r="610" spans="1:11" x14ac:dyDescent="0.3">
      <c r="A610" t="s">
        <v>629</v>
      </c>
      <c r="B610" t="s">
        <v>46</v>
      </c>
      <c r="C610" t="s">
        <v>8</v>
      </c>
      <c r="D610" t="s">
        <v>1055</v>
      </c>
      <c r="E610" t="s">
        <v>1136</v>
      </c>
      <c r="F610" t="s">
        <v>1042</v>
      </c>
      <c r="G610" t="s">
        <v>1172</v>
      </c>
      <c r="H610" t="s">
        <v>1039</v>
      </c>
      <c r="I610" t="s">
        <v>1042</v>
      </c>
      <c r="J610" s="7">
        <v>39817</v>
      </c>
      <c r="K610" t="str">
        <f t="shared" si="9"/>
        <v>XXI wiek</v>
      </c>
    </row>
    <row r="611" spans="1:11" x14ac:dyDescent="0.3">
      <c r="A611" t="s">
        <v>630</v>
      </c>
      <c r="B611" t="s">
        <v>46</v>
      </c>
      <c r="C611" t="s">
        <v>5</v>
      </c>
      <c r="D611" t="s">
        <v>1173</v>
      </c>
      <c r="E611" t="s">
        <v>1136</v>
      </c>
      <c r="F611" t="s">
        <v>1100</v>
      </c>
      <c r="G611" t="s">
        <v>1174</v>
      </c>
      <c r="H611" t="s">
        <v>1039</v>
      </c>
      <c r="I611" t="s">
        <v>1100</v>
      </c>
      <c r="J611" s="7">
        <v>36543</v>
      </c>
      <c r="K611" t="str">
        <f t="shared" si="9"/>
        <v>XX wiek</v>
      </c>
    </row>
    <row r="612" spans="1:11" x14ac:dyDescent="0.3">
      <c r="A612" t="s">
        <v>631</v>
      </c>
      <c r="B612" t="s">
        <v>14</v>
      </c>
      <c r="C612" t="s">
        <v>5</v>
      </c>
      <c r="D612" t="s">
        <v>1085</v>
      </c>
      <c r="E612" t="s">
        <v>1102</v>
      </c>
      <c r="F612" t="s">
        <v>1035</v>
      </c>
      <c r="G612" t="s">
        <v>1175</v>
      </c>
      <c r="H612" t="s">
        <v>1052</v>
      </c>
      <c r="I612" t="s">
        <v>1035</v>
      </c>
      <c r="J612" s="7">
        <v>37388</v>
      </c>
      <c r="K612" t="str">
        <f t="shared" si="9"/>
        <v>XXI wiek</v>
      </c>
    </row>
    <row r="613" spans="1:11" x14ac:dyDescent="0.3">
      <c r="A613" t="s">
        <v>632</v>
      </c>
      <c r="B613" t="s">
        <v>46</v>
      </c>
      <c r="C613" t="s">
        <v>5</v>
      </c>
      <c r="D613" t="s">
        <v>1096</v>
      </c>
      <c r="E613" t="s">
        <v>1043</v>
      </c>
      <c r="F613" t="s">
        <v>1064</v>
      </c>
      <c r="G613" t="s">
        <v>1166</v>
      </c>
      <c r="H613" t="s">
        <v>1096</v>
      </c>
      <c r="I613" t="s">
        <v>1064</v>
      </c>
      <c r="J613" s="7">
        <v>37691</v>
      </c>
      <c r="K613" t="str">
        <f t="shared" si="9"/>
        <v>XXI wiek</v>
      </c>
    </row>
    <row r="614" spans="1:11" x14ac:dyDescent="0.3">
      <c r="A614" t="s">
        <v>633</v>
      </c>
      <c r="B614" t="s">
        <v>4</v>
      </c>
      <c r="C614" t="s">
        <v>8</v>
      </c>
      <c r="D614" t="s">
        <v>1042</v>
      </c>
      <c r="E614" t="s">
        <v>1069</v>
      </c>
      <c r="F614" t="s">
        <v>1096</v>
      </c>
      <c r="G614" t="s">
        <v>1169</v>
      </c>
      <c r="H614" t="s">
        <v>1042</v>
      </c>
      <c r="I614" t="s">
        <v>1096</v>
      </c>
      <c r="J614" s="7">
        <v>38080</v>
      </c>
      <c r="K614" t="str">
        <f t="shared" si="9"/>
        <v>XXI wiek</v>
      </c>
    </row>
    <row r="615" spans="1:11" x14ac:dyDescent="0.3">
      <c r="A615" t="s">
        <v>634</v>
      </c>
      <c r="B615" t="s">
        <v>7</v>
      </c>
      <c r="C615" t="s">
        <v>5</v>
      </c>
      <c r="D615" t="s">
        <v>1096</v>
      </c>
      <c r="E615" t="s">
        <v>1112</v>
      </c>
      <c r="F615" t="s">
        <v>1035</v>
      </c>
      <c r="G615" t="s">
        <v>1166</v>
      </c>
      <c r="H615" t="s">
        <v>1055</v>
      </c>
      <c r="I615" t="s">
        <v>1035</v>
      </c>
      <c r="J615" s="7">
        <v>37876</v>
      </c>
      <c r="K615" t="str">
        <f t="shared" si="9"/>
        <v>XXI wiek</v>
      </c>
    </row>
    <row r="616" spans="1:11" x14ac:dyDescent="0.3">
      <c r="A616" t="s">
        <v>635</v>
      </c>
      <c r="B616" t="s">
        <v>16</v>
      </c>
      <c r="C616" t="s">
        <v>8</v>
      </c>
      <c r="D616" t="s">
        <v>1153</v>
      </c>
      <c r="E616" t="s">
        <v>1050</v>
      </c>
      <c r="F616" t="s">
        <v>1107</v>
      </c>
      <c r="G616" t="s">
        <v>1176</v>
      </c>
      <c r="H616" t="s">
        <v>1046</v>
      </c>
      <c r="I616" t="s">
        <v>1107</v>
      </c>
      <c r="J616" s="7">
        <v>44788</v>
      </c>
      <c r="K616" t="str">
        <f t="shared" si="9"/>
        <v>XXI wiek</v>
      </c>
    </row>
    <row r="617" spans="1:11" x14ac:dyDescent="0.3">
      <c r="A617" t="s">
        <v>636</v>
      </c>
      <c r="B617" t="s">
        <v>37</v>
      </c>
      <c r="C617" t="s">
        <v>8</v>
      </c>
      <c r="D617" t="s">
        <v>1085</v>
      </c>
      <c r="E617" t="s">
        <v>1077</v>
      </c>
      <c r="F617" t="s">
        <v>1069</v>
      </c>
      <c r="G617" t="s">
        <v>1175</v>
      </c>
      <c r="H617" t="s">
        <v>1060</v>
      </c>
      <c r="I617" t="s">
        <v>1069</v>
      </c>
      <c r="J617" s="7">
        <v>37431</v>
      </c>
      <c r="K617" t="str">
        <f t="shared" si="9"/>
        <v>XXI wiek</v>
      </c>
    </row>
    <row r="618" spans="1:11" x14ac:dyDescent="0.3">
      <c r="A618" t="s">
        <v>637</v>
      </c>
      <c r="B618" t="s">
        <v>7</v>
      </c>
      <c r="C618" t="s">
        <v>8</v>
      </c>
      <c r="D618" t="s">
        <v>1046</v>
      </c>
      <c r="E618" t="s">
        <v>1136</v>
      </c>
      <c r="F618" t="s">
        <v>1038</v>
      </c>
      <c r="G618" t="s">
        <v>1168</v>
      </c>
      <c r="H618" t="s">
        <v>1039</v>
      </c>
      <c r="I618" t="s">
        <v>1038</v>
      </c>
      <c r="J618" s="7">
        <v>39457</v>
      </c>
      <c r="K618" t="str">
        <f t="shared" si="9"/>
        <v>XXI wiek</v>
      </c>
    </row>
    <row r="619" spans="1:11" x14ac:dyDescent="0.3">
      <c r="A619" t="s">
        <v>638</v>
      </c>
      <c r="B619" t="s">
        <v>27</v>
      </c>
      <c r="C619" t="s">
        <v>8</v>
      </c>
      <c r="D619" t="s">
        <v>1136</v>
      </c>
      <c r="E619" t="s">
        <v>1136</v>
      </c>
      <c r="F619" t="s">
        <v>1055</v>
      </c>
      <c r="G619" t="s">
        <v>1177</v>
      </c>
      <c r="H619" t="s">
        <v>1039</v>
      </c>
      <c r="I619" t="s">
        <v>1055</v>
      </c>
      <c r="J619" s="7">
        <v>44205</v>
      </c>
      <c r="K619" t="str">
        <f t="shared" si="9"/>
        <v>XXI wiek</v>
      </c>
    </row>
    <row r="620" spans="1:11" x14ac:dyDescent="0.3">
      <c r="A620" t="s">
        <v>639</v>
      </c>
      <c r="B620" t="s">
        <v>39</v>
      </c>
      <c r="C620" t="s">
        <v>5</v>
      </c>
      <c r="D620" t="s">
        <v>1142</v>
      </c>
      <c r="E620" t="s">
        <v>1069</v>
      </c>
      <c r="F620" t="s">
        <v>1060</v>
      </c>
      <c r="G620" t="s">
        <v>1170</v>
      </c>
      <c r="H620" t="s">
        <v>1042</v>
      </c>
      <c r="I620" t="s">
        <v>1060</v>
      </c>
      <c r="J620" s="7">
        <v>43927</v>
      </c>
      <c r="K620" t="str">
        <f t="shared" si="9"/>
        <v>XXI wiek</v>
      </c>
    </row>
    <row r="621" spans="1:11" x14ac:dyDescent="0.3">
      <c r="A621" t="s">
        <v>640</v>
      </c>
      <c r="B621" t="s">
        <v>41</v>
      </c>
      <c r="C621" t="s">
        <v>5</v>
      </c>
      <c r="D621" t="s">
        <v>1042</v>
      </c>
      <c r="E621" t="s">
        <v>1133</v>
      </c>
      <c r="F621" t="s">
        <v>1043</v>
      </c>
      <c r="G621" t="s">
        <v>1169</v>
      </c>
      <c r="H621" t="s">
        <v>1038</v>
      </c>
      <c r="I621" t="s">
        <v>1043</v>
      </c>
      <c r="J621" s="7">
        <v>38283</v>
      </c>
      <c r="K621" t="str">
        <f t="shared" si="9"/>
        <v>XXI wiek</v>
      </c>
    </row>
    <row r="622" spans="1:11" x14ac:dyDescent="0.3">
      <c r="A622" t="s">
        <v>641</v>
      </c>
      <c r="B622" t="s">
        <v>43</v>
      </c>
      <c r="C622" t="s">
        <v>8</v>
      </c>
      <c r="D622" t="s">
        <v>1136</v>
      </c>
      <c r="E622" t="s">
        <v>1136</v>
      </c>
      <c r="F622" t="s">
        <v>1047</v>
      </c>
      <c r="G622" t="s">
        <v>1177</v>
      </c>
      <c r="H622" t="s">
        <v>1039</v>
      </c>
      <c r="I622" t="s">
        <v>1047</v>
      </c>
      <c r="J622" s="7">
        <v>44227</v>
      </c>
      <c r="K622" t="str">
        <f t="shared" si="9"/>
        <v>XXI wiek</v>
      </c>
    </row>
    <row r="623" spans="1:11" x14ac:dyDescent="0.3">
      <c r="A623" t="s">
        <v>642</v>
      </c>
      <c r="B623" t="s">
        <v>10</v>
      </c>
      <c r="C623" t="s">
        <v>8</v>
      </c>
      <c r="D623" t="s">
        <v>1035</v>
      </c>
      <c r="E623" t="s">
        <v>1153</v>
      </c>
      <c r="F623" t="s">
        <v>1074</v>
      </c>
      <c r="G623" t="s">
        <v>1178</v>
      </c>
      <c r="H623" t="s">
        <v>1085</v>
      </c>
      <c r="I623" t="s">
        <v>1074</v>
      </c>
      <c r="J623" s="7">
        <v>40955</v>
      </c>
      <c r="K623" t="str">
        <f t="shared" si="9"/>
        <v>XXI wiek</v>
      </c>
    </row>
    <row r="624" spans="1:11" x14ac:dyDescent="0.3">
      <c r="A624" t="s">
        <v>643</v>
      </c>
      <c r="B624" t="s">
        <v>39</v>
      </c>
      <c r="C624" t="s">
        <v>8</v>
      </c>
      <c r="D624" t="s">
        <v>1173</v>
      </c>
      <c r="E624" t="s">
        <v>1112</v>
      </c>
      <c r="F624" t="s">
        <v>1088</v>
      </c>
      <c r="G624" t="s">
        <v>1174</v>
      </c>
      <c r="H624" t="s">
        <v>1055</v>
      </c>
      <c r="I624" t="s">
        <v>1088</v>
      </c>
      <c r="J624" s="7">
        <v>36796</v>
      </c>
      <c r="K624" t="str">
        <f t="shared" si="9"/>
        <v>XX wiek</v>
      </c>
    </row>
    <row r="625" spans="1:11" x14ac:dyDescent="0.3">
      <c r="A625" t="s">
        <v>644</v>
      </c>
      <c r="B625" t="s">
        <v>35</v>
      </c>
      <c r="C625" t="s">
        <v>5</v>
      </c>
      <c r="D625" t="s">
        <v>1055</v>
      </c>
      <c r="E625" t="s">
        <v>1050</v>
      </c>
      <c r="F625" t="s">
        <v>1046</v>
      </c>
      <c r="G625" t="s">
        <v>1172</v>
      </c>
      <c r="H625" t="s">
        <v>1046</v>
      </c>
      <c r="I625" t="s">
        <v>1046</v>
      </c>
      <c r="J625" s="7">
        <v>40033</v>
      </c>
      <c r="K625" t="str">
        <f t="shared" si="9"/>
        <v>XXI wiek</v>
      </c>
    </row>
    <row r="626" spans="1:11" x14ac:dyDescent="0.3">
      <c r="A626" t="s">
        <v>645</v>
      </c>
      <c r="B626" t="s">
        <v>25</v>
      </c>
      <c r="C626" t="s">
        <v>5</v>
      </c>
      <c r="D626" t="s">
        <v>1034</v>
      </c>
      <c r="E626" t="s">
        <v>1043</v>
      </c>
      <c r="F626" t="s">
        <v>1039</v>
      </c>
      <c r="G626" t="s">
        <v>1167</v>
      </c>
      <c r="H626" t="s">
        <v>1096</v>
      </c>
      <c r="I626" t="s">
        <v>1039</v>
      </c>
      <c r="J626" s="7">
        <v>39142</v>
      </c>
      <c r="K626" t="str">
        <f t="shared" si="9"/>
        <v>XXI wiek</v>
      </c>
    </row>
    <row r="627" spans="1:11" x14ac:dyDescent="0.3">
      <c r="A627" t="s">
        <v>646</v>
      </c>
      <c r="B627" t="s">
        <v>25</v>
      </c>
      <c r="C627" t="s">
        <v>8</v>
      </c>
      <c r="D627" t="s">
        <v>1117</v>
      </c>
      <c r="E627" t="s">
        <v>1069</v>
      </c>
      <c r="F627" t="s">
        <v>1088</v>
      </c>
      <c r="G627" t="s">
        <v>1171</v>
      </c>
      <c r="H627" t="s">
        <v>1042</v>
      </c>
      <c r="I627" t="s">
        <v>1088</v>
      </c>
      <c r="J627" s="7">
        <v>41391</v>
      </c>
      <c r="K627" t="str">
        <f t="shared" si="9"/>
        <v>XXI wiek</v>
      </c>
    </row>
    <row r="628" spans="1:11" x14ac:dyDescent="0.3">
      <c r="A628" t="s">
        <v>647</v>
      </c>
      <c r="B628" t="s">
        <v>27</v>
      </c>
      <c r="C628" t="s">
        <v>8</v>
      </c>
      <c r="D628" t="s">
        <v>1126</v>
      </c>
      <c r="E628" t="s">
        <v>1133</v>
      </c>
      <c r="F628" t="s">
        <v>1074</v>
      </c>
      <c r="G628" t="s">
        <v>1179</v>
      </c>
      <c r="H628" t="s">
        <v>1038</v>
      </c>
      <c r="I628" t="s">
        <v>1074</v>
      </c>
      <c r="J628" s="7">
        <v>43754</v>
      </c>
      <c r="K628" t="str">
        <f t="shared" si="9"/>
        <v>XXI wiek</v>
      </c>
    </row>
    <row r="629" spans="1:11" x14ac:dyDescent="0.3">
      <c r="A629" t="s">
        <v>648</v>
      </c>
      <c r="B629" t="s">
        <v>4</v>
      </c>
      <c r="C629" t="s">
        <v>5</v>
      </c>
      <c r="D629" t="s">
        <v>1136</v>
      </c>
      <c r="E629" t="s">
        <v>1180</v>
      </c>
      <c r="F629" t="s">
        <v>1153</v>
      </c>
      <c r="G629" t="s">
        <v>1177</v>
      </c>
      <c r="H629" t="s">
        <v>1035</v>
      </c>
      <c r="I629" t="s">
        <v>1153</v>
      </c>
      <c r="J629" s="7">
        <v>44552</v>
      </c>
      <c r="K629" t="str">
        <f t="shared" si="9"/>
        <v>XXI wiek</v>
      </c>
    </row>
    <row r="630" spans="1:11" x14ac:dyDescent="0.3">
      <c r="A630" t="s">
        <v>649</v>
      </c>
      <c r="B630" t="s">
        <v>4</v>
      </c>
      <c r="C630" t="s">
        <v>8</v>
      </c>
      <c r="D630" t="s">
        <v>1153</v>
      </c>
      <c r="E630" t="s">
        <v>1180</v>
      </c>
      <c r="F630" t="s">
        <v>1039</v>
      </c>
      <c r="G630" t="s">
        <v>1176</v>
      </c>
      <c r="H630" t="s">
        <v>1035</v>
      </c>
      <c r="I630" t="s">
        <v>1039</v>
      </c>
      <c r="J630" s="7">
        <v>44896</v>
      </c>
      <c r="K630" t="str">
        <f t="shared" si="9"/>
        <v>XXI wiek</v>
      </c>
    </row>
    <row r="631" spans="1:11" x14ac:dyDescent="0.3">
      <c r="A631" t="s">
        <v>650</v>
      </c>
      <c r="B631" t="s">
        <v>35</v>
      </c>
      <c r="C631" t="s">
        <v>5</v>
      </c>
      <c r="D631" t="s">
        <v>1096</v>
      </c>
      <c r="E631" t="s">
        <v>1043</v>
      </c>
      <c r="F631" t="s">
        <v>1100</v>
      </c>
      <c r="G631" t="s">
        <v>1166</v>
      </c>
      <c r="H631" t="s">
        <v>1096</v>
      </c>
      <c r="I631" t="s">
        <v>1100</v>
      </c>
      <c r="J631" s="7">
        <v>37698</v>
      </c>
      <c r="K631" t="str">
        <f t="shared" si="9"/>
        <v>XXI wiek</v>
      </c>
    </row>
    <row r="632" spans="1:11" x14ac:dyDescent="0.3">
      <c r="A632" t="s">
        <v>651</v>
      </c>
      <c r="B632" t="s">
        <v>12</v>
      </c>
      <c r="C632" t="s">
        <v>8</v>
      </c>
      <c r="D632" t="s">
        <v>1074</v>
      </c>
      <c r="E632" t="s">
        <v>1136</v>
      </c>
      <c r="F632" t="s">
        <v>1039</v>
      </c>
      <c r="G632" t="s">
        <v>1181</v>
      </c>
      <c r="H632" t="s">
        <v>1039</v>
      </c>
      <c r="I632" t="s">
        <v>1039</v>
      </c>
      <c r="J632" s="7">
        <v>42370</v>
      </c>
      <c r="K632" t="str">
        <f t="shared" si="9"/>
        <v>XXI wiek</v>
      </c>
    </row>
    <row r="633" spans="1:11" x14ac:dyDescent="0.3">
      <c r="A633" t="s">
        <v>652</v>
      </c>
      <c r="B633" t="s">
        <v>7</v>
      </c>
      <c r="C633" t="s">
        <v>8</v>
      </c>
      <c r="D633" t="s">
        <v>1100</v>
      </c>
      <c r="E633" t="s">
        <v>1180</v>
      </c>
      <c r="F633" t="s">
        <v>1053</v>
      </c>
      <c r="G633" t="s">
        <v>1182</v>
      </c>
      <c r="H633" t="s">
        <v>1035</v>
      </c>
      <c r="I633" t="s">
        <v>1053</v>
      </c>
      <c r="J633" s="7">
        <v>43448</v>
      </c>
      <c r="K633" t="str">
        <f t="shared" si="9"/>
        <v>XXI wiek</v>
      </c>
    </row>
    <row r="634" spans="1:11" x14ac:dyDescent="0.3">
      <c r="A634" t="s">
        <v>653</v>
      </c>
      <c r="B634" t="s">
        <v>25</v>
      </c>
      <c r="C634" t="s">
        <v>5</v>
      </c>
      <c r="D634" t="s">
        <v>1074</v>
      </c>
      <c r="E634" t="s">
        <v>1077</v>
      </c>
      <c r="F634" t="s">
        <v>1074</v>
      </c>
      <c r="G634" t="s">
        <v>1181</v>
      </c>
      <c r="H634" t="s">
        <v>1060</v>
      </c>
      <c r="I634" t="s">
        <v>1074</v>
      </c>
      <c r="J634" s="7">
        <v>42537</v>
      </c>
      <c r="K634" t="str">
        <f t="shared" si="9"/>
        <v>XXI wiek</v>
      </c>
    </row>
    <row r="635" spans="1:11" x14ac:dyDescent="0.3">
      <c r="A635" t="s">
        <v>654</v>
      </c>
      <c r="B635" t="s">
        <v>27</v>
      </c>
      <c r="C635" t="s">
        <v>5</v>
      </c>
      <c r="D635" t="s">
        <v>1034</v>
      </c>
      <c r="E635" t="s">
        <v>1088</v>
      </c>
      <c r="F635" t="s">
        <v>1085</v>
      </c>
      <c r="G635" t="s">
        <v>1167</v>
      </c>
      <c r="H635" t="s">
        <v>1034</v>
      </c>
      <c r="I635" t="s">
        <v>1085</v>
      </c>
      <c r="J635" s="7">
        <v>39265</v>
      </c>
      <c r="K635" t="str">
        <f t="shared" si="9"/>
        <v>XXI wiek</v>
      </c>
    </row>
    <row r="636" spans="1:11" x14ac:dyDescent="0.3">
      <c r="A636" t="s">
        <v>655</v>
      </c>
      <c r="B636" t="s">
        <v>46</v>
      </c>
      <c r="C636" t="s">
        <v>8</v>
      </c>
      <c r="D636" t="s">
        <v>1035</v>
      </c>
      <c r="E636" t="s">
        <v>1043</v>
      </c>
      <c r="F636" t="s">
        <v>1096</v>
      </c>
      <c r="G636" t="s">
        <v>1178</v>
      </c>
      <c r="H636" t="s">
        <v>1096</v>
      </c>
      <c r="I636" t="s">
        <v>1096</v>
      </c>
      <c r="J636" s="7">
        <v>40971</v>
      </c>
      <c r="K636" t="str">
        <f t="shared" si="9"/>
        <v>XXI wiek</v>
      </c>
    </row>
    <row r="637" spans="1:11" x14ac:dyDescent="0.3">
      <c r="A637" t="s">
        <v>656</v>
      </c>
      <c r="B637" t="s">
        <v>4</v>
      </c>
      <c r="C637" t="s">
        <v>8</v>
      </c>
      <c r="D637" t="s">
        <v>1126</v>
      </c>
      <c r="E637" t="s">
        <v>1047</v>
      </c>
      <c r="F637" t="s">
        <v>1153</v>
      </c>
      <c r="G637" t="s">
        <v>1179</v>
      </c>
      <c r="H637" t="s">
        <v>1064</v>
      </c>
      <c r="I637" t="s">
        <v>1153</v>
      </c>
      <c r="J637" s="7">
        <v>43791</v>
      </c>
      <c r="K637" t="str">
        <f t="shared" si="9"/>
        <v>XXI wiek</v>
      </c>
    </row>
    <row r="638" spans="1:11" x14ac:dyDescent="0.3">
      <c r="A638" t="s">
        <v>657</v>
      </c>
      <c r="B638" t="s">
        <v>43</v>
      </c>
      <c r="C638" t="s">
        <v>8</v>
      </c>
      <c r="D638" t="s">
        <v>1039</v>
      </c>
      <c r="E638" t="s">
        <v>1133</v>
      </c>
      <c r="F638" t="s">
        <v>1046</v>
      </c>
      <c r="G638" t="s">
        <v>1183</v>
      </c>
      <c r="H638" t="s">
        <v>1038</v>
      </c>
      <c r="I638" t="s">
        <v>1046</v>
      </c>
      <c r="J638" s="7">
        <v>37172</v>
      </c>
      <c r="K638" t="str">
        <f t="shared" si="9"/>
        <v>XXI wiek</v>
      </c>
    </row>
    <row r="639" spans="1:11" x14ac:dyDescent="0.3">
      <c r="A639" t="s">
        <v>658</v>
      </c>
      <c r="B639" t="s">
        <v>16</v>
      </c>
      <c r="C639" t="s">
        <v>5</v>
      </c>
      <c r="D639" t="s">
        <v>1126</v>
      </c>
      <c r="E639" t="s">
        <v>1136</v>
      </c>
      <c r="F639" t="s">
        <v>1064</v>
      </c>
      <c r="G639" t="s">
        <v>1179</v>
      </c>
      <c r="H639" t="s">
        <v>1039</v>
      </c>
      <c r="I639" t="s">
        <v>1064</v>
      </c>
      <c r="J639" s="7">
        <v>43476</v>
      </c>
      <c r="K639" t="str">
        <f t="shared" si="9"/>
        <v>XXI wiek</v>
      </c>
    </row>
    <row r="640" spans="1:11" x14ac:dyDescent="0.3">
      <c r="A640" t="s">
        <v>659</v>
      </c>
      <c r="B640" t="s">
        <v>37</v>
      </c>
      <c r="C640" t="s">
        <v>5</v>
      </c>
      <c r="D640" t="s">
        <v>1153</v>
      </c>
      <c r="E640" t="s">
        <v>1069</v>
      </c>
      <c r="F640" t="s">
        <v>1077</v>
      </c>
      <c r="G640" t="s">
        <v>1176</v>
      </c>
      <c r="H640" t="s">
        <v>1042</v>
      </c>
      <c r="I640" t="s">
        <v>1077</v>
      </c>
      <c r="J640" s="7">
        <v>44677</v>
      </c>
      <c r="K640" t="str">
        <f t="shared" si="9"/>
        <v>XXI wiek</v>
      </c>
    </row>
    <row r="641" spans="1:11" x14ac:dyDescent="0.3">
      <c r="A641" t="s">
        <v>660</v>
      </c>
      <c r="B641" t="s">
        <v>12</v>
      </c>
      <c r="C641" t="s">
        <v>8</v>
      </c>
      <c r="D641" t="s">
        <v>1153</v>
      </c>
      <c r="E641" t="s">
        <v>1043</v>
      </c>
      <c r="F641" t="s">
        <v>1064</v>
      </c>
      <c r="G641" t="s">
        <v>1176</v>
      </c>
      <c r="H641" t="s">
        <v>1096</v>
      </c>
      <c r="I641" t="s">
        <v>1064</v>
      </c>
      <c r="J641" s="7">
        <v>44631</v>
      </c>
      <c r="K641" t="str">
        <f t="shared" si="9"/>
        <v>XXI wiek</v>
      </c>
    </row>
    <row r="642" spans="1:11" x14ac:dyDescent="0.3">
      <c r="A642" t="s">
        <v>661</v>
      </c>
      <c r="B642" t="s">
        <v>46</v>
      </c>
      <c r="C642" t="s">
        <v>5</v>
      </c>
      <c r="D642" t="s">
        <v>1034</v>
      </c>
      <c r="E642" t="s">
        <v>1077</v>
      </c>
      <c r="F642" t="s">
        <v>1088</v>
      </c>
      <c r="G642" t="s">
        <v>1167</v>
      </c>
      <c r="H642" t="s">
        <v>1060</v>
      </c>
      <c r="I642" t="s">
        <v>1088</v>
      </c>
      <c r="J642" s="7">
        <v>39260</v>
      </c>
      <c r="K642" t="str">
        <f t="shared" si="9"/>
        <v>XXI wiek</v>
      </c>
    </row>
    <row r="643" spans="1:11" x14ac:dyDescent="0.3">
      <c r="A643" t="s">
        <v>662</v>
      </c>
      <c r="B643" t="s">
        <v>39</v>
      </c>
      <c r="C643" t="s">
        <v>8</v>
      </c>
      <c r="D643" t="s">
        <v>1038</v>
      </c>
      <c r="E643" t="s">
        <v>1069</v>
      </c>
      <c r="F643" t="s">
        <v>1136</v>
      </c>
      <c r="G643" t="s">
        <v>1184</v>
      </c>
      <c r="H643" t="s">
        <v>1042</v>
      </c>
      <c r="I643" t="s">
        <v>1136</v>
      </c>
      <c r="J643" s="7">
        <v>40289</v>
      </c>
      <c r="K643" t="str">
        <f t="shared" ref="K643:K706" si="10">IF(VALUE(G643)&lt;2001,"XX wiek","XXI wiek")</f>
        <v>XXI wiek</v>
      </c>
    </row>
    <row r="644" spans="1:11" x14ac:dyDescent="0.3">
      <c r="A644" t="s">
        <v>663</v>
      </c>
      <c r="B644" t="s">
        <v>41</v>
      </c>
      <c r="C644" t="s">
        <v>5</v>
      </c>
      <c r="D644" t="s">
        <v>1052</v>
      </c>
      <c r="E644" t="s">
        <v>1112</v>
      </c>
      <c r="F644" t="s">
        <v>1153</v>
      </c>
      <c r="G644" t="s">
        <v>1165</v>
      </c>
      <c r="H644" t="s">
        <v>1055</v>
      </c>
      <c r="I644" t="s">
        <v>1153</v>
      </c>
      <c r="J644" s="7">
        <v>38617</v>
      </c>
      <c r="K644" t="str">
        <f t="shared" si="10"/>
        <v>XXI wiek</v>
      </c>
    </row>
    <row r="645" spans="1:11" x14ac:dyDescent="0.3">
      <c r="A645" t="s">
        <v>664</v>
      </c>
      <c r="B645" t="s">
        <v>12</v>
      </c>
      <c r="C645" t="s">
        <v>5</v>
      </c>
      <c r="D645" t="s">
        <v>1053</v>
      </c>
      <c r="E645" t="s">
        <v>1050</v>
      </c>
      <c r="F645" t="s">
        <v>1153</v>
      </c>
      <c r="G645" t="s">
        <v>1185</v>
      </c>
      <c r="H645" t="s">
        <v>1046</v>
      </c>
      <c r="I645" t="s">
        <v>1153</v>
      </c>
      <c r="J645" s="7">
        <v>41873</v>
      </c>
      <c r="K645" t="str">
        <f t="shared" si="10"/>
        <v>XXI wiek</v>
      </c>
    </row>
    <row r="646" spans="1:11" x14ac:dyDescent="0.3">
      <c r="A646" t="s">
        <v>665</v>
      </c>
      <c r="B646" t="s">
        <v>7</v>
      </c>
      <c r="C646" t="s">
        <v>8</v>
      </c>
      <c r="D646" t="s">
        <v>1100</v>
      </c>
      <c r="E646" t="s">
        <v>1043</v>
      </c>
      <c r="F646" t="s">
        <v>1085</v>
      </c>
      <c r="G646" t="s">
        <v>1182</v>
      </c>
      <c r="H646" t="s">
        <v>1096</v>
      </c>
      <c r="I646" t="s">
        <v>1085</v>
      </c>
      <c r="J646" s="7">
        <v>43161</v>
      </c>
      <c r="K646" t="str">
        <f t="shared" si="10"/>
        <v>XXI wiek</v>
      </c>
    </row>
    <row r="647" spans="1:11" x14ac:dyDescent="0.3">
      <c r="A647" t="s">
        <v>666</v>
      </c>
      <c r="B647" t="s">
        <v>4</v>
      </c>
      <c r="C647" t="s">
        <v>8</v>
      </c>
      <c r="D647" t="s">
        <v>1055</v>
      </c>
      <c r="E647" t="s">
        <v>1047</v>
      </c>
      <c r="F647" t="s">
        <v>1096</v>
      </c>
      <c r="G647" t="s">
        <v>1172</v>
      </c>
      <c r="H647" t="s">
        <v>1064</v>
      </c>
      <c r="I647" t="s">
        <v>1096</v>
      </c>
      <c r="J647" s="7">
        <v>40120</v>
      </c>
      <c r="K647" t="str">
        <f t="shared" si="10"/>
        <v>XXI wiek</v>
      </c>
    </row>
    <row r="648" spans="1:11" x14ac:dyDescent="0.3">
      <c r="A648" t="s">
        <v>667</v>
      </c>
      <c r="B648" t="s">
        <v>23</v>
      </c>
      <c r="C648" t="s">
        <v>5</v>
      </c>
      <c r="D648" t="s">
        <v>1053</v>
      </c>
      <c r="E648" t="s">
        <v>1112</v>
      </c>
      <c r="F648" t="s">
        <v>1117</v>
      </c>
      <c r="G648" t="s">
        <v>1185</v>
      </c>
      <c r="H648" t="s">
        <v>1055</v>
      </c>
      <c r="I648" t="s">
        <v>1117</v>
      </c>
      <c r="J648" s="7">
        <v>41895</v>
      </c>
      <c r="K648" t="str">
        <f t="shared" si="10"/>
        <v>XXI wiek</v>
      </c>
    </row>
    <row r="649" spans="1:11" x14ac:dyDescent="0.3">
      <c r="A649" t="s">
        <v>668</v>
      </c>
      <c r="B649" t="s">
        <v>37</v>
      </c>
      <c r="C649" t="s">
        <v>8</v>
      </c>
      <c r="D649" t="s">
        <v>1052</v>
      </c>
      <c r="E649" t="s">
        <v>1153</v>
      </c>
      <c r="F649" t="s">
        <v>1046</v>
      </c>
      <c r="G649" t="s">
        <v>1165</v>
      </c>
      <c r="H649" t="s">
        <v>1085</v>
      </c>
      <c r="I649" t="s">
        <v>1046</v>
      </c>
      <c r="J649" s="7">
        <v>38391</v>
      </c>
      <c r="K649" t="str">
        <f t="shared" si="10"/>
        <v>XXI wiek</v>
      </c>
    </row>
    <row r="650" spans="1:11" x14ac:dyDescent="0.3">
      <c r="A650" t="s">
        <v>669</v>
      </c>
      <c r="B650" t="s">
        <v>33</v>
      </c>
      <c r="C650" t="s">
        <v>8</v>
      </c>
      <c r="D650" t="s">
        <v>1039</v>
      </c>
      <c r="E650" t="s">
        <v>1112</v>
      </c>
      <c r="F650" t="s">
        <v>1107</v>
      </c>
      <c r="G650" t="s">
        <v>1183</v>
      </c>
      <c r="H650" t="s">
        <v>1055</v>
      </c>
      <c r="I650" t="s">
        <v>1107</v>
      </c>
      <c r="J650" s="7">
        <v>37149</v>
      </c>
      <c r="K650" t="str">
        <f t="shared" si="10"/>
        <v>XXI wiek</v>
      </c>
    </row>
    <row r="651" spans="1:11" x14ac:dyDescent="0.3">
      <c r="A651" t="s">
        <v>670</v>
      </c>
      <c r="B651" t="s">
        <v>27</v>
      </c>
      <c r="C651" t="s">
        <v>5</v>
      </c>
      <c r="D651" t="s">
        <v>1096</v>
      </c>
      <c r="E651" t="s">
        <v>1153</v>
      </c>
      <c r="F651" t="s">
        <v>1038</v>
      </c>
      <c r="G651" t="s">
        <v>1166</v>
      </c>
      <c r="H651" t="s">
        <v>1085</v>
      </c>
      <c r="I651" t="s">
        <v>1038</v>
      </c>
      <c r="J651" s="7">
        <v>37662</v>
      </c>
      <c r="K651" t="str">
        <f t="shared" si="10"/>
        <v>XXI wiek</v>
      </c>
    </row>
    <row r="652" spans="1:11" x14ac:dyDescent="0.3">
      <c r="A652" t="s">
        <v>671</v>
      </c>
      <c r="B652" t="s">
        <v>33</v>
      </c>
      <c r="C652" t="s">
        <v>5</v>
      </c>
      <c r="D652" t="s">
        <v>1117</v>
      </c>
      <c r="E652" t="s">
        <v>1050</v>
      </c>
      <c r="F652" t="s">
        <v>1074</v>
      </c>
      <c r="G652" t="s">
        <v>1171</v>
      </c>
      <c r="H652" t="s">
        <v>1046</v>
      </c>
      <c r="I652" t="s">
        <v>1074</v>
      </c>
      <c r="J652" s="7">
        <v>41502</v>
      </c>
      <c r="K652" t="str">
        <f t="shared" si="10"/>
        <v>XXI wiek</v>
      </c>
    </row>
    <row r="653" spans="1:11" x14ac:dyDescent="0.3">
      <c r="A653" t="s">
        <v>672</v>
      </c>
      <c r="B653" t="s">
        <v>43</v>
      </c>
      <c r="C653" t="s">
        <v>8</v>
      </c>
      <c r="D653" t="s">
        <v>1153</v>
      </c>
      <c r="E653" t="s">
        <v>1077</v>
      </c>
      <c r="F653" t="s">
        <v>1060</v>
      </c>
      <c r="G653" t="s">
        <v>1176</v>
      </c>
      <c r="H653" t="s">
        <v>1060</v>
      </c>
      <c r="I653" t="s">
        <v>1060</v>
      </c>
      <c r="J653" s="7">
        <v>44718</v>
      </c>
      <c r="K653" t="str">
        <f t="shared" si="10"/>
        <v>XXI wiek</v>
      </c>
    </row>
    <row r="654" spans="1:11" x14ac:dyDescent="0.3">
      <c r="A654" t="s">
        <v>673</v>
      </c>
      <c r="B654" t="s">
        <v>7</v>
      </c>
      <c r="C654" t="s">
        <v>5</v>
      </c>
      <c r="D654" t="s">
        <v>1074</v>
      </c>
      <c r="E654" t="s">
        <v>1077</v>
      </c>
      <c r="F654" t="s">
        <v>1112</v>
      </c>
      <c r="G654" t="s">
        <v>1181</v>
      </c>
      <c r="H654" t="s">
        <v>1060</v>
      </c>
      <c r="I654" t="s">
        <v>1112</v>
      </c>
      <c r="J654" s="7">
        <v>42550</v>
      </c>
      <c r="K654" t="str">
        <f t="shared" si="10"/>
        <v>XXI wiek</v>
      </c>
    </row>
    <row r="655" spans="1:11" x14ac:dyDescent="0.3">
      <c r="A655" t="s">
        <v>674</v>
      </c>
      <c r="B655" t="s">
        <v>10</v>
      </c>
      <c r="C655" t="s">
        <v>5</v>
      </c>
      <c r="D655" t="s">
        <v>1096</v>
      </c>
      <c r="E655" t="s">
        <v>1077</v>
      </c>
      <c r="F655" t="s">
        <v>1102</v>
      </c>
      <c r="G655" t="s">
        <v>1166</v>
      </c>
      <c r="H655" t="s">
        <v>1060</v>
      </c>
      <c r="I655" t="s">
        <v>1102</v>
      </c>
      <c r="J655" s="7">
        <v>37797</v>
      </c>
      <c r="K655" t="str">
        <f t="shared" si="10"/>
        <v>XXI wiek</v>
      </c>
    </row>
    <row r="656" spans="1:11" x14ac:dyDescent="0.3">
      <c r="A656" t="s">
        <v>675</v>
      </c>
      <c r="B656" t="s">
        <v>41</v>
      </c>
      <c r="C656" t="s">
        <v>8</v>
      </c>
      <c r="D656" t="s">
        <v>1046</v>
      </c>
      <c r="E656" t="s">
        <v>1077</v>
      </c>
      <c r="F656" t="s">
        <v>1074</v>
      </c>
      <c r="G656" t="s">
        <v>1168</v>
      </c>
      <c r="H656" t="s">
        <v>1060</v>
      </c>
      <c r="I656" t="s">
        <v>1074</v>
      </c>
      <c r="J656" s="7">
        <v>39615</v>
      </c>
      <c r="K656" t="str">
        <f t="shared" si="10"/>
        <v>XXI wiek</v>
      </c>
    </row>
    <row r="657" spans="1:11" x14ac:dyDescent="0.3">
      <c r="A657" t="s">
        <v>676</v>
      </c>
      <c r="B657" t="s">
        <v>43</v>
      </c>
      <c r="C657" t="s">
        <v>5</v>
      </c>
      <c r="D657" t="s">
        <v>1034</v>
      </c>
      <c r="E657" t="s">
        <v>1153</v>
      </c>
      <c r="F657" t="s">
        <v>1074</v>
      </c>
      <c r="G657" t="s">
        <v>1167</v>
      </c>
      <c r="H657" t="s">
        <v>1085</v>
      </c>
      <c r="I657" t="s">
        <v>1074</v>
      </c>
      <c r="J657" s="7">
        <v>39129</v>
      </c>
      <c r="K657" t="str">
        <f t="shared" si="10"/>
        <v>XXI wiek</v>
      </c>
    </row>
    <row r="658" spans="1:11" x14ac:dyDescent="0.3">
      <c r="A658" t="s">
        <v>677</v>
      </c>
      <c r="B658" t="s">
        <v>43</v>
      </c>
      <c r="C658" t="s">
        <v>5</v>
      </c>
      <c r="D658" t="s">
        <v>1096</v>
      </c>
      <c r="E658" t="s">
        <v>1153</v>
      </c>
      <c r="F658" t="s">
        <v>1038</v>
      </c>
      <c r="G658" t="s">
        <v>1166</v>
      </c>
      <c r="H658" t="s">
        <v>1085</v>
      </c>
      <c r="I658" t="s">
        <v>1038</v>
      </c>
      <c r="J658" s="7">
        <v>37662</v>
      </c>
      <c r="K658" t="str">
        <f t="shared" si="10"/>
        <v>XXI wiek</v>
      </c>
    </row>
    <row r="659" spans="1:11" x14ac:dyDescent="0.3">
      <c r="A659" t="s">
        <v>678</v>
      </c>
      <c r="B659" t="s">
        <v>14</v>
      </c>
      <c r="C659" t="s">
        <v>5</v>
      </c>
      <c r="D659" t="s">
        <v>1064</v>
      </c>
      <c r="E659" t="s">
        <v>1077</v>
      </c>
      <c r="F659" t="s">
        <v>1046</v>
      </c>
      <c r="G659" t="s">
        <v>1186</v>
      </c>
      <c r="H659" t="s">
        <v>1060</v>
      </c>
      <c r="I659" t="s">
        <v>1046</v>
      </c>
      <c r="J659" s="7">
        <v>40702</v>
      </c>
      <c r="K659" t="str">
        <f t="shared" si="10"/>
        <v>XXI wiek</v>
      </c>
    </row>
    <row r="660" spans="1:11" x14ac:dyDescent="0.3">
      <c r="A660" t="s">
        <v>679</v>
      </c>
      <c r="B660" t="s">
        <v>10</v>
      </c>
      <c r="C660" t="s">
        <v>5</v>
      </c>
      <c r="D660" t="s">
        <v>1053</v>
      </c>
      <c r="E660" t="s">
        <v>1069</v>
      </c>
      <c r="F660" t="s">
        <v>1064</v>
      </c>
      <c r="G660" t="s">
        <v>1185</v>
      </c>
      <c r="H660" t="s">
        <v>1042</v>
      </c>
      <c r="I660" t="s">
        <v>1064</v>
      </c>
      <c r="J660" s="7">
        <v>41740</v>
      </c>
      <c r="K660" t="str">
        <f t="shared" si="10"/>
        <v>XXI wiek</v>
      </c>
    </row>
    <row r="661" spans="1:11" x14ac:dyDescent="0.3">
      <c r="A661" t="s">
        <v>680</v>
      </c>
      <c r="B661" t="s">
        <v>43</v>
      </c>
      <c r="C661" t="s">
        <v>5</v>
      </c>
      <c r="D661" t="s">
        <v>1035</v>
      </c>
      <c r="E661" t="s">
        <v>1069</v>
      </c>
      <c r="F661" t="s">
        <v>1035</v>
      </c>
      <c r="G661" t="s">
        <v>1178</v>
      </c>
      <c r="H661" t="s">
        <v>1042</v>
      </c>
      <c r="I661" t="s">
        <v>1035</v>
      </c>
      <c r="J661" s="7">
        <v>41011</v>
      </c>
      <c r="K661" t="str">
        <f t="shared" si="10"/>
        <v>XXI wiek</v>
      </c>
    </row>
    <row r="662" spans="1:11" x14ac:dyDescent="0.3">
      <c r="A662" t="s">
        <v>681</v>
      </c>
      <c r="B662" t="s">
        <v>46</v>
      </c>
      <c r="C662" t="s">
        <v>8</v>
      </c>
      <c r="D662" t="s">
        <v>1042</v>
      </c>
      <c r="E662" t="s">
        <v>1136</v>
      </c>
      <c r="F662" t="s">
        <v>1047</v>
      </c>
      <c r="G662" t="s">
        <v>1169</v>
      </c>
      <c r="H662" t="s">
        <v>1039</v>
      </c>
      <c r="I662" t="s">
        <v>1047</v>
      </c>
      <c r="J662" s="7">
        <v>38017</v>
      </c>
      <c r="K662" t="str">
        <f t="shared" si="10"/>
        <v>XXI wiek</v>
      </c>
    </row>
    <row r="663" spans="1:11" x14ac:dyDescent="0.3">
      <c r="A663" t="s">
        <v>682</v>
      </c>
      <c r="B663" t="s">
        <v>16</v>
      </c>
      <c r="C663" t="s">
        <v>5</v>
      </c>
      <c r="D663" t="s">
        <v>1038</v>
      </c>
      <c r="E663" t="s">
        <v>1069</v>
      </c>
      <c r="F663" t="s">
        <v>1034</v>
      </c>
      <c r="G663" t="s">
        <v>1184</v>
      </c>
      <c r="H663" t="s">
        <v>1042</v>
      </c>
      <c r="I663" t="s">
        <v>1034</v>
      </c>
      <c r="J663" s="7">
        <v>40275</v>
      </c>
      <c r="K663" t="str">
        <f t="shared" si="10"/>
        <v>XXI wiek</v>
      </c>
    </row>
    <row r="664" spans="1:11" x14ac:dyDescent="0.3">
      <c r="A664" t="s">
        <v>683</v>
      </c>
      <c r="B664" t="s">
        <v>39</v>
      </c>
      <c r="C664" t="s">
        <v>8</v>
      </c>
      <c r="D664" t="s">
        <v>1126</v>
      </c>
      <c r="E664" t="s">
        <v>1102</v>
      </c>
      <c r="F664" t="s">
        <v>1064</v>
      </c>
      <c r="G664" t="s">
        <v>1179</v>
      </c>
      <c r="H664" t="s">
        <v>1052</v>
      </c>
      <c r="I664" t="s">
        <v>1064</v>
      </c>
      <c r="J664" s="7">
        <v>43596</v>
      </c>
      <c r="K664" t="str">
        <f t="shared" si="10"/>
        <v>XXI wiek</v>
      </c>
    </row>
    <row r="665" spans="1:11" x14ac:dyDescent="0.3">
      <c r="A665" t="s">
        <v>684</v>
      </c>
      <c r="B665" t="s">
        <v>33</v>
      </c>
      <c r="C665" t="s">
        <v>5</v>
      </c>
      <c r="D665" t="s">
        <v>1085</v>
      </c>
      <c r="E665" t="s">
        <v>1136</v>
      </c>
      <c r="F665" t="s">
        <v>1046</v>
      </c>
      <c r="G665" t="s">
        <v>1175</v>
      </c>
      <c r="H665" t="s">
        <v>1039</v>
      </c>
      <c r="I665" t="s">
        <v>1046</v>
      </c>
      <c r="J665" s="7">
        <v>37264</v>
      </c>
      <c r="K665" t="str">
        <f t="shared" si="10"/>
        <v>XXI wiek</v>
      </c>
    </row>
    <row r="666" spans="1:11" x14ac:dyDescent="0.3">
      <c r="A666" t="s">
        <v>685</v>
      </c>
      <c r="B666" t="s">
        <v>43</v>
      </c>
      <c r="C666" t="s">
        <v>5</v>
      </c>
      <c r="D666" t="s">
        <v>1074</v>
      </c>
      <c r="E666" t="s">
        <v>1180</v>
      </c>
      <c r="F666" t="s">
        <v>1096</v>
      </c>
      <c r="G666" t="s">
        <v>1181</v>
      </c>
      <c r="H666" t="s">
        <v>1035</v>
      </c>
      <c r="I666" t="s">
        <v>1096</v>
      </c>
      <c r="J666" s="7">
        <v>42707</v>
      </c>
      <c r="K666" t="str">
        <f t="shared" si="10"/>
        <v>XXI wiek</v>
      </c>
    </row>
    <row r="667" spans="1:11" x14ac:dyDescent="0.3">
      <c r="A667" t="s">
        <v>686</v>
      </c>
      <c r="B667" t="s">
        <v>33</v>
      </c>
      <c r="C667" t="s">
        <v>5</v>
      </c>
      <c r="D667" t="s">
        <v>1153</v>
      </c>
      <c r="E667" t="s">
        <v>1112</v>
      </c>
      <c r="F667" t="s">
        <v>1052</v>
      </c>
      <c r="G667" t="s">
        <v>1176</v>
      </c>
      <c r="H667" t="s">
        <v>1055</v>
      </c>
      <c r="I667" t="s">
        <v>1052</v>
      </c>
      <c r="J667" s="7">
        <v>44809</v>
      </c>
      <c r="K667" t="str">
        <f t="shared" si="10"/>
        <v>XXI wiek</v>
      </c>
    </row>
    <row r="668" spans="1:11" x14ac:dyDescent="0.3">
      <c r="A668" t="s">
        <v>687</v>
      </c>
      <c r="B668" t="s">
        <v>39</v>
      </c>
      <c r="C668" t="s">
        <v>5</v>
      </c>
      <c r="D668" t="s">
        <v>1107</v>
      </c>
      <c r="E668" t="s">
        <v>1088</v>
      </c>
      <c r="F668" t="s">
        <v>1050</v>
      </c>
      <c r="G668" t="s">
        <v>1187</v>
      </c>
      <c r="H668" t="s">
        <v>1034</v>
      </c>
      <c r="I668" t="s">
        <v>1050</v>
      </c>
      <c r="J668" s="7">
        <v>42213</v>
      </c>
      <c r="K668" t="str">
        <f t="shared" si="10"/>
        <v>XXI wiek</v>
      </c>
    </row>
    <row r="669" spans="1:11" x14ac:dyDescent="0.3">
      <c r="A669" t="s">
        <v>688</v>
      </c>
      <c r="B669" t="s">
        <v>23</v>
      </c>
      <c r="C669" t="s">
        <v>5</v>
      </c>
      <c r="D669" t="s">
        <v>1153</v>
      </c>
      <c r="E669" t="s">
        <v>1133</v>
      </c>
      <c r="F669" t="s">
        <v>1035</v>
      </c>
      <c r="G669" t="s">
        <v>1176</v>
      </c>
      <c r="H669" t="s">
        <v>1038</v>
      </c>
      <c r="I669" t="s">
        <v>1035</v>
      </c>
      <c r="J669" s="7">
        <v>44846</v>
      </c>
      <c r="K669" t="str">
        <f t="shared" si="10"/>
        <v>XXI wiek</v>
      </c>
    </row>
    <row r="670" spans="1:11" x14ac:dyDescent="0.3">
      <c r="A670" t="s">
        <v>689</v>
      </c>
      <c r="B670" t="s">
        <v>4</v>
      </c>
      <c r="C670" t="s">
        <v>8</v>
      </c>
      <c r="D670" t="s">
        <v>1035</v>
      </c>
      <c r="E670" t="s">
        <v>1112</v>
      </c>
      <c r="F670" t="s">
        <v>1133</v>
      </c>
      <c r="G670" t="s">
        <v>1178</v>
      </c>
      <c r="H670" t="s">
        <v>1055</v>
      </c>
      <c r="I670" t="s">
        <v>1133</v>
      </c>
      <c r="J670" s="7">
        <v>41182</v>
      </c>
      <c r="K670" t="str">
        <f t="shared" si="10"/>
        <v>XXI wiek</v>
      </c>
    </row>
    <row r="671" spans="1:11" x14ac:dyDescent="0.3">
      <c r="A671" t="s">
        <v>690</v>
      </c>
      <c r="B671" t="s">
        <v>4</v>
      </c>
      <c r="C671" t="s">
        <v>8</v>
      </c>
      <c r="D671" t="s">
        <v>1064</v>
      </c>
      <c r="E671" t="s">
        <v>1153</v>
      </c>
      <c r="F671" t="s">
        <v>1042</v>
      </c>
      <c r="G671" t="s">
        <v>1186</v>
      </c>
      <c r="H671" t="s">
        <v>1085</v>
      </c>
      <c r="I671" t="s">
        <v>1042</v>
      </c>
      <c r="J671" s="7">
        <v>40578</v>
      </c>
      <c r="K671" t="str">
        <f t="shared" si="10"/>
        <v>XXI wiek</v>
      </c>
    </row>
    <row r="672" spans="1:11" x14ac:dyDescent="0.3">
      <c r="A672" t="s">
        <v>691</v>
      </c>
      <c r="B672" t="s">
        <v>23</v>
      </c>
      <c r="C672" t="s">
        <v>5</v>
      </c>
      <c r="D672" t="s">
        <v>1060</v>
      </c>
      <c r="E672" t="s">
        <v>1180</v>
      </c>
      <c r="F672" t="s">
        <v>1074</v>
      </c>
      <c r="G672" t="s">
        <v>1188</v>
      </c>
      <c r="H672" t="s">
        <v>1035</v>
      </c>
      <c r="I672" t="s">
        <v>1074</v>
      </c>
      <c r="J672" s="7">
        <v>39067</v>
      </c>
      <c r="K672" t="str">
        <f t="shared" si="10"/>
        <v>XXI wiek</v>
      </c>
    </row>
    <row r="673" spans="1:11" x14ac:dyDescent="0.3">
      <c r="A673" t="s">
        <v>692</v>
      </c>
      <c r="B673" t="s">
        <v>16</v>
      </c>
      <c r="C673" t="s">
        <v>5</v>
      </c>
      <c r="D673" t="s">
        <v>1046</v>
      </c>
      <c r="E673" t="s">
        <v>1088</v>
      </c>
      <c r="F673" t="s">
        <v>1100</v>
      </c>
      <c r="G673" t="s">
        <v>1168</v>
      </c>
      <c r="H673" t="s">
        <v>1034</v>
      </c>
      <c r="I673" t="s">
        <v>1100</v>
      </c>
      <c r="J673" s="7">
        <v>39647</v>
      </c>
      <c r="K673" t="str">
        <f t="shared" si="10"/>
        <v>XXI wiek</v>
      </c>
    </row>
    <row r="674" spans="1:11" x14ac:dyDescent="0.3">
      <c r="A674" t="s">
        <v>693</v>
      </c>
      <c r="B674" t="s">
        <v>39</v>
      </c>
      <c r="C674" t="s">
        <v>8</v>
      </c>
      <c r="D674" t="s">
        <v>1035</v>
      </c>
      <c r="E674" t="s">
        <v>1153</v>
      </c>
      <c r="F674" t="s">
        <v>1039</v>
      </c>
      <c r="G674" t="s">
        <v>1178</v>
      </c>
      <c r="H674" t="s">
        <v>1085</v>
      </c>
      <c r="I674" t="s">
        <v>1039</v>
      </c>
      <c r="J674" s="7">
        <v>40940</v>
      </c>
      <c r="K674" t="str">
        <f t="shared" si="10"/>
        <v>XXI wiek</v>
      </c>
    </row>
    <row r="675" spans="1:11" x14ac:dyDescent="0.3">
      <c r="A675" t="s">
        <v>694</v>
      </c>
      <c r="B675" t="s">
        <v>27</v>
      </c>
      <c r="C675" t="s">
        <v>8</v>
      </c>
      <c r="D675" t="s">
        <v>1100</v>
      </c>
      <c r="E675" t="s">
        <v>1088</v>
      </c>
      <c r="F675" t="s">
        <v>1100</v>
      </c>
      <c r="G675" t="s">
        <v>1182</v>
      </c>
      <c r="H675" t="s">
        <v>1034</v>
      </c>
      <c r="I675" t="s">
        <v>1100</v>
      </c>
      <c r="J675" s="7">
        <v>43299</v>
      </c>
      <c r="K675" t="str">
        <f t="shared" si="10"/>
        <v>XXI wiek</v>
      </c>
    </row>
    <row r="676" spans="1:11" x14ac:dyDescent="0.3">
      <c r="A676" t="s">
        <v>695</v>
      </c>
      <c r="B676" t="s">
        <v>33</v>
      </c>
      <c r="C676" t="s">
        <v>8</v>
      </c>
      <c r="D676" t="s">
        <v>1060</v>
      </c>
      <c r="E676" t="s">
        <v>1136</v>
      </c>
      <c r="F676" t="s">
        <v>1046</v>
      </c>
      <c r="G676" t="s">
        <v>1188</v>
      </c>
      <c r="H676" t="s">
        <v>1039</v>
      </c>
      <c r="I676" t="s">
        <v>1046</v>
      </c>
      <c r="J676" s="7">
        <v>38725</v>
      </c>
      <c r="K676" t="str">
        <f t="shared" si="10"/>
        <v>XXI wiek</v>
      </c>
    </row>
    <row r="677" spans="1:11" x14ac:dyDescent="0.3">
      <c r="A677" t="s">
        <v>696</v>
      </c>
      <c r="B677" t="s">
        <v>46</v>
      </c>
      <c r="C677" t="s">
        <v>5</v>
      </c>
      <c r="D677" t="s">
        <v>1046</v>
      </c>
      <c r="E677" t="s">
        <v>1069</v>
      </c>
      <c r="F677" t="s">
        <v>1117</v>
      </c>
      <c r="G677" t="s">
        <v>1168</v>
      </c>
      <c r="H677" t="s">
        <v>1042</v>
      </c>
      <c r="I677" t="s">
        <v>1117</v>
      </c>
      <c r="J677" s="7">
        <v>39551</v>
      </c>
      <c r="K677" t="str">
        <f t="shared" si="10"/>
        <v>XXI wiek</v>
      </c>
    </row>
    <row r="678" spans="1:11" x14ac:dyDescent="0.3">
      <c r="A678" t="s">
        <v>697</v>
      </c>
      <c r="B678" t="s">
        <v>16</v>
      </c>
      <c r="C678" t="s">
        <v>5</v>
      </c>
      <c r="D678" t="s">
        <v>1107</v>
      </c>
      <c r="E678" t="s">
        <v>1180</v>
      </c>
      <c r="F678" t="s">
        <v>1064</v>
      </c>
      <c r="G678" t="s">
        <v>1187</v>
      </c>
      <c r="H678" t="s">
        <v>1035</v>
      </c>
      <c r="I678" t="s">
        <v>1064</v>
      </c>
      <c r="J678" s="7">
        <v>42349</v>
      </c>
      <c r="K678" t="str">
        <f t="shared" si="10"/>
        <v>XXI wiek</v>
      </c>
    </row>
    <row r="679" spans="1:11" x14ac:dyDescent="0.3">
      <c r="A679" t="s">
        <v>698</v>
      </c>
      <c r="B679" t="s">
        <v>23</v>
      </c>
      <c r="C679" t="s">
        <v>5</v>
      </c>
      <c r="D679" t="s">
        <v>1055</v>
      </c>
      <c r="E679" t="s">
        <v>1043</v>
      </c>
      <c r="F679" t="s">
        <v>1096</v>
      </c>
      <c r="G679" t="s">
        <v>1172</v>
      </c>
      <c r="H679" t="s">
        <v>1096</v>
      </c>
      <c r="I679" t="s">
        <v>1096</v>
      </c>
      <c r="J679" s="7">
        <v>39875</v>
      </c>
      <c r="K679" t="str">
        <f t="shared" si="10"/>
        <v>XXI wiek</v>
      </c>
    </row>
    <row r="680" spans="1:11" x14ac:dyDescent="0.3">
      <c r="A680" t="s">
        <v>699</v>
      </c>
      <c r="B680" t="s">
        <v>4</v>
      </c>
      <c r="C680" t="s">
        <v>5</v>
      </c>
      <c r="D680" t="s">
        <v>1055</v>
      </c>
      <c r="E680" t="s">
        <v>1050</v>
      </c>
      <c r="F680" t="s">
        <v>1153</v>
      </c>
      <c r="G680" t="s">
        <v>1172</v>
      </c>
      <c r="H680" t="s">
        <v>1046</v>
      </c>
      <c r="I680" t="s">
        <v>1153</v>
      </c>
      <c r="J680" s="7">
        <v>40047</v>
      </c>
      <c r="K680" t="str">
        <f t="shared" si="10"/>
        <v>XXI wiek</v>
      </c>
    </row>
    <row r="681" spans="1:11" x14ac:dyDescent="0.3">
      <c r="A681" t="s">
        <v>700</v>
      </c>
      <c r="B681" t="s">
        <v>35</v>
      </c>
      <c r="C681" t="s">
        <v>5</v>
      </c>
      <c r="D681" t="s">
        <v>1035</v>
      </c>
      <c r="E681" t="s">
        <v>1088</v>
      </c>
      <c r="F681" t="s">
        <v>1153</v>
      </c>
      <c r="G681" t="s">
        <v>1178</v>
      </c>
      <c r="H681" t="s">
        <v>1034</v>
      </c>
      <c r="I681" t="s">
        <v>1153</v>
      </c>
      <c r="J681" s="7">
        <v>41112</v>
      </c>
      <c r="K681" t="str">
        <f t="shared" si="10"/>
        <v>XXI wiek</v>
      </c>
    </row>
    <row r="682" spans="1:11" x14ac:dyDescent="0.3">
      <c r="A682" t="s">
        <v>701</v>
      </c>
      <c r="B682" t="s">
        <v>4</v>
      </c>
      <c r="C682" t="s">
        <v>8</v>
      </c>
      <c r="D682" t="s">
        <v>1060</v>
      </c>
      <c r="E682" t="s">
        <v>1077</v>
      </c>
      <c r="F682" t="s">
        <v>1059</v>
      </c>
      <c r="G682" t="s">
        <v>1188</v>
      </c>
      <c r="H682" t="s">
        <v>1060</v>
      </c>
      <c r="I682" t="s">
        <v>1059</v>
      </c>
      <c r="J682" s="7">
        <v>38885</v>
      </c>
      <c r="K682" t="str">
        <f t="shared" si="10"/>
        <v>XXI wiek</v>
      </c>
    </row>
    <row r="683" spans="1:11" x14ac:dyDescent="0.3">
      <c r="A683" t="s">
        <v>702</v>
      </c>
      <c r="B683" t="s">
        <v>27</v>
      </c>
      <c r="C683" t="s">
        <v>8</v>
      </c>
      <c r="D683" t="s">
        <v>1035</v>
      </c>
      <c r="E683" t="s">
        <v>1112</v>
      </c>
      <c r="F683" t="s">
        <v>1060</v>
      </c>
      <c r="G683" t="s">
        <v>1178</v>
      </c>
      <c r="H683" t="s">
        <v>1055</v>
      </c>
      <c r="I683" t="s">
        <v>1060</v>
      </c>
      <c r="J683" s="7">
        <v>41158</v>
      </c>
      <c r="K683" t="str">
        <f t="shared" si="10"/>
        <v>XXI wiek</v>
      </c>
    </row>
    <row r="684" spans="1:11" x14ac:dyDescent="0.3">
      <c r="A684" t="s">
        <v>703</v>
      </c>
      <c r="B684" t="s">
        <v>27</v>
      </c>
      <c r="C684" t="s">
        <v>8</v>
      </c>
      <c r="D684" t="s">
        <v>1117</v>
      </c>
      <c r="E684" t="s">
        <v>1153</v>
      </c>
      <c r="F684" t="s">
        <v>1043</v>
      </c>
      <c r="G684" t="s">
        <v>1171</v>
      </c>
      <c r="H684" t="s">
        <v>1085</v>
      </c>
      <c r="I684" t="s">
        <v>1043</v>
      </c>
      <c r="J684" s="7">
        <v>41328</v>
      </c>
      <c r="K684" t="str">
        <f t="shared" si="10"/>
        <v>XXI wiek</v>
      </c>
    </row>
    <row r="685" spans="1:11" x14ac:dyDescent="0.3">
      <c r="A685" t="s">
        <v>704</v>
      </c>
      <c r="B685" t="s">
        <v>16</v>
      </c>
      <c r="C685" t="s">
        <v>5</v>
      </c>
      <c r="D685" t="s">
        <v>1059</v>
      </c>
      <c r="E685" t="s">
        <v>1112</v>
      </c>
      <c r="F685" t="s">
        <v>1088</v>
      </c>
      <c r="G685" t="s">
        <v>1189</v>
      </c>
      <c r="H685" t="s">
        <v>1055</v>
      </c>
      <c r="I685" t="s">
        <v>1088</v>
      </c>
      <c r="J685" s="7">
        <v>43005</v>
      </c>
      <c r="K685" t="str">
        <f t="shared" si="10"/>
        <v>XXI wiek</v>
      </c>
    </row>
    <row r="686" spans="1:11" x14ac:dyDescent="0.3">
      <c r="A686" t="s">
        <v>705</v>
      </c>
      <c r="B686" t="s">
        <v>39</v>
      </c>
      <c r="C686" t="s">
        <v>5</v>
      </c>
      <c r="D686" t="s">
        <v>1126</v>
      </c>
      <c r="E686" t="s">
        <v>1133</v>
      </c>
      <c r="F686" t="s">
        <v>1136</v>
      </c>
      <c r="G686" t="s">
        <v>1179</v>
      </c>
      <c r="H686" t="s">
        <v>1038</v>
      </c>
      <c r="I686" t="s">
        <v>1136</v>
      </c>
      <c r="J686" s="7">
        <v>43759</v>
      </c>
      <c r="K686" t="str">
        <f t="shared" si="10"/>
        <v>XXI wiek</v>
      </c>
    </row>
    <row r="687" spans="1:11" x14ac:dyDescent="0.3">
      <c r="A687" t="s">
        <v>706</v>
      </c>
      <c r="B687" t="s">
        <v>10</v>
      </c>
      <c r="C687" t="s">
        <v>8</v>
      </c>
      <c r="D687" t="s">
        <v>1117</v>
      </c>
      <c r="E687" t="s">
        <v>1069</v>
      </c>
      <c r="F687" t="s">
        <v>1096</v>
      </c>
      <c r="G687" t="s">
        <v>1171</v>
      </c>
      <c r="H687" t="s">
        <v>1042</v>
      </c>
      <c r="I687" t="s">
        <v>1096</v>
      </c>
      <c r="J687" s="7">
        <v>41367</v>
      </c>
      <c r="K687" t="str">
        <f t="shared" si="10"/>
        <v>XXI wiek</v>
      </c>
    </row>
    <row r="688" spans="1:11" x14ac:dyDescent="0.3">
      <c r="A688" t="s">
        <v>707</v>
      </c>
      <c r="B688" t="s">
        <v>39</v>
      </c>
      <c r="C688" t="s">
        <v>8</v>
      </c>
      <c r="D688" t="s">
        <v>1107</v>
      </c>
      <c r="E688" t="s">
        <v>1069</v>
      </c>
      <c r="F688" t="s">
        <v>1096</v>
      </c>
      <c r="G688" t="s">
        <v>1187</v>
      </c>
      <c r="H688" t="s">
        <v>1042</v>
      </c>
      <c r="I688" t="s">
        <v>1096</v>
      </c>
      <c r="J688" s="7">
        <v>42097</v>
      </c>
      <c r="K688" t="str">
        <f t="shared" si="10"/>
        <v>XXI wiek</v>
      </c>
    </row>
    <row r="689" spans="1:11" x14ac:dyDescent="0.3">
      <c r="A689" t="s">
        <v>708</v>
      </c>
      <c r="B689" t="s">
        <v>4</v>
      </c>
      <c r="C689" t="s">
        <v>8</v>
      </c>
      <c r="D689" t="s">
        <v>1117</v>
      </c>
      <c r="E689" t="s">
        <v>1133</v>
      </c>
      <c r="F689" t="s">
        <v>1126</v>
      </c>
      <c r="G689" t="s">
        <v>1171</v>
      </c>
      <c r="H689" t="s">
        <v>1038</v>
      </c>
      <c r="I689" t="s">
        <v>1126</v>
      </c>
      <c r="J689" s="7">
        <v>41566</v>
      </c>
      <c r="K689" t="str">
        <f t="shared" si="10"/>
        <v>XXI wiek</v>
      </c>
    </row>
    <row r="690" spans="1:11" x14ac:dyDescent="0.3">
      <c r="A690" t="s">
        <v>709</v>
      </c>
      <c r="B690" t="s">
        <v>46</v>
      </c>
      <c r="C690" t="s">
        <v>8</v>
      </c>
      <c r="D690" t="s">
        <v>1126</v>
      </c>
      <c r="E690" t="s">
        <v>1077</v>
      </c>
      <c r="F690" t="s">
        <v>1088</v>
      </c>
      <c r="G690" t="s">
        <v>1179</v>
      </c>
      <c r="H690" t="s">
        <v>1060</v>
      </c>
      <c r="I690" t="s">
        <v>1088</v>
      </c>
      <c r="J690" s="7">
        <v>43643</v>
      </c>
      <c r="K690" t="str">
        <f t="shared" si="10"/>
        <v>XXI wiek</v>
      </c>
    </row>
    <row r="691" spans="1:11" x14ac:dyDescent="0.3">
      <c r="A691" t="s">
        <v>710</v>
      </c>
      <c r="B691" t="s">
        <v>14</v>
      </c>
      <c r="C691" t="s">
        <v>5</v>
      </c>
      <c r="D691" t="s">
        <v>1117</v>
      </c>
      <c r="E691" t="s">
        <v>1050</v>
      </c>
      <c r="F691" t="s">
        <v>1055</v>
      </c>
      <c r="G691" t="s">
        <v>1171</v>
      </c>
      <c r="H691" t="s">
        <v>1046</v>
      </c>
      <c r="I691" t="s">
        <v>1055</v>
      </c>
      <c r="J691" s="7">
        <v>41495</v>
      </c>
      <c r="K691" t="str">
        <f t="shared" si="10"/>
        <v>XXI wiek</v>
      </c>
    </row>
    <row r="692" spans="1:11" x14ac:dyDescent="0.3">
      <c r="A692" t="s">
        <v>711</v>
      </c>
      <c r="B692" t="s">
        <v>46</v>
      </c>
      <c r="C692" t="s">
        <v>8</v>
      </c>
      <c r="D692" t="s">
        <v>1053</v>
      </c>
      <c r="E692" t="s">
        <v>1133</v>
      </c>
      <c r="F692" t="s">
        <v>1050</v>
      </c>
      <c r="G692" t="s">
        <v>1185</v>
      </c>
      <c r="H692" t="s">
        <v>1038</v>
      </c>
      <c r="I692" t="s">
        <v>1050</v>
      </c>
      <c r="J692" s="7">
        <v>41940</v>
      </c>
      <c r="K692" t="str">
        <f t="shared" si="10"/>
        <v>XXI wiek</v>
      </c>
    </row>
    <row r="693" spans="1:11" x14ac:dyDescent="0.3">
      <c r="A693" t="s">
        <v>712</v>
      </c>
      <c r="B693" t="s">
        <v>16</v>
      </c>
      <c r="C693" t="s">
        <v>5</v>
      </c>
      <c r="D693" t="s">
        <v>1064</v>
      </c>
      <c r="E693" t="s">
        <v>1088</v>
      </c>
      <c r="F693" t="s">
        <v>1050</v>
      </c>
      <c r="G693" t="s">
        <v>1186</v>
      </c>
      <c r="H693" t="s">
        <v>1034</v>
      </c>
      <c r="I693" t="s">
        <v>1050</v>
      </c>
      <c r="J693" s="7">
        <v>40752</v>
      </c>
      <c r="K693" t="str">
        <f t="shared" si="10"/>
        <v>XXI wiek</v>
      </c>
    </row>
    <row r="694" spans="1:11" x14ac:dyDescent="0.3">
      <c r="A694" t="s">
        <v>713</v>
      </c>
      <c r="B694" t="s">
        <v>43</v>
      </c>
      <c r="C694" t="s">
        <v>8</v>
      </c>
      <c r="D694" t="s">
        <v>1052</v>
      </c>
      <c r="E694" t="s">
        <v>1112</v>
      </c>
      <c r="F694" t="s">
        <v>1100</v>
      </c>
      <c r="G694" t="s">
        <v>1165</v>
      </c>
      <c r="H694" t="s">
        <v>1055</v>
      </c>
      <c r="I694" t="s">
        <v>1100</v>
      </c>
      <c r="J694" s="7">
        <v>38613</v>
      </c>
      <c r="K694" t="str">
        <f t="shared" si="10"/>
        <v>XXI wiek</v>
      </c>
    </row>
    <row r="695" spans="1:11" x14ac:dyDescent="0.3">
      <c r="A695" t="s">
        <v>714</v>
      </c>
      <c r="B695" t="s">
        <v>43</v>
      </c>
      <c r="C695" t="s">
        <v>5</v>
      </c>
      <c r="D695" t="s">
        <v>1053</v>
      </c>
      <c r="E695" t="s">
        <v>1136</v>
      </c>
      <c r="F695" t="s">
        <v>1088</v>
      </c>
      <c r="G695" t="s">
        <v>1185</v>
      </c>
      <c r="H695" t="s">
        <v>1039</v>
      </c>
      <c r="I695" t="s">
        <v>1088</v>
      </c>
      <c r="J695" s="7">
        <v>41666</v>
      </c>
      <c r="K695" t="str">
        <f t="shared" si="10"/>
        <v>XXI wiek</v>
      </c>
    </row>
    <row r="696" spans="1:11" x14ac:dyDescent="0.3">
      <c r="A696" t="s">
        <v>715</v>
      </c>
      <c r="B696" t="s">
        <v>43</v>
      </c>
      <c r="C696" t="s">
        <v>8</v>
      </c>
      <c r="D696" t="s">
        <v>1096</v>
      </c>
      <c r="E696" t="s">
        <v>1136</v>
      </c>
      <c r="F696" t="s">
        <v>1039</v>
      </c>
      <c r="G696" t="s">
        <v>1166</v>
      </c>
      <c r="H696" t="s">
        <v>1039</v>
      </c>
      <c r="I696" t="s">
        <v>1039</v>
      </c>
      <c r="J696" s="7">
        <v>37622</v>
      </c>
      <c r="K696" t="str">
        <f t="shared" si="10"/>
        <v>XXI wiek</v>
      </c>
    </row>
    <row r="697" spans="1:11" x14ac:dyDescent="0.3">
      <c r="A697" t="s">
        <v>716</v>
      </c>
      <c r="B697" t="s">
        <v>37</v>
      </c>
      <c r="C697" t="s">
        <v>8</v>
      </c>
      <c r="D697" t="s">
        <v>1053</v>
      </c>
      <c r="E697" t="s">
        <v>1112</v>
      </c>
      <c r="F697" t="s">
        <v>1053</v>
      </c>
      <c r="G697" t="s">
        <v>1185</v>
      </c>
      <c r="H697" t="s">
        <v>1055</v>
      </c>
      <c r="I697" t="s">
        <v>1053</v>
      </c>
      <c r="J697" s="7">
        <v>41896</v>
      </c>
      <c r="K697" t="str">
        <f t="shared" si="10"/>
        <v>XXI wiek</v>
      </c>
    </row>
    <row r="698" spans="1:11" x14ac:dyDescent="0.3">
      <c r="A698" t="s">
        <v>717</v>
      </c>
      <c r="B698" t="s">
        <v>25</v>
      </c>
      <c r="C698" t="s">
        <v>8</v>
      </c>
      <c r="D698" t="s">
        <v>1035</v>
      </c>
      <c r="E698" t="s">
        <v>1133</v>
      </c>
      <c r="F698" t="s">
        <v>1060</v>
      </c>
      <c r="G698" t="s">
        <v>1178</v>
      </c>
      <c r="H698" t="s">
        <v>1038</v>
      </c>
      <c r="I698" t="s">
        <v>1060</v>
      </c>
      <c r="J698" s="7">
        <v>41188</v>
      </c>
      <c r="K698" t="str">
        <f t="shared" si="10"/>
        <v>XXI wiek</v>
      </c>
    </row>
    <row r="699" spans="1:11" x14ac:dyDescent="0.3">
      <c r="A699" t="s">
        <v>718</v>
      </c>
      <c r="B699" t="s">
        <v>23</v>
      </c>
      <c r="C699" t="s">
        <v>8</v>
      </c>
      <c r="D699" t="s">
        <v>1074</v>
      </c>
      <c r="E699" t="s">
        <v>1043</v>
      </c>
      <c r="F699" t="s">
        <v>1046</v>
      </c>
      <c r="G699" t="s">
        <v>1181</v>
      </c>
      <c r="H699" t="s">
        <v>1096</v>
      </c>
      <c r="I699" t="s">
        <v>1046</v>
      </c>
      <c r="J699" s="7">
        <v>42437</v>
      </c>
      <c r="K699" t="str">
        <f t="shared" si="10"/>
        <v>XXI wiek</v>
      </c>
    </row>
    <row r="700" spans="1:11" x14ac:dyDescent="0.3">
      <c r="A700" t="s">
        <v>719</v>
      </c>
      <c r="B700" t="s">
        <v>23</v>
      </c>
      <c r="C700" t="s">
        <v>8</v>
      </c>
      <c r="D700" t="s">
        <v>1039</v>
      </c>
      <c r="E700" t="s">
        <v>1153</v>
      </c>
      <c r="F700" t="s">
        <v>1034</v>
      </c>
      <c r="G700" t="s">
        <v>1183</v>
      </c>
      <c r="H700" t="s">
        <v>1085</v>
      </c>
      <c r="I700" t="s">
        <v>1034</v>
      </c>
      <c r="J700" s="7">
        <v>36929</v>
      </c>
      <c r="K700" t="str">
        <f t="shared" si="10"/>
        <v>XXI wiek</v>
      </c>
    </row>
    <row r="701" spans="1:11" x14ac:dyDescent="0.3">
      <c r="A701" t="s">
        <v>720</v>
      </c>
      <c r="B701" t="s">
        <v>46</v>
      </c>
      <c r="C701" t="s">
        <v>5</v>
      </c>
      <c r="D701" t="s">
        <v>1126</v>
      </c>
      <c r="E701" t="s">
        <v>1153</v>
      </c>
      <c r="F701" t="s">
        <v>1055</v>
      </c>
      <c r="G701" t="s">
        <v>1179</v>
      </c>
      <c r="H701" t="s">
        <v>1085</v>
      </c>
      <c r="I701" t="s">
        <v>1055</v>
      </c>
      <c r="J701" s="7">
        <v>43505</v>
      </c>
      <c r="K701" t="str">
        <f t="shared" si="10"/>
        <v>XXI wiek</v>
      </c>
    </row>
    <row r="702" spans="1:11" x14ac:dyDescent="0.3">
      <c r="A702" t="s">
        <v>721</v>
      </c>
      <c r="B702" t="s">
        <v>16</v>
      </c>
      <c r="C702" t="s">
        <v>5</v>
      </c>
      <c r="D702" t="s">
        <v>1034</v>
      </c>
      <c r="E702" t="s">
        <v>1069</v>
      </c>
      <c r="F702" t="s">
        <v>1034</v>
      </c>
      <c r="G702" t="s">
        <v>1167</v>
      </c>
      <c r="H702" t="s">
        <v>1042</v>
      </c>
      <c r="I702" t="s">
        <v>1034</v>
      </c>
      <c r="J702" s="7">
        <v>39179</v>
      </c>
      <c r="K702" t="str">
        <f t="shared" si="10"/>
        <v>XXI wiek</v>
      </c>
    </row>
    <row r="703" spans="1:11" x14ac:dyDescent="0.3">
      <c r="A703" t="s">
        <v>722</v>
      </c>
      <c r="B703" t="s">
        <v>41</v>
      </c>
      <c r="C703" t="s">
        <v>5</v>
      </c>
      <c r="D703" t="s">
        <v>1060</v>
      </c>
      <c r="E703" t="s">
        <v>1112</v>
      </c>
      <c r="F703" t="s">
        <v>1153</v>
      </c>
      <c r="G703" t="s">
        <v>1188</v>
      </c>
      <c r="H703" t="s">
        <v>1055</v>
      </c>
      <c r="I703" t="s">
        <v>1153</v>
      </c>
      <c r="J703" s="7">
        <v>38982</v>
      </c>
      <c r="K703" t="str">
        <f t="shared" si="10"/>
        <v>XXI wiek</v>
      </c>
    </row>
    <row r="704" spans="1:11" x14ac:dyDescent="0.3">
      <c r="A704" t="s">
        <v>723</v>
      </c>
      <c r="B704" t="s">
        <v>16</v>
      </c>
      <c r="C704" t="s">
        <v>5</v>
      </c>
      <c r="D704" t="s">
        <v>1059</v>
      </c>
      <c r="E704" t="s">
        <v>1047</v>
      </c>
      <c r="F704" t="s">
        <v>1064</v>
      </c>
      <c r="G704" t="s">
        <v>1189</v>
      </c>
      <c r="H704" t="s">
        <v>1064</v>
      </c>
      <c r="I704" t="s">
        <v>1064</v>
      </c>
      <c r="J704" s="7">
        <v>43050</v>
      </c>
      <c r="K704" t="str">
        <f t="shared" si="10"/>
        <v>XXI wiek</v>
      </c>
    </row>
    <row r="705" spans="1:11" x14ac:dyDescent="0.3">
      <c r="A705" t="s">
        <v>724</v>
      </c>
      <c r="B705" t="s">
        <v>39</v>
      </c>
      <c r="C705" t="s">
        <v>5</v>
      </c>
      <c r="D705" t="s">
        <v>1074</v>
      </c>
      <c r="E705" t="s">
        <v>1180</v>
      </c>
      <c r="F705" t="s">
        <v>1064</v>
      </c>
      <c r="G705" t="s">
        <v>1181</v>
      </c>
      <c r="H705" t="s">
        <v>1035</v>
      </c>
      <c r="I705" t="s">
        <v>1064</v>
      </c>
      <c r="J705" s="7">
        <v>42715</v>
      </c>
      <c r="K705" t="str">
        <f t="shared" si="10"/>
        <v>XXI wiek</v>
      </c>
    </row>
    <row r="706" spans="1:11" x14ac:dyDescent="0.3">
      <c r="A706" t="s">
        <v>725</v>
      </c>
      <c r="B706" t="s">
        <v>43</v>
      </c>
      <c r="C706" t="s">
        <v>8</v>
      </c>
      <c r="D706" t="s">
        <v>1060</v>
      </c>
      <c r="E706" t="s">
        <v>1112</v>
      </c>
      <c r="F706" t="s">
        <v>1136</v>
      </c>
      <c r="G706" t="s">
        <v>1188</v>
      </c>
      <c r="H706" t="s">
        <v>1055</v>
      </c>
      <c r="I706" t="s">
        <v>1136</v>
      </c>
      <c r="J706" s="7">
        <v>38981</v>
      </c>
      <c r="K706" t="str">
        <f t="shared" si="10"/>
        <v>XXI wiek</v>
      </c>
    </row>
    <row r="707" spans="1:11" x14ac:dyDescent="0.3">
      <c r="A707" t="s">
        <v>726</v>
      </c>
      <c r="B707" t="s">
        <v>35</v>
      </c>
      <c r="C707" t="s">
        <v>8</v>
      </c>
      <c r="D707" t="s">
        <v>1052</v>
      </c>
      <c r="E707" t="s">
        <v>1043</v>
      </c>
      <c r="F707" t="s">
        <v>1046</v>
      </c>
      <c r="G707" t="s">
        <v>1165</v>
      </c>
      <c r="H707" t="s">
        <v>1096</v>
      </c>
      <c r="I707" t="s">
        <v>1046</v>
      </c>
      <c r="J707" s="7">
        <v>38419</v>
      </c>
      <c r="K707" t="str">
        <f t="shared" ref="K707:K770" si="11">IF(VALUE(G707)&lt;2001,"XX wiek","XXI wiek")</f>
        <v>XXI wiek</v>
      </c>
    </row>
    <row r="708" spans="1:11" x14ac:dyDescent="0.3">
      <c r="A708" t="s">
        <v>727</v>
      </c>
      <c r="B708" t="s">
        <v>10</v>
      </c>
      <c r="C708" t="s">
        <v>5</v>
      </c>
      <c r="D708" t="s">
        <v>1100</v>
      </c>
      <c r="E708" t="s">
        <v>1088</v>
      </c>
      <c r="F708" t="s">
        <v>1053</v>
      </c>
      <c r="G708" t="s">
        <v>1182</v>
      </c>
      <c r="H708" t="s">
        <v>1034</v>
      </c>
      <c r="I708" t="s">
        <v>1053</v>
      </c>
      <c r="J708" s="7">
        <v>43295</v>
      </c>
      <c r="K708" t="str">
        <f t="shared" si="11"/>
        <v>XXI wiek</v>
      </c>
    </row>
    <row r="709" spans="1:11" x14ac:dyDescent="0.3">
      <c r="A709" t="s">
        <v>728</v>
      </c>
      <c r="B709" t="s">
        <v>7</v>
      </c>
      <c r="C709" t="s">
        <v>5</v>
      </c>
      <c r="D709" t="s">
        <v>1060</v>
      </c>
      <c r="E709" t="s">
        <v>1180</v>
      </c>
      <c r="F709" t="s">
        <v>1035</v>
      </c>
      <c r="G709" t="s">
        <v>1188</v>
      </c>
      <c r="H709" t="s">
        <v>1035</v>
      </c>
      <c r="I709" t="s">
        <v>1035</v>
      </c>
      <c r="J709" s="7">
        <v>39063</v>
      </c>
      <c r="K709" t="str">
        <f t="shared" si="11"/>
        <v>XXI wiek</v>
      </c>
    </row>
    <row r="710" spans="1:11" x14ac:dyDescent="0.3">
      <c r="A710" t="s">
        <v>729</v>
      </c>
      <c r="B710" t="s">
        <v>12</v>
      </c>
      <c r="C710" t="s">
        <v>8</v>
      </c>
      <c r="D710" t="s">
        <v>1100</v>
      </c>
      <c r="E710" t="s">
        <v>1077</v>
      </c>
      <c r="F710" t="s">
        <v>1077</v>
      </c>
      <c r="G710" t="s">
        <v>1182</v>
      </c>
      <c r="H710" t="s">
        <v>1060</v>
      </c>
      <c r="I710" t="s">
        <v>1077</v>
      </c>
      <c r="J710" s="7">
        <v>43277</v>
      </c>
      <c r="K710" t="str">
        <f t="shared" si="11"/>
        <v>XXI wiek</v>
      </c>
    </row>
    <row r="711" spans="1:11" x14ac:dyDescent="0.3">
      <c r="A711" t="s">
        <v>730</v>
      </c>
      <c r="B711" t="s">
        <v>10</v>
      </c>
      <c r="C711" t="s">
        <v>5</v>
      </c>
      <c r="D711" t="s">
        <v>1034</v>
      </c>
      <c r="E711" t="s">
        <v>1077</v>
      </c>
      <c r="F711" t="s">
        <v>1035</v>
      </c>
      <c r="G711" t="s">
        <v>1167</v>
      </c>
      <c r="H711" t="s">
        <v>1060</v>
      </c>
      <c r="I711" t="s">
        <v>1035</v>
      </c>
      <c r="J711" s="7">
        <v>39245</v>
      </c>
      <c r="K711" t="str">
        <f t="shared" si="11"/>
        <v>XXI wiek</v>
      </c>
    </row>
    <row r="712" spans="1:11" x14ac:dyDescent="0.3">
      <c r="A712" t="s">
        <v>731</v>
      </c>
      <c r="B712" t="s">
        <v>37</v>
      </c>
      <c r="C712" t="s">
        <v>5</v>
      </c>
      <c r="D712" t="s">
        <v>1046</v>
      </c>
      <c r="E712" t="s">
        <v>1133</v>
      </c>
      <c r="F712" t="s">
        <v>1060</v>
      </c>
      <c r="G712" t="s">
        <v>1168</v>
      </c>
      <c r="H712" t="s">
        <v>1038</v>
      </c>
      <c r="I712" t="s">
        <v>1060</v>
      </c>
      <c r="J712" s="7">
        <v>39727</v>
      </c>
      <c r="K712" t="str">
        <f t="shared" si="11"/>
        <v>XXI wiek</v>
      </c>
    </row>
    <row r="713" spans="1:11" x14ac:dyDescent="0.3">
      <c r="A713" t="s">
        <v>732</v>
      </c>
      <c r="B713" t="s">
        <v>16</v>
      </c>
      <c r="C713" t="s">
        <v>8</v>
      </c>
      <c r="D713" t="s">
        <v>1046</v>
      </c>
      <c r="E713" t="s">
        <v>1153</v>
      </c>
      <c r="F713" t="s">
        <v>1064</v>
      </c>
      <c r="G713" t="s">
        <v>1168</v>
      </c>
      <c r="H713" t="s">
        <v>1085</v>
      </c>
      <c r="I713" t="s">
        <v>1064</v>
      </c>
      <c r="J713" s="7">
        <v>39489</v>
      </c>
      <c r="K713" t="str">
        <f t="shared" si="11"/>
        <v>XXI wiek</v>
      </c>
    </row>
    <row r="714" spans="1:11" x14ac:dyDescent="0.3">
      <c r="A714" t="s">
        <v>733</v>
      </c>
      <c r="B714" t="s">
        <v>16</v>
      </c>
      <c r="C714" t="s">
        <v>5</v>
      </c>
      <c r="D714" t="s">
        <v>1052</v>
      </c>
      <c r="E714" t="s">
        <v>1153</v>
      </c>
      <c r="F714" t="s">
        <v>1039</v>
      </c>
      <c r="G714" t="s">
        <v>1165</v>
      </c>
      <c r="H714" t="s">
        <v>1085</v>
      </c>
      <c r="I714" t="s">
        <v>1039</v>
      </c>
      <c r="J714" s="7">
        <v>38384</v>
      </c>
      <c r="K714" t="str">
        <f t="shared" si="11"/>
        <v>XXI wiek</v>
      </c>
    </row>
    <row r="715" spans="1:11" x14ac:dyDescent="0.3">
      <c r="A715" t="s">
        <v>734</v>
      </c>
      <c r="B715" t="s">
        <v>25</v>
      </c>
      <c r="C715" t="s">
        <v>5</v>
      </c>
      <c r="D715" t="s">
        <v>1064</v>
      </c>
      <c r="E715" t="s">
        <v>1153</v>
      </c>
      <c r="F715" t="s">
        <v>1142</v>
      </c>
      <c r="G715" t="s">
        <v>1186</v>
      </c>
      <c r="H715" t="s">
        <v>1085</v>
      </c>
      <c r="I715" t="s">
        <v>1142</v>
      </c>
      <c r="J715" s="7">
        <v>40594</v>
      </c>
      <c r="K715" t="str">
        <f t="shared" si="11"/>
        <v>XXI wiek</v>
      </c>
    </row>
    <row r="716" spans="1:11" x14ac:dyDescent="0.3">
      <c r="A716" t="s">
        <v>735</v>
      </c>
      <c r="B716" t="s">
        <v>41</v>
      </c>
      <c r="C716" t="s">
        <v>5</v>
      </c>
      <c r="D716" t="s">
        <v>1100</v>
      </c>
      <c r="E716" t="s">
        <v>1180</v>
      </c>
      <c r="F716" t="s">
        <v>1085</v>
      </c>
      <c r="G716" t="s">
        <v>1182</v>
      </c>
      <c r="H716" t="s">
        <v>1035</v>
      </c>
      <c r="I716" t="s">
        <v>1085</v>
      </c>
      <c r="J716" s="7">
        <v>43436</v>
      </c>
      <c r="K716" t="str">
        <f t="shared" si="11"/>
        <v>XXI wiek</v>
      </c>
    </row>
    <row r="717" spans="1:11" x14ac:dyDescent="0.3">
      <c r="A717" t="s">
        <v>736</v>
      </c>
      <c r="B717" t="s">
        <v>4</v>
      </c>
      <c r="C717" t="s">
        <v>8</v>
      </c>
      <c r="D717" t="s">
        <v>1126</v>
      </c>
      <c r="E717" t="s">
        <v>1133</v>
      </c>
      <c r="F717" t="s">
        <v>1133</v>
      </c>
      <c r="G717" t="s">
        <v>1179</v>
      </c>
      <c r="H717" t="s">
        <v>1038</v>
      </c>
      <c r="I717" t="s">
        <v>1133</v>
      </c>
      <c r="J717" s="7">
        <v>43768</v>
      </c>
      <c r="K717" t="str">
        <f t="shared" si="11"/>
        <v>XXI wiek</v>
      </c>
    </row>
    <row r="718" spans="1:11" x14ac:dyDescent="0.3">
      <c r="A718" t="s">
        <v>737</v>
      </c>
      <c r="B718" t="s">
        <v>4</v>
      </c>
      <c r="C718" t="s">
        <v>8</v>
      </c>
      <c r="D718" t="s">
        <v>1074</v>
      </c>
      <c r="E718" t="s">
        <v>1112</v>
      </c>
      <c r="F718" t="s">
        <v>1117</v>
      </c>
      <c r="G718" t="s">
        <v>1181</v>
      </c>
      <c r="H718" t="s">
        <v>1055</v>
      </c>
      <c r="I718" t="s">
        <v>1117</v>
      </c>
      <c r="J718" s="7">
        <v>42626</v>
      </c>
      <c r="K718" t="str">
        <f t="shared" si="11"/>
        <v>XXI wiek</v>
      </c>
    </row>
    <row r="719" spans="1:11" x14ac:dyDescent="0.3">
      <c r="A719" t="s">
        <v>738</v>
      </c>
      <c r="B719" t="s">
        <v>41</v>
      </c>
      <c r="C719" t="s">
        <v>5</v>
      </c>
      <c r="D719" t="s">
        <v>1046</v>
      </c>
      <c r="E719" t="s">
        <v>1102</v>
      </c>
      <c r="F719" t="s">
        <v>1060</v>
      </c>
      <c r="G719" t="s">
        <v>1168</v>
      </c>
      <c r="H719" t="s">
        <v>1052</v>
      </c>
      <c r="I719" t="s">
        <v>1060</v>
      </c>
      <c r="J719" s="7">
        <v>39574</v>
      </c>
      <c r="K719" t="str">
        <f t="shared" si="11"/>
        <v>XXI wiek</v>
      </c>
    </row>
    <row r="720" spans="1:11" x14ac:dyDescent="0.3">
      <c r="A720" t="s">
        <v>739</v>
      </c>
      <c r="B720" t="s">
        <v>46</v>
      </c>
      <c r="C720" t="s">
        <v>8</v>
      </c>
      <c r="D720" t="s">
        <v>1052</v>
      </c>
      <c r="E720" t="s">
        <v>1077</v>
      </c>
      <c r="F720" t="s">
        <v>1133</v>
      </c>
      <c r="G720" t="s">
        <v>1165</v>
      </c>
      <c r="H720" t="s">
        <v>1060</v>
      </c>
      <c r="I720" t="s">
        <v>1133</v>
      </c>
      <c r="J720" s="7">
        <v>38533</v>
      </c>
      <c r="K720" t="str">
        <f t="shared" si="11"/>
        <v>XXI wiek</v>
      </c>
    </row>
    <row r="721" spans="1:11" x14ac:dyDescent="0.3">
      <c r="A721" t="s">
        <v>740</v>
      </c>
      <c r="B721" t="s">
        <v>27</v>
      </c>
      <c r="C721" t="s">
        <v>8</v>
      </c>
      <c r="D721" t="s">
        <v>1173</v>
      </c>
      <c r="E721" t="s">
        <v>1136</v>
      </c>
      <c r="F721" t="s">
        <v>1047</v>
      </c>
      <c r="G721" t="s">
        <v>1174</v>
      </c>
      <c r="H721" t="s">
        <v>1039</v>
      </c>
      <c r="I721" t="s">
        <v>1047</v>
      </c>
      <c r="J721" s="7">
        <v>36556</v>
      </c>
      <c r="K721" t="str">
        <f t="shared" si="11"/>
        <v>XX wiek</v>
      </c>
    </row>
    <row r="722" spans="1:11" x14ac:dyDescent="0.3">
      <c r="A722" t="s">
        <v>741</v>
      </c>
      <c r="B722" t="s">
        <v>41</v>
      </c>
      <c r="C722" t="s">
        <v>8</v>
      </c>
      <c r="D722" t="s">
        <v>1046</v>
      </c>
      <c r="E722" t="s">
        <v>1180</v>
      </c>
      <c r="F722" t="s">
        <v>1088</v>
      </c>
      <c r="G722" t="s">
        <v>1168</v>
      </c>
      <c r="H722" t="s">
        <v>1035</v>
      </c>
      <c r="I722" t="s">
        <v>1088</v>
      </c>
      <c r="J722" s="7">
        <v>39809</v>
      </c>
      <c r="K722" t="str">
        <f t="shared" si="11"/>
        <v>XXI wiek</v>
      </c>
    </row>
    <row r="723" spans="1:11" x14ac:dyDescent="0.3">
      <c r="A723" t="s">
        <v>742</v>
      </c>
      <c r="B723" t="s">
        <v>7</v>
      </c>
      <c r="C723" t="s">
        <v>5</v>
      </c>
      <c r="D723" t="s">
        <v>1074</v>
      </c>
      <c r="E723" t="s">
        <v>1102</v>
      </c>
      <c r="F723" t="s">
        <v>1107</v>
      </c>
      <c r="G723" t="s">
        <v>1181</v>
      </c>
      <c r="H723" t="s">
        <v>1052</v>
      </c>
      <c r="I723" t="s">
        <v>1107</v>
      </c>
      <c r="J723" s="7">
        <v>42505</v>
      </c>
      <c r="K723" t="str">
        <f t="shared" si="11"/>
        <v>XXI wiek</v>
      </c>
    </row>
    <row r="724" spans="1:11" x14ac:dyDescent="0.3">
      <c r="A724" t="s">
        <v>743</v>
      </c>
      <c r="B724" t="s">
        <v>27</v>
      </c>
      <c r="C724" t="s">
        <v>8</v>
      </c>
      <c r="D724" t="s">
        <v>1038</v>
      </c>
      <c r="E724" t="s">
        <v>1112</v>
      </c>
      <c r="F724" t="s">
        <v>1088</v>
      </c>
      <c r="G724" t="s">
        <v>1184</v>
      </c>
      <c r="H724" t="s">
        <v>1055</v>
      </c>
      <c r="I724" t="s">
        <v>1088</v>
      </c>
      <c r="J724" s="7">
        <v>40448</v>
      </c>
      <c r="K724" t="str">
        <f t="shared" si="11"/>
        <v>XXI wiek</v>
      </c>
    </row>
    <row r="725" spans="1:11" x14ac:dyDescent="0.3">
      <c r="A725" t="s">
        <v>744</v>
      </c>
      <c r="B725" t="s">
        <v>27</v>
      </c>
      <c r="C725" t="s">
        <v>8</v>
      </c>
      <c r="D725" t="s">
        <v>1053</v>
      </c>
      <c r="E725" t="s">
        <v>1043</v>
      </c>
      <c r="F725" t="s">
        <v>1117</v>
      </c>
      <c r="G725" t="s">
        <v>1185</v>
      </c>
      <c r="H725" t="s">
        <v>1096</v>
      </c>
      <c r="I725" t="s">
        <v>1117</v>
      </c>
      <c r="J725" s="7">
        <v>41711</v>
      </c>
      <c r="K725" t="str">
        <f t="shared" si="11"/>
        <v>XXI wiek</v>
      </c>
    </row>
    <row r="726" spans="1:11" x14ac:dyDescent="0.3">
      <c r="A726" t="s">
        <v>745</v>
      </c>
      <c r="B726" t="s">
        <v>33</v>
      </c>
      <c r="C726" t="s">
        <v>5</v>
      </c>
      <c r="D726" t="s">
        <v>1136</v>
      </c>
      <c r="E726" t="s">
        <v>1153</v>
      </c>
      <c r="F726" t="s">
        <v>1077</v>
      </c>
      <c r="G726" t="s">
        <v>1177</v>
      </c>
      <c r="H726" t="s">
        <v>1085</v>
      </c>
      <c r="I726" t="s">
        <v>1077</v>
      </c>
      <c r="J726" s="7">
        <v>44253</v>
      </c>
      <c r="K726" t="str">
        <f t="shared" si="11"/>
        <v>XXI wiek</v>
      </c>
    </row>
    <row r="727" spans="1:11" x14ac:dyDescent="0.3">
      <c r="A727" t="s">
        <v>746</v>
      </c>
      <c r="B727" t="s">
        <v>39</v>
      </c>
      <c r="C727" t="s">
        <v>8</v>
      </c>
      <c r="D727" t="s">
        <v>1035</v>
      </c>
      <c r="E727" t="s">
        <v>1112</v>
      </c>
      <c r="F727" t="s">
        <v>1153</v>
      </c>
      <c r="G727" t="s">
        <v>1178</v>
      </c>
      <c r="H727" t="s">
        <v>1055</v>
      </c>
      <c r="I727" t="s">
        <v>1153</v>
      </c>
      <c r="J727" s="7">
        <v>41174</v>
      </c>
      <c r="K727" t="str">
        <f t="shared" si="11"/>
        <v>XXI wiek</v>
      </c>
    </row>
    <row r="728" spans="1:11" x14ac:dyDescent="0.3">
      <c r="A728" t="s">
        <v>747</v>
      </c>
      <c r="B728" t="s">
        <v>27</v>
      </c>
      <c r="C728" t="s">
        <v>8</v>
      </c>
      <c r="D728" t="s">
        <v>1034</v>
      </c>
      <c r="E728" t="s">
        <v>1050</v>
      </c>
      <c r="F728" t="s">
        <v>1112</v>
      </c>
      <c r="G728" t="s">
        <v>1167</v>
      </c>
      <c r="H728" t="s">
        <v>1046</v>
      </c>
      <c r="I728" t="s">
        <v>1112</v>
      </c>
      <c r="J728" s="7">
        <v>39323</v>
      </c>
      <c r="K728" t="str">
        <f t="shared" si="11"/>
        <v>XXI wiek</v>
      </c>
    </row>
    <row r="729" spans="1:11" x14ac:dyDescent="0.3">
      <c r="A729" t="s">
        <v>748</v>
      </c>
      <c r="B729" t="s">
        <v>43</v>
      </c>
      <c r="C729" t="s">
        <v>8</v>
      </c>
      <c r="D729" t="s">
        <v>1055</v>
      </c>
      <c r="E729" t="s">
        <v>1153</v>
      </c>
      <c r="F729" t="s">
        <v>1052</v>
      </c>
      <c r="G729" t="s">
        <v>1172</v>
      </c>
      <c r="H729" t="s">
        <v>1085</v>
      </c>
      <c r="I729" t="s">
        <v>1052</v>
      </c>
      <c r="J729" s="7">
        <v>39849</v>
      </c>
      <c r="K729" t="str">
        <f t="shared" si="11"/>
        <v>XXI wiek</v>
      </c>
    </row>
    <row r="730" spans="1:11" x14ac:dyDescent="0.3">
      <c r="A730" t="s">
        <v>749</v>
      </c>
      <c r="B730" t="s">
        <v>41</v>
      </c>
      <c r="C730" t="s">
        <v>8</v>
      </c>
      <c r="D730" t="s">
        <v>1136</v>
      </c>
      <c r="E730" t="s">
        <v>1043</v>
      </c>
      <c r="F730" t="s">
        <v>1039</v>
      </c>
      <c r="G730" t="s">
        <v>1177</v>
      </c>
      <c r="H730" t="s">
        <v>1096</v>
      </c>
      <c r="I730" t="s">
        <v>1039</v>
      </c>
      <c r="J730" s="7">
        <v>44256</v>
      </c>
      <c r="K730" t="str">
        <f t="shared" si="11"/>
        <v>XXI wiek</v>
      </c>
    </row>
    <row r="731" spans="1:11" x14ac:dyDescent="0.3">
      <c r="A731" t="s">
        <v>750</v>
      </c>
      <c r="B731" t="s">
        <v>37</v>
      </c>
      <c r="C731" t="s">
        <v>5</v>
      </c>
      <c r="D731" t="s">
        <v>1064</v>
      </c>
      <c r="E731" t="s">
        <v>1047</v>
      </c>
      <c r="F731" t="s">
        <v>1043</v>
      </c>
      <c r="G731" t="s">
        <v>1186</v>
      </c>
      <c r="H731" t="s">
        <v>1064</v>
      </c>
      <c r="I731" t="s">
        <v>1043</v>
      </c>
      <c r="J731" s="7">
        <v>40870</v>
      </c>
      <c r="K731" t="str">
        <f t="shared" si="11"/>
        <v>XXI wiek</v>
      </c>
    </row>
    <row r="732" spans="1:11" x14ac:dyDescent="0.3">
      <c r="A732" t="s">
        <v>751</v>
      </c>
      <c r="B732" t="s">
        <v>33</v>
      </c>
      <c r="C732" t="s">
        <v>5</v>
      </c>
      <c r="D732" t="s">
        <v>1055</v>
      </c>
      <c r="E732" t="s">
        <v>1069</v>
      </c>
      <c r="F732" t="s">
        <v>1060</v>
      </c>
      <c r="G732" t="s">
        <v>1172</v>
      </c>
      <c r="H732" t="s">
        <v>1042</v>
      </c>
      <c r="I732" t="s">
        <v>1060</v>
      </c>
      <c r="J732" s="7">
        <v>39909</v>
      </c>
      <c r="K732" t="str">
        <f t="shared" si="11"/>
        <v>XXI wiek</v>
      </c>
    </row>
    <row r="733" spans="1:11" x14ac:dyDescent="0.3">
      <c r="A733" t="s">
        <v>752</v>
      </c>
      <c r="B733" t="s">
        <v>35</v>
      </c>
      <c r="C733" t="s">
        <v>8</v>
      </c>
      <c r="D733" t="s">
        <v>1173</v>
      </c>
      <c r="E733" t="s">
        <v>1047</v>
      </c>
      <c r="F733" t="s">
        <v>1136</v>
      </c>
      <c r="G733" t="s">
        <v>1174</v>
      </c>
      <c r="H733" t="s">
        <v>1064</v>
      </c>
      <c r="I733" t="s">
        <v>1136</v>
      </c>
      <c r="J733" s="7">
        <v>36851</v>
      </c>
      <c r="K733" t="str">
        <f t="shared" si="11"/>
        <v>XX wiek</v>
      </c>
    </row>
    <row r="734" spans="1:11" x14ac:dyDescent="0.3">
      <c r="A734" t="s">
        <v>753</v>
      </c>
      <c r="B734" t="s">
        <v>46</v>
      </c>
      <c r="C734" t="s">
        <v>5</v>
      </c>
      <c r="D734" t="s">
        <v>1046</v>
      </c>
      <c r="E734" t="s">
        <v>1050</v>
      </c>
      <c r="F734" t="s">
        <v>1064</v>
      </c>
      <c r="G734" t="s">
        <v>1168</v>
      </c>
      <c r="H734" t="s">
        <v>1046</v>
      </c>
      <c r="I734" t="s">
        <v>1064</v>
      </c>
      <c r="J734" s="7">
        <v>39671</v>
      </c>
      <c r="K734" t="str">
        <f t="shared" si="11"/>
        <v>XXI wiek</v>
      </c>
    </row>
    <row r="735" spans="1:11" x14ac:dyDescent="0.3">
      <c r="A735" t="s">
        <v>754</v>
      </c>
      <c r="B735" t="s">
        <v>39</v>
      </c>
      <c r="C735" t="s">
        <v>8</v>
      </c>
      <c r="D735" t="s">
        <v>1052</v>
      </c>
      <c r="E735" t="s">
        <v>1153</v>
      </c>
      <c r="F735" t="s">
        <v>1035</v>
      </c>
      <c r="G735" t="s">
        <v>1165</v>
      </c>
      <c r="H735" t="s">
        <v>1085</v>
      </c>
      <c r="I735" t="s">
        <v>1035</v>
      </c>
      <c r="J735" s="7">
        <v>38395</v>
      </c>
      <c r="K735" t="str">
        <f t="shared" si="11"/>
        <v>XXI wiek</v>
      </c>
    </row>
    <row r="736" spans="1:11" x14ac:dyDescent="0.3">
      <c r="A736" t="s">
        <v>755</v>
      </c>
      <c r="B736" t="s">
        <v>23</v>
      </c>
      <c r="C736" t="s">
        <v>5</v>
      </c>
      <c r="D736" t="s">
        <v>1074</v>
      </c>
      <c r="E736" t="s">
        <v>1136</v>
      </c>
      <c r="F736" t="s">
        <v>1069</v>
      </c>
      <c r="G736" t="s">
        <v>1181</v>
      </c>
      <c r="H736" t="s">
        <v>1039</v>
      </c>
      <c r="I736" t="s">
        <v>1069</v>
      </c>
      <c r="J736" s="7">
        <v>42393</v>
      </c>
      <c r="K736" t="str">
        <f t="shared" si="11"/>
        <v>XXI wiek</v>
      </c>
    </row>
    <row r="737" spans="1:11" x14ac:dyDescent="0.3">
      <c r="A737" t="s">
        <v>756</v>
      </c>
      <c r="B737" t="s">
        <v>46</v>
      </c>
      <c r="C737" t="s">
        <v>5</v>
      </c>
      <c r="D737" t="s">
        <v>1107</v>
      </c>
      <c r="E737" t="s">
        <v>1133</v>
      </c>
      <c r="F737" t="s">
        <v>1060</v>
      </c>
      <c r="G737" t="s">
        <v>1187</v>
      </c>
      <c r="H737" t="s">
        <v>1038</v>
      </c>
      <c r="I737" t="s">
        <v>1060</v>
      </c>
      <c r="J737" s="7">
        <v>42283</v>
      </c>
      <c r="K737" t="str">
        <f t="shared" si="11"/>
        <v>XXI wiek</v>
      </c>
    </row>
    <row r="738" spans="1:11" x14ac:dyDescent="0.3">
      <c r="A738" t="s">
        <v>757</v>
      </c>
      <c r="B738" t="s">
        <v>7</v>
      </c>
      <c r="C738" t="s">
        <v>5</v>
      </c>
      <c r="D738" t="s">
        <v>1107</v>
      </c>
      <c r="E738" t="s">
        <v>1112</v>
      </c>
      <c r="F738" t="s">
        <v>1100</v>
      </c>
      <c r="G738" t="s">
        <v>1187</v>
      </c>
      <c r="H738" t="s">
        <v>1055</v>
      </c>
      <c r="I738" t="s">
        <v>1100</v>
      </c>
      <c r="J738" s="7">
        <v>42265</v>
      </c>
      <c r="K738" t="str">
        <f t="shared" si="11"/>
        <v>XXI wiek</v>
      </c>
    </row>
    <row r="739" spans="1:11" x14ac:dyDescent="0.3">
      <c r="A739" t="s">
        <v>758</v>
      </c>
      <c r="B739" t="s">
        <v>43</v>
      </c>
      <c r="C739" t="s">
        <v>8</v>
      </c>
      <c r="D739" t="s">
        <v>1126</v>
      </c>
      <c r="E739" t="s">
        <v>1133</v>
      </c>
      <c r="F739" t="s">
        <v>1107</v>
      </c>
      <c r="G739" t="s">
        <v>1179</v>
      </c>
      <c r="H739" t="s">
        <v>1038</v>
      </c>
      <c r="I739" t="s">
        <v>1107</v>
      </c>
      <c r="J739" s="7">
        <v>43753</v>
      </c>
      <c r="K739" t="str">
        <f t="shared" si="11"/>
        <v>XXI wiek</v>
      </c>
    </row>
    <row r="740" spans="1:11" x14ac:dyDescent="0.3">
      <c r="A740" t="s">
        <v>759</v>
      </c>
      <c r="B740" t="s">
        <v>25</v>
      </c>
      <c r="C740" t="s">
        <v>5</v>
      </c>
      <c r="D740" t="s">
        <v>1096</v>
      </c>
      <c r="E740" t="s">
        <v>1136</v>
      </c>
      <c r="F740" t="s">
        <v>1053</v>
      </c>
      <c r="G740" t="s">
        <v>1166</v>
      </c>
      <c r="H740" t="s">
        <v>1039</v>
      </c>
      <c r="I740" t="s">
        <v>1053</v>
      </c>
      <c r="J740" s="7">
        <v>37635</v>
      </c>
      <c r="K740" t="str">
        <f t="shared" si="11"/>
        <v>XXI wiek</v>
      </c>
    </row>
    <row r="741" spans="1:11" x14ac:dyDescent="0.3">
      <c r="A741" t="s">
        <v>760</v>
      </c>
      <c r="B741" t="s">
        <v>23</v>
      </c>
      <c r="C741" t="s">
        <v>5</v>
      </c>
      <c r="D741" t="s">
        <v>1060</v>
      </c>
      <c r="E741" t="s">
        <v>1069</v>
      </c>
      <c r="F741" t="s">
        <v>1136</v>
      </c>
      <c r="G741" t="s">
        <v>1188</v>
      </c>
      <c r="H741" t="s">
        <v>1042</v>
      </c>
      <c r="I741" t="s">
        <v>1136</v>
      </c>
      <c r="J741" s="7">
        <v>38828</v>
      </c>
      <c r="K741" t="str">
        <f t="shared" si="11"/>
        <v>XXI wiek</v>
      </c>
    </row>
    <row r="742" spans="1:11" x14ac:dyDescent="0.3">
      <c r="A742" t="s">
        <v>761</v>
      </c>
      <c r="B742" t="s">
        <v>39</v>
      </c>
      <c r="C742" t="s">
        <v>5</v>
      </c>
      <c r="D742" t="s">
        <v>1096</v>
      </c>
      <c r="E742" t="s">
        <v>1102</v>
      </c>
      <c r="F742" t="s">
        <v>1050</v>
      </c>
      <c r="G742" t="s">
        <v>1166</v>
      </c>
      <c r="H742" t="s">
        <v>1052</v>
      </c>
      <c r="I742" t="s">
        <v>1050</v>
      </c>
      <c r="J742" s="7">
        <v>37769</v>
      </c>
      <c r="K742" t="str">
        <f t="shared" si="11"/>
        <v>XXI wiek</v>
      </c>
    </row>
    <row r="743" spans="1:11" x14ac:dyDescent="0.3">
      <c r="A743" t="s">
        <v>762</v>
      </c>
      <c r="B743" t="s">
        <v>25</v>
      </c>
      <c r="C743" t="s">
        <v>5</v>
      </c>
      <c r="D743" t="s">
        <v>1074</v>
      </c>
      <c r="E743" t="s">
        <v>1112</v>
      </c>
      <c r="F743" t="s">
        <v>1112</v>
      </c>
      <c r="G743" t="s">
        <v>1181</v>
      </c>
      <c r="H743" t="s">
        <v>1055</v>
      </c>
      <c r="I743" t="s">
        <v>1112</v>
      </c>
      <c r="J743" s="7">
        <v>42642</v>
      </c>
      <c r="K743" t="str">
        <f t="shared" si="11"/>
        <v>XXI wiek</v>
      </c>
    </row>
    <row r="744" spans="1:11" x14ac:dyDescent="0.3">
      <c r="A744" t="s">
        <v>763</v>
      </c>
      <c r="B744" t="s">
        <v>37</v>
      </c>
      <c r="C744" t="s">
        <v>8</v>
      </c>
      <c r="D744" t="s">
        <v>1173</v>
      </c>
      <c r="E744" t="s">
        <v>1088</v>
      </c>
      <c r="F744" t="s">
        <v>1088</v>
      </c>
      <c r="G744" t="s">
        <v>1174</v>
      </c>
      <c r="H744" t="s">
        <v>1034</v>
      </c>
      <c r="I744" t="s">
        <v>1088</v>
      </c>
      <c r="J744" s="7">
        <v>36734</v>
      </c>
      <c r="K744" t="str">
        <f t="shared" si="11"/>
        <v>XX wiek</v>
      </c>
    </row>
    <row r="745" spans="1:11" x14ac:dyDescent="0.3">
      <c r="A745" t="s">
        <v>764</v>
      </c>
      <c r="B745" t="s">
        <v>25</v>
      </c>
      <c r="C745" t="s">
        <v>8</v>
      </c>
      <c r="D745" t="s">
        <v>1060</v>
      </c>
      <c r="E745" t="s">
        <v>1102</v>
      </c>
      <c r="F745" t="s">
        <v>1136</v>
      </c>
      <c r="G745" t="s">
        <v>1188</v>
      </c>
      <c r="H745" t="s">
        <v>1052</v>
      </c>
      <c r="I745" t="s">
        <v>1136</v>
      </c>
      <c r="J745" s="7">
        <v>38858</v>
      </c>
      <c r="K745" t="str">
        <f t="shared" si="11"/>
        <v>XXI wiek</v>
      </c>
    </row>
    <row r="746" spans="1:11" x14ac:dyDescent="0.3">
      <c r="A746" t="s">
        <v>765</v>
      </c>
      <c r="B746" t="s">
        <v>25</v>
      </c>
      <c r="C746" t="s">
        <v>8</v>
      </c>
      <c r="D746" t="s">
        <v>1035</v>
      </c>
      <c r="E746" t="s">
        <v>1069</v>
      </c>
      <c r="F746" t="s">
        <v>1059</v>
      </c>
      <c r="G746" t="s">
        <v>1178</v>
      </c>
      <c r="H746" t="s">
        <v>1042</v>
      </c>
      <c r="I746" t="s">
        <v>1059</v>
      </c>
      <c r="J746" s="7">
        <v>41016</v>
      </c>
      <c r="K746" t="str">
        <f t="shared" si="11"/>
        <v>XXI wiek</v>
      </c>
    </row>
    <row r="747" spans="1:11" x14ac:dyDescent="0.3">
      <c r="A747" t="s">
        <v>766</v>
      </c>
      <c r="B747" t="s">
        <v>43</v>
      </c>
      <c r="C747" t="s">
        <v>8</v>
      </c>
      <c r="D747" t="s">
        <v>1059</v>
      </c>
      <c r="E747" t="s">
        <v>1102</v>
      </c>
      <c r="F747" t="s">
        <v>1039</v>
      </c>
      <c r="G747" t="s">
        <v>1189</v>
      </c>
      <c r="H747" t="s">
        <v>1052</v>
      </c>
      <c r="I747" t="s">
        <v>1039</v>
      </c>
      <c r="J747" s="7">
        <v>42856</v>
      </c>
      <c r="K747" t="str">
        <f t="shared" si="11"/>
        <v>XXI wiek</v>
      </c>
    </row>
    <row r="748" spans="1:11" x14ac:dyDescent="0.3">
      <c r="A748" t="s">
        <v>767</v>
      </c>
      <c r="B748" t="s">
        <v>7</v>
      </c>
      <c r="C748" t="s">
        <v>8</v>
      </c>
      <c r="D748" t="s">
        <v>1107</v>
      </c>
      <c r="E748" t="s">
        <v>1047</v>
      </c>
      <c r="F748" t="s">
        <v>1077</v>
      </c>
      <c r="G748" t="s">
        <v>1187</v>
      </c>
      <c r="H748" t="s">
        <v>1064</v>
      </c>
      <c r="I748" t="s">
        <v>1077</v>
      </c>
      <c r="J748" s="7">
        <v>42334</v>
      </c>
      <c r="K748" t="str">
        <f t="shared" si="11"/>
        <v>XXI wiek</v>
      </c>
    </row>
    <row r="749" spans="1:11" x14ac:dyDescent="0.3">
      <c r="A749" t="s">
        <v>768</v>
      </c>
      <c r="B749" t="s">
        <v>33</v>
      </c>
      <c r="C749" t="s">
        <v>5</v>
      </c>
      <c r="D749" t="s">
        <v>1064</v>
      </c>
      <c r="E749" t="s">
        <v>1077</v>
      </c>
      <c r="F749" t="s">
        <v>1117</v>
      </c>
      <c r="G749" t="s">
        <v>1186</v>
      </c>
      <c r="H749" t="s">
        <v>1060</v>
      </c>
      <c r="I749" t="s">
        <v>1117</v>
      </c>
      <c r="J749" s="7">
        <v>40707</v>
      </c>
      <c r="K749" t="str">
        <f t="shared" si="11"/>
        <v>XXI wiek</v>
      </c>
    </row>
    <row r="750" spans="1:11" x14ac:dyDescent="0.3">
      <c r="A750" t="s">
        <v>769</v>
      </c>
      <c r="B750" t="s">
        <v>27</v>
      </c>
      <c r="C750" t="s">
        <v>5</v>
      </c>
      <c r="D750" t="s">
        <v>1064</v>
      </c>
      <c r="E750" t="s">
        <v>1088</v>
      </c>
      <c r="F750" t="s">
        <v>1046</v>
      </c>
      <c r="G750" t="s">
        <v>1186</v>
      </c>
      <c r="H750" t="s">
        <v>1034</v>
      </c>
      <c r="I750" t="s">
        <v>1046</v>
      </c>
      <c r="J750" s="7">
        <v>40732</v>
      </c>
      <c r="K750" t="str">
        <f t="shared" si="11"/>
        <v>XXI wiek</v>
      </c>
    </row>
    <row r="751" spans="1:11" x14ac:dyDescent="0.3">
      <c r="A751" t="s">
        <v>770</v>
      </c>
      <c r="B751" t="s">
        <v>35</v>
      </c>
      <c r="C751" t="s">
        <v>5</v>
      </c>
      <c r="D751" t="s">
        <v>1117</v>
      </c>
      <c r="E751" t="s">
        <v>1102</v>
      </c>
      <c r="F751" t="s">
        <v>1038</v>
      </c>
      <c r="G751" t="s">
        <v>1171</v>
      </c>
      <c r="H751" t="s">
        <v>1052</v>
      </c>
      <c r="I751" t="s">
        <v>1038</v>
      </c>
      <c r="J751" s="7">
        <v>41404</v>
      </c>
      <c r="K751" t="str">
        <f t="shared" si="11"/>
        <v>XXI wiek</v>
      </c>
    </row>
    <row r="752" spans="1:11" x14ac:dyDescent="0.3">
      <c r="A752" t="s">
        <v>771</v>
      </c>
      <c r="B752" t="s">
        <v>46</v>
      </c>
      <c r="C752" t="s">
        <v>5</v>
      </c>
      <c r="D752" t="s">
        <v>1074</v>
      </c>
      <c r="E752" t="s">
        <v>1102</v>
      </c>
      <c r="F752" t="s">
        <v>1053</v>
      </c>
      <c r="G752" t="s">
        <v>1181</v>
      </c>
      <c r="H752" t="s">
        <v>1052</v>
      </c>
      <c r="I752" t="s">
        <v>1053</v>
      </c>
      <c r="J752" s="7">
        <v>42504</v>
      </c>
      <c r="K752" t="str">
        <f t="shared" si="11"/>
        <v>XXI wiek</v>
      </c>
    </row>
    <row r="753" spans="1:11" x14ac:dyDescent="0.3">
      <c r="A753" t="s">
        <v>772</v>
      </c>
      <c r="B753" t="s">
        <v>25</v>
      </c>
      <c r="C753" t="s">
        <v>8</v>
      </c>
      <c r="D753" t="s">
        <v>1136</v>
      </c>
      <c r="E753" t="s">
        <v>1088</v>
      </c>
      <c r="F753" t="s">
        <v>1085</v>
      </c>
      <c r="G753" t="s">
        <v>1177</v>
      </c>
      <c r="H753" t="s">
        <v>1034</v>
      </c>
      <c r="I753" t="s">
        <v>1085</v>
      </c>
      <c r="J753" s="7">
        <v>44379</v>
      </c>
      <c r="K753" t="str">
        <f t="shared" si="11"/>
        <v>XXI wiek</v>
      </c>
    </row>
    <row r="754" spans="1:11" x14ac:dyDescent="0.3">
      <c r="A754" t="s">
        <v>773</v>
      </c>
      <c r="B754" t="s">
        <v>37</v>
      </c>
      <c r="C754" t="s">
        <v>8</v>
      </c>
      <c r="D754" t="s">
        <v>1034</v>
      </c>
      <c r="E754" t="s">
        <v>1043</v>
      </c>
      <c r="F754" t="s">
        <v>1047</v>
      </c>
      <c r="G754" t="s">
        <v>1167</v>
      </c>
      <c r="H754" t="s">
        <v>1096</v>
      </c>
      <c r="I754" t="s">
        <v>1047</v>
      </c>
      <c r="J754" s="7">
        <v>39172</v>
      </c>
      <c r="K754" t="str">
        <f t="shared" si="11"/>
        <v>XXI wiek</v>
      </c>
    </row>
    <row r="755" spans="1:11" x14ac:dyDescent="0.3">
      <c r="A755" t="s">
        <v>774</v>
      </c>
      <c r="B755" t="s">
        <v>33</v>
      </c>
      <c r="C755" t="s">
        <v>5</v>
      </c>
      <c r="D755" t="s">
        <v>1060</v>
      </c>
      <c r="E755" t="s">
        <v>1069</v>
      </c>
      <c r="F755" t="s">
        <v>1060</v>
      </c>
      <c r="G755" t="s">
        <v>1188</v>
      </c>
      <c r="H755" t="s">
        <v>1042</v>
      </c>
      <c r="I755" t="s">
        <v>1060</v>
      </c>
      <c r="J755" s="7">
        <v>38813</v>
      </c>
      <c r="K755" t="str">
        <f t="shared" si="11"/>
        <v>XXI wiek</v>
      </c>
    </row>
    <row r="756" spans="1:11" x14ac:dyDescent="0.3">
      <c r="A756" t="s">
        <v>775</v>
      </c>
      <c r="B756" t="s">
        <v>12</v>
      </c>
      <c r="C756" t="s">
        <v>5</v>
      </c>
      <c r="D756" t="s">
        <v>1046</v>
      </c>
      <c r="E756" t="s">
        <v>1043</v>
      </c>
      <c r="F756" t="s">
        <v>1034</v>
      </c>
      <c r="G756" t="s">
        <v>1168</v>
      </c>
      <c r="H756" t="s">
        <v>1096</v>
      </c>
      <c r="I756" t="s">
        <v>1034</v>
      </c>
      <c r="J756" s="7">
        <v>39514</v>
      </c>
      <c r="K756" t="str">
        <f t="shared" si="11"/>
        <v>XXI wiek</v>
      </c>
    </row>
    <row r="757" spans="1:11" x14ac:dyDescent="0.3">
      <c r="A757" t="s">
        <v>776</v>
      </c>
      <c r="B757" t="s">
        <v>43</v>
      </c>
      <c r="C757" t="s">
        <v>5</v>
      </c>
      <c r="D757" t="s">
        <v>1038</v>
      </c>
      <c r="E757" t="s">
        <v>1088</v>
      </c>
      <c r="F757" t="s">
        <v>1077</v>
      </c>
      <c r="G757" t="s">
        <v>1184</v>
      </c>
      <c r="H757" t="s">
        <v>1034</v>
      </c>
      <c r="I757" t="s">
        <v>1077</v>
      </c>
      <c r="J757" s="7">
        <v>40385</v>
      </c>
      <c r="K757" t="str">
        <f t="shared" si="11"/>
        <v>XXI wiek</v>
      </c>
    </row>
    <row r="758" spans="1:11" x14ac:dyDescent="0.3">
      <c r="A758" t="s">
        <v>777</v>
      </c>
      <c r="B758" t="s">
        <v>41</v>
      </c>
      <c r="C758" t="s">
        <v>5</v>
      </c>
      <c r="D758" t="s">
        <v>1085</v>
      </c>
      <c r="E758" t="s">
        <v>1153</v>
      </c>
      <c r="F758" t="s">
        <v>1077</v>
      </c>
      <c r="G758" t="s">
        <v>1175</v>
      </c>
      <c r="H758" t="s">
        <v>1085</v>
      </c>
      <c r="I758" t="s">
        <v>1077</v>
      </c>
      <c r="J758" s="7">
        <v>37313</v>
      </c>
      <c r="K758" t="str">
        <f t="shared" si="11"/>
        <v>XXI wiek</v>
      </c>
    </row>
    <row r="759" spans="1:11" x14ac:dyDescent="0.3">
      <c r="A759" t="s">
        <v>778</v>
      </c>
      <c r="B759" t="s">
        <v>12</v>
      </c>
      <c r="C759" t="s">
        <v>5</v>
      </c>
      <c r="D759" t="s">
        <v>1085</v>
      </c>
      <c r="E759" t="s">
        <v>1133</v>
      </c>
      <c r="F759" t="s">
        <v>1085</v>
      </c>
      <c r="G759" t="s">
        <v>1175</v>
      </c>
      <c r="H759" t="s">
        <v>1038</v>
      </c>
      <c r="I759" t="s">
        <v>1085</v>
      </c>
      <c r="J759" s="7">
        <v>37531</v>
      </c>
      <c r="K759" t="str">
        <f t="shared" si="11"/>
        <v>XXI wiek</v>
      </c>
    </row>
    <row r="760" spans="1:11" x14ac:dyDescent="0.3">
      <c r="A760" t="s">
        <v>779</v>
      </c>
      <c r="B760" t="s">
        <v>7</v>
      </c>
      <c r="C760" t="s">
        <v>5</v>
      </c>
      <c r="D760" t="s">
        <v>1085</v>
      </c>
      <c r="E760" t="s">
        <v>1180</v>
      </c>
      <c r="F760" t="s">
        <v>1039</v>
      </c>
      <c r="G760" t="s">
        <v>1175</v>
      </c>
      <c r="H760" t="s">
        <v>1035</v>
      </c>
      <c r="I760" t="s">
        <v>1039</v>
      </c>
      <c r="J760" s="7">
        <v>37591</v>
      </c>
      <c r="K760" t="str">
        <f t="shared" si="11"/>
        <v>XXI wiek</v>
      </c>
    </row>
    <row r="761" spans="1:11" x14ac:dyDescent="0.3">
      <c r="A761" t="s">
        <v>780</v>
      </c>
      <c r="B761" t="s">
        <v>39</v>
      </c>
      <c r="C761" t="s">
        <v>5</v>
      </c>
      <c r="D761" t="s">
        <v>1038</v>
      </c>
      <c r="E761" t="s">
        <v>1043</v>
      </c>
      <c r="F761" t="s">
        <v>1117</v>
      </c>
      <c r="G761" t="s">
        <v>1184</v>
      </c>
      <c r="H761" t="s">
        <v>1096</v>
      </c>
      <c r="I761" t="s">
        <v>1117</v>
      </c>
      <c r="J761" s="7">
        <v>40250</v>
      </c>
      <c r="K761" t="str">
        <f t="shared" si="11"/>
        <v>XXI wiek</v>
      </c>
    </row>
    <row r="762" spans="1:11" x14ac:dyDescent="0.3">
      <c r="A762" t="s">
        <v>781</v>
      </c>
      <c r="B762" t="s">
        <v>7</v>
      </c>
      <c r="C762" t="s">
        <v>8</v>
      </c>
      <c r="D762" t="s">
        <v>1039</v>
      </c>
      <c r="E762" t="s">
        <v>1136</v>
      </c>
      <c r="F762" t="s">
        <v>1074</v>
      </c>
      <c r="G762" t="s">
        <v>1183</v>
      </c>
      <c r="H762" t="s">
        <v>1039</v>
      </c>
      <c r="I762" t="s">
        <v>1074</v>
      </c>
      <c r="J762" s="7">
        <v>36907</v>
      </c>
      <c r="K762" t="str">
        <f t="shared" si="11"/>
        <v>XXI wiek</v>
      </c>
    </row>
    <row r="763" spans="1:11" x14ac:dyDescent="0.3">
      <c r="A763" t="s">
        <v>782</v>
      </c>
      <c r="B763" t="s">
        <v>4</v>
      </c>
      <c r="C763" t="s">
        <v>5</v>
      </c>
      <c r="D763" t="s">
        <v>1126</v>
      </c>
      <c r="E763" t="s">
        <v>1153</v>
      </c>
      <c r="F763" t="s">
        <v>1126</v>
      </c>
      <c r="G763" t="s">
        <v>1179</v>
      </c>
      <c r="H763" t="s">
        <v>1085</v>
      </c>
      <c r="I763" t="s">
        <v>1126</v>
      </c>
      <c r="J763" s="7">
        <v>43515</v>
      </c>
      <c r="K763" t="str">
        <f t="shared" si="11"/>
        <v>XXI wiek</v>
      </c>
    </row>
    <row r="764" spans="1:11" x14ac:dyDescent="0.3">
      <c r="A764" t="s">
        <v>783</v>
      </c>
      <c r="B764" t="s">
        <v>37</v>
      </c>
      <c r="C764" t="s">
        <v>5</v>
      </c>
      <c r="D764" t="s">
        <v>1136</v>
      </c>
      <c r="E764" t="s">
        <v>1069</v>
      </c>
      <c r="F764" t="s">
        <v>1136</v>
      </c>
      <c r="G764" t="s">
        <v>1177</v>
      </c>
      <c r="H764" t="s">
        <v>1042</v>
      </c>
      <c r="I764" t="s">
        <v>1136</v>
      </c>
      <c r="J764" s="7">
        <v>44307</v>
      </c>
      <c r="K764" t="str">
        <f t="shared" si="11"/>
        <v>XXI wiek</v>
      </c>
    </row>
    <row r="765" spans="1:11" x14ac:dyDescent="0.3">
      <c r="A765" t="s">
        <v>784</v>
      </c>
      <c r="B765" t="s">
        <v>25</v>
      </c>
      <c r="C765" t="s">
        <v>5</v>
      </c>
      <c r="D765" t="s">
        <v>1136</v>
      </c>
      <c r="E765" t="s">
        <v>1153</v>
      </c>
      <c r="F765" t="s">
        <v>1096</v>
      </c>
      <c r="G765" t="s">
        <v>1177</v>
      </c>
      <c r="H765" t="s">
        <v>1085</v>
      </c>
      <c r="I765" t="s">
        <v>1096</v>
      </c>
      <c r="J765" s="7">
        <v>44230</v>
      </c>
      <c r="K765" t="str">
        <f t="shared" si="11"/>
        <v>XXI wiek</v>
      </c>
    </row>
    <row r="766" spans="1:11" x14ac:dyDescent="0.3">
      <c r="A766" t="s">
        <v>785</v>
      </c>
      <c r="B766" t="s">
        <v>10</v>
      </c>
      <c r="C766" t="s">
        <v>5</v>
      </c>
      <c r="D766" t="s">
        <v>1085</v>
      </c>
      <c r="E766" t="s">
        <v>1133</v>
      </c>
      <c r="F766" t="s">
        <v>1117</v>
      </c>
      <c r="G766" t="s">
        <v>1175</v>
      </c>
      <c r="H766" t="s">
        <v>1038</v>
      </c>
      <c r="I766" t="s">
        <v>1117</v>
      </c>
      <c r="J766" s="7">
        <v>37542</v>
      </c>
      <c r="K766" t="str">
        <f t="shared" si="11"/>
        <v>XXI wiek</v>
      </c>
    </row>
    <row r="767" spans="1:11" x14ac:dyDescent="0.3">
      <c r="A767" t="s">
        <v>786</v>
      </c>
      <c r="B767" t="s">
        <v>37</v>
      </c>
      <c r="C767" t="s">
        <v>5</v>
      </c>
      <c r="D767" t="s">
        <v>1173</v>
      </c>
      <c r="E767" t="s">
        <v>1180</v>
      </c>
      <c r="F767" t="s">
        <v>1102</v>
      </c>
      <c r="G767" t="s">
        <v>1174</v>
      </c>
      <c r="H767" t="s">
        <v>1035</v>
      </c>
      <c r="I767" t="s">
        <v>1102</v>
      </c>
      <c r="J767" s="7">
        <v>36885</v>
      </c>
      <c r="K767" t="str">
        <f t="shared" si="11"/>
        <v>XX wiek</v>
      </c>
    </row>
    <row r="768" spans="1:11" x14ac:dyDescent="0.3">
      <c r="A768" t="s">
        <v>787</v>
      </c>
      <c r="B768" t="s">
        <v>35</v>
      </c>
      <c r="C768" t="s">
        <v>5</v>
      </c>
      <c r="D768" t="s">
        <v>1117</v>
      </c>
      <c r="E768" t="s">
        <v>1050</v>
      </c>
      <c r="F768" t="s">
        <v>1064</v>
      </c>
      <c r="G768" t="s">
        <v>1171</v>
      </c>
      <c r="H768" t="s">
        <v>1046</v>
      </c>
      <c r="I768" t="s">
        <v>1064</v>
      </c>
      <c r="J768" s="7">
        <v>41497</v>
      </c>
      <c r="K768" t="str">
        <f t="shared" si="11"/>
        <v>XXI wiek</v>
      </c>
    </row>
    <row r="769" spans="1:11" x14ac:dyDescent="0.3">
      <c r="A769" t="s">
        <v>788</v>
      </c>
      <c r="B769" t="s">
        <v>33</v>
      </c>
      <c r="C769" t="s">
        <v>5</v>
      </c>
      <c r="D769" t="s">
        <v>1046</v>
      </c>
      <c r="E769" t="s">
        <v>1112</v>
      </c>
      <c r="F769" t="s">
        <v>1064</v>
      </c>
      <c r="G769" t="s">
        <v>1168</v>
      </c>
      <c r="H769" t="s">
        <v>1055</v>
      </c>
      <c r="I769" t="s">
        <v>1064</v>
      </c>
      <c r="J769" s="7">
        <v>39702</v>
      </c>
      <c r="K769" t="str">
        <f t="shared" si="11"/>
        <v>XXI wiek</v>
      </c>
    </row>
    <row r="770" spans="1:11" x14ac:dyDescent="0.3">
      <c r="A770" t="s">
        <v>789</v>
      </c>
      <c r="B770" t="s">
        <v>16</v>
      </c>
      <c r="C770" t="s">
        <v>8</v>
      </c>
      <c r="D770" t="s">
        <v>1055</v>
      </c>
      <c r="E770" t="s">
        <v>1136</v>
      </c>
      <c r="F770" t="s">
        <v>1038</v>
      </c>
      <c r="G770" t="s">
        <v>1172</v>
      </c>
      <c r="H770" t="s">
        <v>1039</v>
      </c>
      <c r="I770" t="s">
        <v>1038</v>
      </c>
      <c r="J770" s="7">
        <v>39823</v>
      </c>
      <c r="K770" t="str">
        <f t="shared" si="11"/>
        <v>XXI wiek</v>
      </c>
    </row>
    <row r="771" spans="1:11" x14ac:dyDescent="0.3">
      <c r="A771" t="s">
        <v>790</v>
      </c>
      <c r="B771" t="s">
        <v>27</v>
      </c>
      <c r="C771" t="s">
        <v>5</v>
      </c>
      <c r="D771" t="s">
        <v>1042</v>
      </c>
      <c r="E771" t="s">
        <v>1180</v>
      </c>
      <c r="F771" t="s">
        <v>1077</v>
      </c>
      <c r="G771" t="s">
        <v>1169</v>
      </c>
      <c r="H771" t="s">
        <v>1035</v>
      </c>
      <c r="I771" t="s">
        <v>1077</v>
      </c>
      <c r="J771" s="7">
        <v>38347</v>
      </c>
      <c r="K771" t="str">
        <f t="shared" ref="K771:K834" si="12">IF(VALUE(G771)&lt;2001,"XX wiek","XXI wiek")</f>
        <v>XXI wiek</v>
      </c>
    </row>
    <row r="772" spans="1:11" x14ac:dyDescent="0.3">
      <c r="A772" t="s">
        <v>791</v>
      </c>
      <c r="B772" t="s">
        <v>10</v>
      </c>
      <c r="C772" t="s">
        <v>5</v>
      </c>
      <c r="D772" t="s">
        <v>1136</v>
      </c>
      <c r="E772" t="s">
        <v>1112</v>
      </c>
      <c r="F772" t="s">
        <v>1126</v>
      </c>
      <c r="G772" t="s">
        <v>1177</v>
      </c>
      <c r="H772" t="s">
        <v>1055</v>
      </c>
      <c r="I772" t="s">
        <v>1126</v>
      </c>
      <c r="J772" s="7">
        <v>44458</v>
      </c>
      <c r="K772" t="str">
        <f t="shared" si="12"/>
        <v>XXI wiek</v>
      </c>
    </row>
    <row r="773" spans="1:11" x14ac:dyDescent="0.3">
      <c r="A773" t="s">
        <v>792</v>
      </c>
      <c r="B773" t="s">
        <v>4</v>
      </c>
      <c r="C773" t="s">
        <v>8</v>
      </c>
      <c r="D773" t="s">
        <v>1035</v>
      </c>
      <c r="E773" t="s">
        <v>1088</v>
      </c>
      <c r="F773" t="s">
        <v>1153</v>
      </c>
      <c r="G773" t="s">
        <v>1178</v>
      </c>
      <c r="H773" t="s">
        <v>1034</v>
      </c>
      <c r="I773" t="s">
        <v>1153</v>
      </c>
      <c r="J773" s="7">
        <v>41112</v>
      </c>
      <c r="K773" t="str">
        <f t="shared" si="12"/>
        <v>XXI wiek</v>
      </c>
    </row>
    <row r="774" spans="1:11" x14ac:dyDescent="0.3">
      <c r="A774" t="s">
        <v>793</v>
      </c>
      <c r="B774" t="s">
        <v>10</v>
      </c>
      <c r="C774" t="s">
        <v>5</v>
      </c>
      <c r="D774" t="s">
        <v>1038</v>
      </c>
      <c r="E774" t="s">
        <v>1088</v>
      </c>
      <c r="F774" t="s">
        <v>1038</v>
      </c>
      <c r="G774" t="s">
        <v>1184</v>
      </c>
      <c r="H774" t="s">
        <v>1034</v>
      </c>
      <c r="I774" t="s">
        <v>1038</v>
      </c>
      <c r="J774" s="7">
        <v>40369</v>
      </c>
      <c r="K774" t="str">
        <f t="shared" si="12"/>
        <v>XXI wiek</v>
      </c>
    </row>
    <row r="775" spans="1:11" x14ac:dyDescent="0.3">
      <c r="A775" t="s">
        <v>794</v>
      </c>
      <c r="B775" t="s">
        <v>14</v>
      </c>
      <c r="C775" t="s">
        <v>5</v>
      </c>
      <c r="D775" t="s">
        <v>1117</v>
      </c>
      <c r="E775" t="s">
        <v>1050</v>
      </c>
      <c r="F775" t="s">
        <v>1059</v>
      </c>
      <c r="G775" t="s">
        <v>1171</v>
      </c>
      <c r="H775" t="s">
        <v>1046</v>
      </c>
      <c r="I775" t="s">
        <v>1059</v>
      </c>
      <c r="J775" s="7">
        <v>41503</v>
      </c>
      <c r="K775" t="str">
        <f t="shared" si="12"/>
        <v>XXI wiek</v>
      </c>
    </row>
    <row r="776" spans="1:11" x14ac:dyDescent="0.3">
      <c r="A776" t="s">
        <v>795</v>
      </c>
      <c r="B776" t="s">
        <v>25</v>
      </c>
      <c r="C776" t="s">
        <v>8</v>
      </c>
      <c r="D776" t="s">
        <v>1046</v>
      </c>
      <c r="E776" t="s">
        <v>1180</v>
      </c>
      <c r="F776" t="s">
        <v>1053</v>
      </c>
      <c r="G776" t="s">
        <v>1168</v>
      </c>
      <c r="H776" t="s">
        <v>1035</v>
      </c>
      <c r="I776" t="s">
        <v>1053</v>
      </c>
      <c r="J776" s="7">
        <v>39796</v>
      </c>
      <c r="K776" t="str">
        <f t="shared" si="12"/>
        <v>XXI wiek</v>
      </c>
    </row>
    <row r="777" spans="1:11" x14ac:dyDescent="0.3">
      <c r="A777" t="s">
        <v>796</v>
      </c>
      <c r="B777" t="s">
        <v>25</v>
      </c>
      <c r="C777" t="s">
        <v>5</v>
      </c>
      <c r="D777" t="s">
        <v>1096</v>
      </c>
      <c r="E777" t="s">
        <v>1069</v>
      </c>
      <c r="F777" t="s">
        <v>1064</v>
      </c>
      <c r="G777" t="s">
        <v>1166</v>
      </c>
      <c r="H777" t="s">
        <v>1042</v>
      </c>
      <c r="I777" t="s">
        <v>1064</v>
      </c>
      <c r="J777" s="7">
        <v>37722</v>
      </c>
      <c r="K777" t="str">
        <f t="shared" si="12"/>
        <v>XXI wiek</v>
      </c>
    </row>
    <row r="778" spans="1:11" x14ac:dyDescent="0.3">
      <c r="A778" t="s">
        <v>797</v>
      </c>
      <c r="B778" t="s">
        <v>23</v>
      </c>
      <c r="C778" t="s">
        <v>5</v>
      </c>
      <c r="D778" t="s">
        <v>1060</v>
      </c>
      <c r="E778" t="s">
        <v>1077</v>
      </c>
      <c r="F778" t="s">
        <v>1100</v>
      </c>
      <c r="G778" t="s">
        <v>1188</v>
      </c>
      <c r="H778" t="s">
        <v>1060</v>
      </c>
      <c r="I778" t="s">
        <v>1100</v>
      </c>
      <c r="J778" s="7">
        <v>38886</v>
      </c>
      <c r="K778" t="str">
        <f t="shared" si="12"/>
        <v>XXI wiek</v>
      </c>
    </row>
    <row r="779" spans="1:11" x14ac:dyDescent="0.3">
      <c r="A779" t="s">
        <v>798</v>
      </c>
      <c r="B779" t="s">
        <v>12</v>
      </c>
      <c r="C779" t="s">
        <v>5</v>
      </c>
      <c r="D779" t="s">
        <v>1039</v>
      </c>
      <c r="E779" t="s">
        <v>1180</v>
      </c>
      <c r="F779" t="s">
        <v>1077</v>
      </c>
      <c r="G779" t="s">
        <v>1183</v>
      </c>
      <c r="H779" t="s">
        <v>1035</v>
      </c>
      <c r="I779" t="s">
        <v>1077</v>
      </c>
      <c r="J779" s="7">
        <v>37251</v>
      </c>
      <c r="K779" t="str">
        <f t="shared" si="12"/>
        <v>XXI wiek</v>
      </c>
    </row>
    <row r="780" spans="1:11" x14ac:dyDescent="0.3">
      <c r="A780" t="s">
        <v>799</v>
      </c>
      <c r="B780" t="s">
        <v>7</v>
      </c>
      <c r="C780" t="s">
        <v>8</v>
      </c>
      <c r="D780" t="s">
        <v>1085</v>
      </c>
      <c r="E780" t="s">
        <v>1136</v>
      </c>
      <c r="F780" t="s">
        <v>1153</v>
      </c>
      <c r="G780" t="s">
        <v>1175</v>
      </c>
      <c r="H780" t="s">
        <v>1039</v>
      </c>
      <c r="I780" t="s">
        <v>1153</v>
      </c>
      <c r="J780" s="7">
        <v>37278</v>
      </c>
      <c r="K780" t="str">
        <f t="shared" si="12"/>
        <v>XXI wiek</v>
      </c>
    </row>
    <row r="781" spans="1:11" x14ac:dyDescent="0.3">
      <c r="A781" t="s">
        <v>800</v>
      </c>
      <c r="B781" t="s">
        <v>16</v>
      </c>
      <c r="C781" t="s">
        <v>5</v>
      </c>
      <c r="D781" t="s">
        <v>1074</v>
      </c>
      <c r="E781" t="s">
        <v>1069</v>
      </c>
      <c r="F781" t="s">
        <v>1052</v>
      </c>
      <c r="G781" t="s">
        <v>1181</v>
      </c>
      <c r="H781" t="s">
        <v>1042</v>
      </c>
      <c r="I781" t="s">
        <v>1052</v>
      </c>
      <c r="J781" s="7">
        <v>42465</v>
      </c>
      <c r="K781" t="str">
        <f t="shared" si="12"/>
        <v>XXI wiek</v>
      </c>
    </row>
    <row r="782" spans="1:11" x14ac:dyDescent="0.3">
      <c r="A782" t="s">
        <v>801</v>
      </c>
      <c r="B782" t="s">
        <v>37</v>
      </c>
      <c r="C782" t="s">
        <v>8</v>
      </c>
      <c r="D782" t="s">
        <v>1096</v>
      </c>
      <c r="E782" t="s">
        <v>1077</v>
      </c>
      <c r="F782" t="s">
        <v>1096</v>
      </c>
      <c r="G782" t="s">
        <v>1166</v>
      </c>
      <c r="H782" t="s">
        <v>1060</v>
      </c>
      <c r="I782" t="s">
        <v>1096</v>
      </c>
      <c r="J782" s="7">
        <v>37775</v>
      </c>
      <c r="K782" t="str">
        <f t="shared" si="12"/>
        <v>XXI wiek</v>
      </c>
    </row>
    <row r="783" spans="1:11" x14ac:dyDescent="0.3">
      <c r="A783" t="s">
        <v>802</v>
      </c>
      <c r="B783" t="s">
        <v>7</v>
      </c>
      <c r="C783" t="s">
        <v>5</v>
      </c>
      <c r="D783" t="s">
        <v>1039</v>
      </c>
      <c r="E783" t="s">
        <v>1153</v>
      </c>
      <c r="F783" t="s">
        <v>1085</v>
      </c>
      <c r="G783" t="s">
        <v>1183</v>
      </c>
      <c r="H783" t="s">
        <v>1085</v>
      </c>
      <c r="I783" t="s">
        <v>1085</v>
      </c>
      <c r="J783" s="7">
        <v>36924</v>
      </c>
      <c r="K783" t="str">
        <f t="shared" si="12"/>
        <v>XXI wiek</v>
      </c>
    </row>
    <row r="784" spans="1:11" x14ac:dyDescent="0.3">
      <c r="A784" t="s">
        <v>803</v>
      </c>
      <c r="B784" t="s">
        <v>12</v>
      </c>
      <c r="C784" t="s">
        <v>8</v>
      </c>
      <c r="D784" t="s">
        <v>1060</v>
      </c>
      <c r="E784" t="s">
        <v>1136</v>
      </c>
      <c r="F784" t="s">
        <v>1046</v>
      </c>
      <c r="G784" t="s">
        <v>1188</v>
      </c>
      <c r="H784" t="s">
        <v>1039</v>
      </c>
      <c r="I784" t="s">
        <v>1046</v>
      </c>
      <c r="J784" s="7">
        <v>38725</v>
      </c>
      <c r="K784" t="str">
        <f t="shared" si="12"/>
        <v>XXI wiek</v>
      </c>
    </row>
    <row r="785" spans="1:11" x14ac:dyDescent="0.3">
      <c r="A785" t="s">
        <v>804</v>
      </c>
      <c r="B785" t="s">
        <v>16</v>
      </c>
      <c r="C785" t="s">
        <v>8</v>
      </c>
      <c r="D785" t="s">
        <v>1064</v>
      </c>
      <c r="E785" t="s">
        <v>1180</v>
      </c>
      <c r="F785" t="s">
        <v>1059</v>
      </c>
      <c r="G785" t="s">
        <v>1186</v>
      </c>
      <c r="H785" t="s">
        <v>1035</v>
      </c>
      <c r="I785" t="s">
        <v>1059</v>
      </c>
      <c r="J785" s="7">
        <v>40894</v>
      </c>
      <c r="K785" t="str">
        <f t="shared" si="12"/>
        <v>XXI wiek</v>
      </c>
    </row>
    <row r="786" spans="1:11" x14ac:dyDescent="0.3">
      <c r="A786" t="s">
        <v>805</v>
      </c>
      <c r="B786" t="s">
        <v>7</v>
      </c>
      <c r="C786" t="s">
        <v>5</v>
      </c>
      <c r="D786" t="s">
        <v>1046</v>
      </c>
      <c r="E786" t="s">
        <v>1112</v>
      </c>
      <c r="F786" t="s">
        <v>1107</v>
      </c>
      <c r="G786" t="s">
        <v>1168</v>
      </c>
      <c r="H786" t="s">
        <v>1055</v>
      </c>
      <c r="I786" t="s">
        <v>1107</v>
      </c>
      <c r="J786" s="7">
        <v>39706</v>
      </c>
      <c r="K786" t="str">
        <f t="shared" si="12"/>
        <v>XXI wiek</v>
      </c>
    </row>
    <row r="787" spans="1:11" x14ac:dyDescent="0.3">
      <c r="A787" t="s">
        <v>806</v>
      </c>
      <c r="B787" t="s">
        <v>35</v>
      </c>
      <c r="C787" t="s">
        <v>5</v>
      </c>
      <c r="D787" t="s">
        <v>1059</v>
      </c>
      <c r="E787" t="s">
        <v>1047</v>
      </c>
      <c r="F787" t="s">
        <v>1064</v>
      </c>
      <c r="G787" t="s">
        <v>1189</v>
      </c>
      <c r="H787" t="s">
        <v>1064</v>
      </c>
      <c r="I787" t="s">
        <v>1064</v>
      </c>
      <c r="J787" s="7">
        <v>43050</v>
      </c>
      <c r="K787" t="str">
        <f t="shared" si="12"/>
        <v>XXI wiek</v>
      </c>
    </row>
    <row r="788" spans="1:11" x14ac:dyDescent="0.3">
      <c r="A788" t="s">
        <v>807</v>
      </c>
      <c r="B788" t="s">
        <v>27</v>
      </c>
      <c r="C788" t="s">
        <v>8</v>
      </c>
      <c r="D788" t="s">
        <v>1042</v>
      </c>
      <c r="E788" t="s">
        <v>1153</v>
      </c>
      <c r="F788" t="s">
        <v>1039</v>
      </c>
      <c r="G788" t="s">
        <v>1169</v>
      </c>
      <c r="H788" t="s">
        <v>1085</v>
      </c>
      <c r="I788" t="s">
        <v>1039</v>
      </c>
      <c r="J788" s="7">
        <v>38018</v>
      </c>
      <c r="K788" t="str">
        <f t="shared" si="12"/>
        <v>XXI wiek</v>
      </c>
    </row>
    <row r="789" spans="1:11" x14ac:dyDescent="0.3">
      <c r="A789" t="s">
        <v>808</v>
      </c>
      <c r="B789" t="s">
        <v>12</v>
      </c>
      <c r="C789" t="s">
        <v>5</v>
      </c>
      <c r="D789" t="s">
        <v>1153</v>
      </c>
      <c r="E789" t="s">
        <v>1069</v>
      </c>
      <c r="F789" t="s">
        <v>1038</v>
      </c>
      <c r="G789" t="s">
        <v>1176</v>
      </c>
      <c r="H789" t="s">
        <v>1042</v>
      </c>
      <c r="I789" t="s">
        <v>1038</v>
      </c>
      <c r="J789" s="7">
        <v>44661</v>
      </c>
      <c r="K789" t="str">
        <f t="shared" si="12"/>
        <v>XXI wiek</v>
      </c>
    </row>
    <row r="790" spans="1:11" x14ac:dyDescent="0.3">
      <c r="A790" t="s">
        <v>809</v>
      </c>
      <c r="B790" t="s">
        <v>14</v>
      </c>
      <c r="C790" t="s">
        <v>5</v>
      </c>
      <c r="D790" t="s">
        <v>1117</v>
      </c>
      <c r="E790" t="s">
        <v>1112</v>
      </c>
      <c r="F790" t="s">
        <v>1100</v>
      </c>
      <c r="G790" t="s">
        <v>1171</v>
      </c>
      <c r="H790" t="s">
        <v>1055</v>
      </c>
      <c r="I790" t="s">
        <v>1100</v>
      </c>
      <c r="J790" s="7">
        <v>41535</v>
      </c>
      <c r="K790" t="str">
        <f t="shared" si="12"/>
        <v>XXI wiek</v>
      </c>
    </row>
    <row r="791" spans="1:11" x14ac:dyDescent="0.3">
      <c r="A791" t="s">
        <v>810</v>
      </c>
      <c r="B791" t="s">
        <v>12</v>
      </c>
      <c r="C791" t="s">
        <v>8</v>
      </c>
      <c r="D791" t="s">
        <v>1053</v>
      </c>
      <c r="E791" t="s">
        <v>1112</v>
      </c>
      <c r="F791" t="s">
        <v>1088</v>
      </c>
      <c r="G791" t="s">
        <v>1185</v>
      </c>
      <c r="H791" t="s">
        <v>1055</v>
      </c>
      <c r="I791" t="s">
        <v>1088</v>
      </c>
      <c r="J791" s="7">
        <v>41909</v>
      </c>
      <c r="K791" t="str">
        <f t="shared" si="12"/>
        <v>XXI wiek</v>
      </c>
    </row>
    <row r="792" spans="1:11" x14ac:dyDescent="0.3">
      <c r="A792" t="s">
        <v>811</v>
      </c>
      <c r="B792" t="s">
        <v>14</v>
      </c>
      <c r="C792" t="s">
        <v>5</v>
      </c>
      <c r="D792" t="s">
        <v>1142</v>
      </c>
      <c r="E792" t="s">
        <v>1102</v>
      </c>
      <c r="F792" t="s">
        <v>1069</v>
      </c>
      <c r="G792" t="s">
        <v>1170</v>
      </c>
      <c r="H792" t="s">
        <v>1052</v>
      </c>
      <c r="I792" t="s">
        <v>1069</v>
      </c>
      <c r="J792" s="7">
        <v>43975</v>
      </c>
      <c r="K792" t="str">
        <f t="shared" si="12"/>
        <v>XXI wiek</v>
      </c>
    </row>
    <row r="793" spans="1:11" x14ac:dyDescent="0.3">
      <c r="A793" t="s">
        <v>812</v>
      </c>
      <c r="B793" t="s">
        <v>41</v>
      </c>
      <c r="C793" t="s">
        <v>8</v>
      </c>
      <c r="D793" t="s">
        <v>1039</v>
      </c>
      <c r="E793" t="s">
        <v>1153</v>
      </c>
      <c r="F793" t="s">
        <v>1064</v>
      </c>
      <c r="G793" t="s">
        <v>1183</v>
      </c>
      <c r="H793" t="s">
        <v>1085</v>
      </c>
      <c r="I793" t="s">
        <v>1064</v>
      </c>
      <c r="J793" s="7">
        <v>36933</v>
      </c>
      <c r="K793" t="str">
        <f t="shared" si="12"/>
        <v>XXI wiek</v>
      </c>
    </row>
    <row r="794" spans="1:11" x14ac:dyDescent="0.3">
      <c r="A794" t="s">
        <v>813</v>
      </c>
      <c r="B794" t="s">
        <v>14</v>
      </c>
      <c r="C794" t="s">
        <v>8</v>
      </c>
      <c r="D794" t="s">
        <v>1052</v>
      </c>
      <c r="E794" t="s">
        <v>1112</v>
      </c>
      <c r="F794" t="s">
        <v>1096</v>
      </c>
      <c r="G794" t="s">
        <v>1165</v>
      </c>
      <c r="H794" t="s">
        <v>1055</v>
      </c>
      <c r="I794" t="s">
        <v>1096</v>
      </c>
      <c r="J794" s="7">
        <v>38598</v>
      </c>
      <c r="K794" t="str">
        <f t="shared" si="12"/>
        <v>XXI wiek</v>
      </c>
    </row>
    <row r="795" spans="1:11" x14ac:dyDescent="0.3">
      <c r="A795" t="s">
        <v>814</v>
      </c>
      <c r="B795" t="s">
        <v>14</v>
      </c>
      <c r="C795" t="s">
        <v>8</v>
      </c>
      <c r="D795" t="s">
        <v>1046</v>
      </c>
      <c r="E795" t="s">
        <v>1102</v>
      </c>
      <c r="F795" t="s">
        <v>1107</v>
      </c>
      <c r="G795" t="s">
        <v>1168</v>
      </c>
      <c r="H795" t="s">
        <v>1052</v>
      </c>
      <c r="I795" t="s">
        <v>1107</v>
      </c>
      <c r="J795" s="7">
        <v>39583</v>
      </c>
      <c r="K795" t="str">
        <f t="shared" si="12"/>
        <v>XXI wiek</v>
      </c>
    </row>
    <row r="796" spans="1:11" x14ac:dyDescent="0.3">
      <c r="A796" t="s">
        <v>815</v>
      </c>
      <c r="B796" t="s">
        <v>7</v>
      </c>
      <c r="C796" t="s">
        <v>5</v>
      </c>
      <c r="D796" t="s">
        <v>1039</v>
      </c>
      <c r="E796" t="s">
        <v>1069</v>
      </c>
      <c r="F796" t="s">
        <v>1043</v>
      </c>
      <c r="G796" t="s">
        <v>1183</v>
      </c>
      <c r="H796" t="s">
        <v>1042</v>
      </c>
      <c r="I796" t="s">
        <v>1043</v>
      </c>
      <c r="J796" s="7">
        <v>37004</v>
      </c>
      <c r="K796" t="str">
        <f t="shared" si="12"/>
        <v>XXI wiek</v>
      </c>
    </row>
    <row r="797" spans="1:11" x14ac:dyDescent="0.3">
      <c r="A797" t="s">
        <v>816</v>
      </c>
      <c r="B797" t="s">
        <v>7</v>
      </c>
      <c r="C797" t="s">
        <v>8</v>
      </c>
      <c r="D797" t="s">
        <v>1126</v>
      </c>
      <c r="E797" t="s">
        <v>1153</v>
      </c>
      <c r="F797" t="s">
        <v>1126</v>
      </c>
      <c r="G797" t="s">
        <v>1179</v>
      </c>
      <c r="H797" t="s">
        <v>1085</v>
      </c>
      <c r="I797" t="s">
        <v>1126</v>
      </c>
      <c r="J797" s="7">
        <v>43515</v>
      </c>
      <c r="K797" t="str">
        <f t="shared" si="12"/>
        <v>XXI wiek</v>
      </c>
    </row>
    <row r="798" spans="1:11" x14ac:dyDescent="0.3">
      <c r="A798" t="s">
        <v>817</v>
      </c>
      <c r="B798" t="s">
        <v>39</v>
      </c>
      <c r="C798" t="s">
        <v>5</v>
      </c>
      <c r="D798" t="s">
        <v>1085</v>
      </c>
      <c r="E798" t="s">
        <v>1069</v>
      </c>
      <c r="F798" t="s">
        <v>1153</v>
      </c>
      <c r="G798" t="s">
        <v>1175</v>
      </c>
      <c r="H798" t="s">
        <v>1042</v>
      </c>
      <c r="I798" t="s">
        <v>1153</v>
      </c>
      <c r="J798" s="7">
        <v>37368</v>
      </c>
      <c r="K798" t="str">
        <f t="shared" si="12"/>
        <v>XXI wiek</v>
      </c>
    </row>
    <row r="799" spans="1:11" x14ac:dyDescent="0.3">
      <c r="A799" t="s">
        <v>818</v>
      </c>
      <c r="B799" t="s">
        <v>4</v>
      </c>
      <c r="C799" t="s">
        <v>5</v>
      </c>
      <c r="D799" t="s">
        <v>1107</v>
      </c>
      <c r="E799" t="s">
        <v>1153</v>
      </c>
      <c r="F799" t="s">
        <v>1096</v>
      </c>
      <c r="G799" t="s">
        <v>1187</v>
      </c>
      <c r="H799" t="s">
        <v>1085</v>
      </c>
      <c r="I799" t="s">
        <v>1096</v>
      </c>
      <c r="J799" s="7">
        <v>42038</v>
      </c>
      <c r="K799" t="str">
        <f t="shared" si="12"/>
        <v>XXI wiek</v>
      </c>
    </row>
    <row r="800" spans="1:11" x14ac:dyDescent="0.3">
      <c r="A800" t="s">
        <v>819</v>
      </c>
      <c r="B800" t="s">
        <v>23</v>
      </c>
      <c r="C800" t="s">
        <v>5</v>
      </c>
      <c r="D800" t="s">
        <v>1052</v>
      </c>
      <c r="E800" t="s">
        <v>1088</v>
      </c>
      <c r="F800" t="s">
        <v>1039</v>
      </c>
      <c r="G800" t="s">
        <v>1165</v>
      </c>
      <c r="H800" t="s">
        <v>1034</v>
      </c>
      <c r="I800" t="s">
        <v>1039</v>
      </c>
      <c r="J800" s="7">
        <v>38534</v>
      </c>
      <c r="K800" t="str">
        <f t="shared" si="12"/>
        <v>XXI wiek</v>
      </c>
    </row>
    <row r="801" spans="1:11" x14ac:dyDescent="0.3">
      <c r="A801" t="s">
        <v>820</v>
      </c>
      <c r="B801" t="s">
        <v>27</v>
      </c>
      <c r="C801" t="s">
        <v>8</v>
      </c>
      <c r="D801" t="s">
        <v>1034</v>
      </c>
      <c r="E801" t="s">
        <v>1136</v>
      </c>
      <c r="F801" t="s">
        <v>1069</v>
      </c>
      <c r="G801" t="s">
        <v>1167</v>
      </c>
      <c r="H801" t="s">
        <v>1039</v>
      </c>
      <c r="I801" t="s">
        <v>1069</v>
      </c>
      <c r="J801" s="7">
        <v>39106</v>
      </c>
      <c r="K801" t="str">
        <f t="shared" si="12"/>
        <v>XXI wiek</v>
      </c>
    </row>
    <row r="802" spans="1:11" x14ac:dyDescent="0.3">
      <c r="A802" t="s">
        <v>821</v>
      </c>
      <c r="B802" t="s">
        <v>12</v>
      </c>
      <c r="C802" t="s">
        <v>5</v>
      </c>
      <c r="D802" t="s">
        <v>1060</v>
      </c>
      <c r="E802" t="s">
        <v>1136</v>
      </c>
      <c r="F802" t="s">
        <v>1034</v>
      </c>
      <c r="G802" t="s">
        <v>1188</v>
      </c>
      <c r="H802" t="s">
        <v>1039</v>
      </c>
      <c r="I802" t="s">
        <v>1034</v>
      </c>
      <c r="J802" s="7">
        <v>38724</v>
      </c>
      <c r="K802" t="str">
        <f t="shared" si="12"/>
        <v>XXI wiek</v>
      </c>
    </row>
    <row r="803" spans="1:11" x14ac:dyDescent="0.3">
      <c r="A803" t="s">
        <v>822</v>
      </c>
      <c r="B803" t="s">
        <v>35</v>
      </c>
      <c r="C803" t="s">
        <v>8</v>
      </c>
      <c r="D803" t="s">
        <v>1064</v>
      </c>
      <c r="E803" t="s">
        <v>1043</v>
      </c>
      <c r="F803" t="s">
        <v>1052</v>
      </c>
      <c r="G803" t="s">
        <v>1186</v>
      </c>
      <c r="H803" t="s">
        <v>1096</v>
      </c>
      <c r="I803" t="s">
        <v>1052</v>
      </c>
      <c r="J803" s="7">
        <v>40607</v>
      </c>
      <c r="K803" t="str">
        <f t="shared" si="12"/>
        <v>XXI wiek</v>
      </c>
    </row>
    <row r="804" spans="1:11" x14ac:dyDescent="0.3">
      <c r="A804" t="s">
        <v>823</v>
      </c>
      <c r="B804" t="s">
        <v>12</v>
      </c>
      <c r="C804" t="s">
        <v>8</v>
      </c>
      <c r="D804" t="s">
        <v>1055</v>
      </c>
      <c r="E804" t="s">
        <v>1133</v>
      </c>
      <c r="F804" t="s">
        <v>1039</v>
      </c>
      <c r="G804" t="s">
        <v>1172</v>
      </c>
      <c r="H804" t="s">
        <v>1038</v>
      </c>
      <c r="I804" t="s">
        <v>1039</v>
      </c>
      <c r="J804" s="7">
        <v>40087</v>
      </c>
      <c r="K804" t="str">
        <f t="shared" si="12"/>
        <v>XXI wiek</v>
      </c>
    </row>
    <row r="805" spans="1:11" x14ac:dyDescent="0.3">
      <c r="A805" t="s">
        <v>824</v>
      </c>
      <c r="B805" t="s">
        <v>4</v>
      </c>
      <c r="C805" t="s">
        <v>5</v>
      </c>
      <c r="D805" t="s">
        <v>1064</v>
      </c>
      <c r="E805" t="s">
        <v>1136</v>
      </c>
      <c r="F805" t="s">
        <v>1133</v>
      </c>
      <c r="G805" t="s">
        <v>1186</v>
      </c>
      <c r="H805" t="s">
        <v>1039</v>
      </c>
      <c r="I805" t="s">
        <v>1133</v>
      </c>
      <c r="J805" s="7">
        <v>40573</v>
      </c>
      <c r="K805" t="str">
        <f t="shared" si="12"/>
        <v>XXI wiek</v>
      </c>
    </row>
    <row r="806" spans="1:11" x14ac:dyDescent="0.3">
      <c r="A806" t="s">
        <v>825</v>
      </c>
      <c r="B806" t="s">
        <v>33</v>
      </c>
      <c r="C806" t="s">
        <v>8</v>
      </c>
      <c r="D806" t="s">
        <v>1064</v>
      </c>
      <c r="E806" t="s">
        <v>1180</v>
      </c>
      <c r="F806" t="s">
        <v>1042</v>
      </c>
      <c r="G806" t="s">
        <v>1186</v>
      </c>
      <c r="H806" t="s">
        <v>1035</v>
      </c>
      <c r="I806" t="s">
        <v>1042</v>
      </c>
      <c r="J806" s="7">
        <v>40881</v>
      </c>
      <c r="K806" t="str">
        <f t="shared" si="12"/>
        <v>XXI wiek</v>
      </c>
    </row>
    <row r="807" spans="1:11" x14ac:dyDescent="0.3">
      <c r="A807" t="s">
        <v>826</v>
      </c>
      <c r="B807" t="s">
        <v>7</v>
      </c>
      <c r="C807" t="s">
        <v>5</v>
      </c>
      <c r="D807" t="s">
        <v>1142</v>
      </c>
      <c r="E807" t="s">
        <v>1047</v>
      </c>
      <c r="F807" t="s">
        <v>1102</v>
      </c>
      <c r="G807" t="s">
        <v>1170</v>
      </c>
      <c r="H807" t="s">
        <v>1064</v>
      </c>
      <c r="I807" t="s">
        <v>1102</v>
      </c>
      <c r="J807" s="7">
        <v>44160</v>
      </c>
      <c r="K807" t="str">
        <f t="shared" si="12"/>
        <v>XXI wiek</v>
      </c>
    </row>
    <row r="808" spans="1:11" x14ac:dyDescent="0.3">
      <c r="A808" t="s">
        <v>827</v>
      </c>
      <c r="B808" t="s">
        <v>33</v>
      </c>
      <c r="C808" t="s">
        <v>5</v>
      </c>
      <c r="D808" t="s">
        <v>1053</v>
      </c>
      <c r="E808" t="s">
        <v>1050</v>
      </c>
      <c r="F808" t="s">
        <v>1052</v>
      </c>
      <c r="G808" t="s">
        <v>1185</v>
      </c>
      <c r="H808" t="s">
        <v>1046</v>
      </c>
      <c r="I808" t="s">
        <v>1052</v>
      </c>
      <c r="J808" s="7">
        <v>41856</v>
      </c>
      <c r="K808" t="str">
        <f t="shared" si="12"/>
        <v>XXI wiek</v>
      </c>
    </row>
    <row r="809" spans="1:11" x14ac:dyDescent="0.3">
      <c r="A809" t="s">
        <v>828</v>
      </c>
      <c r="B809" t="s">
        <v>35</v>
      </c>
      <c r="C809" t="s">
        <v>5</v>
      </c>
      <c r="D809" t="s">
        <v>1096</v>
      </c>
      <c r="E809" t="s">
        <v>1153</v>
      </c>
      <c r="F809" t="s">
        <v>1038</v>
      </c>
      <c r="G809" t="s">
        <v>1166</v>
      </c>
      <c r="H809" t="s">
        <v>1085</v>
      </c>
      <c r="I809" t="s">
        <v>1038</v>
      </c>
      <c r="J809" s="7">
        <v>37662</v>
      </c>
      <c r="K809" t="str">
        <f t="shared" si="12"/>
        <v>XXI wiek</v>
      </c>
    </row>
    <row r="810" spans="1:11" x14ac:dyDescent="0.3">
      <c r="A810" t="s">
        <v>829</v>
      </c>
      <c r="B810" t="s">
        <v>27</v>
      </c>
      <c r="C810" t="s">
        <v>8</v>
      </c>
      <c r="D810" t="s">
        <v>1074</v>
      </c>
      <c r="E810" t="s">
        <v>1112</v>
      </c>
      <c r="F810" t="s">
        <v>1074</v>
      </c>
      <c r="G810" t="s">
        <v>1181</v>
      </c>
      <c r="H810" t="s">
        <v>1055</v>
      </c>
      <c r="I810" t="s">
        <v>1074</v>
      </c>
      <c r="J810" s="7">
        <v>42629</v>
      </c>
      <c r="K810" t="str">
        <f t="shared" si="12"/>
        <v>XXI wiek</v>
      </c>
    </row>
    <row r="811" spans="1:11" x14ac:dyDescent="0.3">
      <c r="A811" t="s">
        <v>830</v>
      </c>
      <c r="B811" t="s">
        <v>23</v>
      </c>
      <c r="C811" t="s">
        <v>5</v>
      </c>
      <c r="D811" t="s">
        <v>1173</v>
      </c>
      <c r="E811" t="s">
        <v>1112</v>
      </c>
      <c r="F811" t="s">
        <v>1100</v>
      </c>
      <c r="G811" t="s">
        <v>1174</v>
      </c>
      <c r="H811" t="s">
        <v>1055</v>
      </c>
      <c r="I811" t="s">
        <v>1100</v>
      </c>
      <c r="J811" s="7">
        <v>36787</v>
      </c>
      <c r="K811" t="str">
        <f t="shared" si="12"/>
        <v>XX wiek</v>
      </c>
    </row>
    <row r="812" spans="1:11" x14ac:dyDescent="0.3">
      <c r="A812" t="s">
        <v>831</v>
      </c>
      <c r="B812" t="s">
        <v>7</v>
      </c>
      <c r="C812" t="s">
        <v>5</v>
      </c>
      <c r="D812" t="s">
        <v>1064</v>
      </c>
      <c r="E812" t="s">
        <v>1133</v>
      </c>
      <c r="F812" t="s">
        <v>1142</v>
      </c>
      <c r="G812" t="s">
        <v>1186</v>
      </c>
      <c r="H812" t="s">
        <v>1038</v>
      </c>
      <c r="I812" t="s">
        <v>1142</v>
      </c>
      <c r="J812" s="7">
        <v>40836</v>
      </c>
      <c r="K812" t="str">
        <f t="shared" si="12"/>
        <v>XXI wiek</v>
      </c>
    </row>
    <row r="813" spans="1:11" x14ac:dyDescent="0.3">
      <c r="A813" t="s">
        <v>832</v>
      </c>
      <c r="B813" t="s">
        <v>12</v>
      </c>
      <c r="C813" t="s">
        <v>8</v>
      </c>
      <c r="D813" t="s">
        <v>1042</v>
      </c>
      <c r="E813" t="s">
        <v>1088</v>
      </c>
      <c r="F813" t="s">
        <v>1142</v>
      </c>
      <c r="G813" t="s">
        <v>1169</v>
      </c>
      <c r="H813" t="s">
        <v>1034</v>
      </c>
      <c r="I813" t="s">
        <v>1142</v>
      </c>
      <c r="J813" s="7">
        <v>38188</v>
      </c>
      <c r="K813" t="str">
        <f t="shared" si="12"/>
        <v>XXI wiek</v>
      </c>
    </row>
    <row r="814" spans="1:11" x14ac:dyDescent="0.3">
      <c r="A814" t="s">
        <v>833</v>
      </c>
      <c r="B814" t="s">
        <v>33</v>
      </c>
      <c r="C814" t="s">
        <v>5</v>
      </c>
      <c r="D814" t="s">
        <v>1173</v>
      </c>
      <c r="E814" t="s">
        <v>1077</v>
      </c>
      <c r="F814" t="s">
        <v>1050</v>
      </c>
      <c r="G814" t="s">
        <v>1174</v>
      </c>
      <c r="H814" t="s">
        <v>1060</v>
      </c>
      <c r="I814" t="s">
        <v>1050</v>
      </c>
      <c r="J814" s="7">
        <v>36705</v>
      </c>
      <c r="K814" t="str">
        <f t="shared" si="12"/>
        <v>XX wiek</v>
      </c>
    </row>
    <row r="815" spans="1:11" x14ac:dyDescent="0.3">
      <c r="A815" t="s">
        <v>834</v>
      </c>
      <c r="B815" t="s">
        <v>46</v>
      </c>
      <c r="C815" t="s">
        <v>5</v>
      </c>
      <c r="D815" t="s">
        <v>1034</v>
      </c>
      <c r="E815" t="s">
        <v>1077</v>
      </c>
      <c r="F815" t="s">
        <v>1133</v>
      </c>
      <c r="G815" t="s">
        <v>1167</v>
      </c>
      <c r="H815" t="s">
        <v>1060</v>
      </c>
      <c r="I815" t="s">
        <v>1133</v>
      </c>
      <c r="J815" s="7">
        <v>39263</v>
      </c>
      <c r="K815" t="str">
        <f t="shared" si="12"/>
        <v>XXI wiek</v>
      </c>
    </row>
    <row r="816" spans="1:11" x14ac:dyDescent="0.3">
      <c r="A816" t="s">
        <v>835</v>
      </c>
      <c r="B816" t="s">
        <v>27</v>
      </c>
      <c r="C816" t="s">
        <v>8</v>
      </c>
      <c r="D816" t="s">
        <v>1085</v>
      </c>
      <c r="E816" t="s">
        <v>1136</v>
      </c>
      <c r="F816" t="s">
        <v>1039</v>
      </c>
      <c r="G816" t="s">
        <v>1175</v>
      </c>
      <c r="H816" t="s">
        <v>1039</v>
      </c>
      <c r="I816" t="s">
        <v>1039</v>
      </c>
      <c r="J816" s="7">
        <v>37257</v>
      </c>
      <c r="K816" t="str">
        <f t="shared" si="12"/>
        <v>XXI wiek</v>
      </c>
    </row>
    <row r="817" spans="1:11" x14ac:dyDescent="0.3">
      <c r="A817" t="s">
        <v>836</v>
      </c>
      <c r="B817" t="s">
        <v>23</v>
      </c>
      <c r="C817" t="s">
        <v>5</v>
      </c>
      <c r="D817" t="s">
        <v>1064</v>
      </c>
      <c r="E817" t="s">
        <v>1133</v>
      </c>
      <c r="F817" t="s">
        <v>1100</v>
      </c>
      <c r="G817" t="s">
        <v>1186</v>
      </c>
      <c r="H817" t="s">
        <v>1038</v>
      </c>
      <c r="I817" t="s">
        <v>1100</v>
      </c>
      <c r="J817" s="7">
        <v>40834</v>
      </c>
      <c r="K817" t="str">
        <f t="shared" si="12"/>
        <v>XXI wiek</v>
      </c>
    </row>
    <row r="818" spans="1:11" x14ac:dyDescent="0.3">
      <c r="A818" t="s">
        <v>837</v>
      </c>
      <c r="B818" t="s">
        <v>12</v>
      </c>
      <c r="C818" t="s">
        <v>5</v>
      </c>
      <c r="D818" t="s">
        <v>1038</v>
      </c>
      <c r="E818" t="s">
        <v>1112</v>
      </c>
      <c r="F818" t="s">
        <v>1102</v>
      </c>
      <c r="G818" t="s">
        <v>1184</v>
      </c>
      <c r="H818" t="s">
        <v>1055</v>
      </c>
      <c r="I818" t="s">
        <v>1102</v>
      </c>
      <c r="J818" s="7">
        <v>40446</v>
      </c>
      <c r="K818" t="str">
        <f t="shared" si="12"/>
        <v>XXI wiek</v>
      </c>
    </row>
    <row r="819" spans="1:11" x14ac:dyDescent="0.3">
      <c r="A819" t="s">
        <v>838</v>
      </c>
      <c r="B819" t="s">
        <v>37</v>
      </c>
      <c r="C819" t="s">
        <v>8</v>
      </c>
      <c r="D819" t="s">
        <v>1126</v>
      </c>
      <c r="E819" t="s">
        <v>1133</v>
      </c>
      <c r="F819" t="s">
        <v>1077</v>
      </c>
      <c r="G819" t="s">
        <v>1179</v>
      </c>
      <c r="H819" t="s">
        <v>1038</v>
      </c>
      <c r="I819" t="s">
        <v>1077</v>
      </c>
      <c r="J819" s="7">
        <v>43764</v>
      </c>
      <c r="K819" t="str">
        <f t="shared" si="12"/>
        <v>XXI wiek</v>
      </c>
    </row>
    <row r="820" spans="1:11" x14ac:dyDescent="0.3">
      <c r="A820" t="s">
        <v>839</v>
      </c>
      <c r="B820" t="s">
        <v>37</v>
      </c>
      <c r="C820" t="s">
        <v>8</v>
      </c>
      <c r="D820" t="s">
        <v>1085</v>
      </c>
      <c r="E820" t="s">
        <v>1112</v>
      </c>
      <c r="F820" t="s">
        <v>1060</v>
      </c>
      <c r="G820" t="s">
        <v>1175</v>
      </c>
      <c r="H820" t="s">
        <v>1055</v>
      </c>
      <c r="I820" t="s">
        <v>1060</v>
      </c>
      <c r="J820" s="7">
        <v>37505</v>
      </c>
      <c r="K820" t="str">
        <f t="shared" si="12"/>
        <v>XXI wiek</v>
      </c>
    </row>
    <row r="821" spans="1:11" x14ac:dyDescent="0.3">
      <c r="A821" t="s">
        <v>840</v>
      </c>
      <c r="B821" t="s">
        <v>7</v>
      </c>
      <c r="C821" t="s">
        <v>8</v>
      </c>
      <c r="D821" t="s">
        <v>1039</v>
      </c>
      <c r="E821" t="s">
        <v>1133</v>
      </c>
      <c r="F821" t="s">
        <v>1077</v>
      </c>
      <c r="G821" t="s">
        <v>1183</v>
      </c>
      <c r="H821" t="s">
        <v>1038</v>
      </c>
      <c r="I821" t="s">
        <v>1077</v>
      </c>
      <c r="J821" s="7">
        <v>37190</v>
      </c>
      <c r="K821" t="str">
        <f t="shared" si="12"/>
        <v>XXI wiek</v>
      </c>
    </row>
    <row r="822" spans="1:11" x14ac:dyDescent="0.3">
      <c r="A822" t="s">
        <v>841</v>
      </c>
      <c r="B822" t="s">
        <v>35</v>
      </c>
      <c r="C822" t="s">
        <v>8</v>
      </c>
      <c r="D822" t="s">
        <v>1126</v>
      </c>
      <c r="E822" t="s">
        <v>1133</v>
      </c>
      <c r="F822" t="s">
        <v>1077</v>
      </c>
      <c r="G822" t="s">
        <v>1179</v>
      </c>
      <c r="H822" t="s">
        <v>1038</v>
      </c>
      <c r="I822" t="s">
        <v>1077</v>
      </c>
      <c r="J822" s="7">
        <v>43764</v>
      </c>
      <c r="K822" t="str">
        <f t="shared" si="12"/>
        <v>XXI wiek</v>
      </c>
    </row>
    <row r="823" spans="1:11" x14ac:dyDescent="0.3">
      <c r="A823" t="s">
        <v>842</v>
      </c>
      <c r="B823" t="s">
        <v>37</v>
      </c>
      <c r="C823" t="s">
        <v>8</v>
      </c>
      <c r="D823" t="s">
        <v>1035</v>
      </c>
      <c r="E823" t="s">
        <v>1077</v>
      </c>
      <c r="F823" t="s">
        <v>1060</v>
      </c>
      <c r="G823" t="s">
        <v>1178</v>
      </c>
      <c r="H823" t="s">
        <v>1060</v>
      </c>
      <c r="I823" t="s">
        <v>1060</v>
      </c>
      <c r="J823" s="7">
        <v>41066</v>
      </c>
      <c r="K823" t="str">
        <f t="shared" si="12"/>
        <v>XXI wiek</v>
      </c>
    </row>
    <row r="824" spans="1:11" x14ac:dyDescent="0.3">
      <c r="A824" t="s">
        <v>843</v>
      </c>
      <c r="B824" t="s">
        <v>46</v>
      </c>
      <c r="C824" t="s">
        <v>5</v>
      </c>
      <c r="D824" t="s">
        <v>1173</v>
      </c>
      <c r="E824" t="s">
        <v>1069</v>
      </c>
      <c r="F824" t="s">
        <v>1074</v>
      </c>
      <c r="G824" t="s">
        <v>1174</v>
      </c>
      <c r="H824" t="s">
        <v>1042</v>
      </c>
      <c r="I824" t="s">
        <v>1074</v>
      </c>
      <c r="J824" s="7">
        <v>36632</v>
      </c>
      <c r="K824" t="str">
        <f t="shared" si="12"/>
        <v>XX wiek</v>
      </c>
    </row>
    <row r="825" spans="1:11" x14ac:dyDescent="0.3">
      <c r="A825" t="s">
        <v>844</v>
      </c>
      <c r="B825" t="s">
        <v>7</v>
      </c>
      <c r="C825" t="s">
        <v>5</v>
      </c>
      <c r="D825" t="s">
        <v>1173</v>
      </c>
      <c r="E825" t="s">
        <v>1112</v>
      </c>
      <c r="F825" t="s">
        <v>1053</v>
      </c>
      <c r="G825" t="s">
        <v>1174</v>
      </c>
      <c r="H825" t="s">
        <v>1055</v>
      </c>
      <c r="I825" t="s">
        <v>1053</v>
      </c>
      <c r="J825" s="7">
        <v>36783</v>
      </c>
      <c r="K825" t="str">
        <f t="shared" si="12"/>
        <v>XX wiek</v>
      </c>
    </row>
    <row r="826" spans="1:11" x14ac:dyDescent="0.3">
      <c r="A826" t="s">
        <v>845</v>
      </c>
      <c r="B826" t="s">
        <v>43</v>
      </c>
      <c r="C826" t="s">
        <v>5</v>
      </c>
      <c r="D826" t="s">
        <v>1055</v>
      </c>
      <c r="E826" t="s">
        <v>1050</v>
      </c>
      <c r="F826" t="s">
        <v>1074</v>
      </c>
      <c r="G826" t="s">
        <v>1172</v>
      </c>
      <c r="H826" t="s">
        <v>1046</v>
      </c>
      <c r="I826" t="s">
        <v>1074</v>
      </c>
      <c r="J826" s="7">
        <v>40041</v>
      </c>
      <c r="K826" t="str">
        <f t="shared" si="12"/>
        <v>XXI wiek</v>
      </c>
    </row>
    <row r="827" spans="1:11" x14ac:dyDescent="0.3">
      <c r="A827" t="s">
        <v>846</v>
      </c>
      <c r="B827" t="s">
        <v>23</v>
      </c>
      <c r="C827" t="s">
        <v>5</v>
      </c>
      <c r="D827" t="s">
        <v>1052</v>
      </c>
      <c r="E827" t="s">
        <v>1088</v>
      </c>
      <c r="F827" t="s">
        <v>1038</v>
      </c>
      <c r="G827" t="s">
        <v>1165</v>
      </c>
      <c r="H827" t="s">
        <v>1034</v>
      </c>
      <c r="I827" t="s">
        <v>1038</v>
      </c>
      <c r="J827" s="7">
        <v>38543</v>
      </c>
      <c r="K827" t="str">
        <f t="shared" si="12"/>
        <v>XXI wiek</v>
      </c>
    </row>
    <row r="828" spans="1:11" x14ac:dyDescent="0.3">
      <c r="A828" t="s">
        <v>847</v>
      </c>
      <c r="B828" t="s">
        <v>43</v>
      </c>
      <c r="C828" t="s">
        <v>5</v>
      </c>
      <c r="D828" t="s">
        <v>1142</v>
      </c>
      <c r="E828" t="s">
        <v>1153</v>
      </c>
      <c r="F828" t="s">
        <v>1077</v>
      </c>
      <c r="G828" t="s">
        <v>1170</v>
      </c>
      <c r="H828" t="s">
        <v>1085</v>
      </c>
      <c r="I828" t="s">
        <v>1077</v>
      </c>
      <c r="J828" s="7">
        <v>43887</v>
      </c>
      <c r="K828" t="str">
        <f t="shared" si="12"/>
        <v>XXI wiek</v>
      </c>
    </row>
    <row r="829" spans="1:11" x14ac:dyDescent="0.3">
      <c r="A829" t="s">
        <v>848</v>
      </c>
      <c r="B829" t="s">
        <v>41</v>
      </c>
      <c r="C829" t="s">
        <v>8</v>
      </c>
      <c r="D829" t="s">
        <v>1085</v>
      </c>
      <c r="E829" t="s">
        <v>1050</v>
      </c>
      <c r="F829" t="s">
        <v>1047</v>
      </c>
      <c r="G829" t="s">
        <v>1175</v>
      </c>
      <c r="H829" t="s">
        <v>1046</v>
      </c>
      <c r="I829" t="s">
        <v>1047</v>
      </c>
      <c r="J829" s="7">
        <v>37499</v>
      </c>
      <c r="K829" t="str">
        <f t="shared" si="12"/>
        <v>XXI wiek</v>
      </c>
    </row>
    <row r="830" spans="1:11" x14ac:dyDescent="0.3">
      <c r="A830" t="s">
        <v>849</v>
      </c>
      <c r="B830" t="s">
        <v>23</v>
      </c>
      <c r="C830" t="s">
        <v>8</v>
      </c>
      <c r="D830" t="s">
        <v>1126</v>
      </c>
      <c r="E830" t="s">
        <v>1043</v>
      </c>
      <c r="F830" t="s">
        <v>1038</v>
      </c>
      <c r="G830" t="s">
        <v>1179</v>
      </c>
      <c r="H830" t="s">
        <v>1096</v>
      </c>
      <c r="I830" t="s">
        <v>1038</v>
      </c>
      <c r="J830" s="7">
        <v>43534</v>
      </c>
      <c r="K830" t="str">
        <f t="shared" si="12"/>
        <v>XXI wiek</v>
      </c>
    </row>
    <row r="831" spans="1:11" x14ac:dyDescent="0.3">
      <c r="A831" t="s">
        <v>850</v>
      </c>
      <c r="B831" t="s">
        <v>16</v>
      </c>
      <c r="C831" t="s">
        <v>8</v>
      </c>
      <c r="D831" t="s">
        <v>1055</v>
      </c>
      <c r="E831" t="s">
        <v>1133</v>
      </c>
      <c r="F831" t="s">
        <v>1074</v>
      </c>
      <c r="G831" t="s">
        <v>1172</v>
      </c>
      <c r="H831" t="s">
        <v>1038</v>
      </c>
      <c r="I831" t="s">
        <v>1074</v>
      </c>
      <c r="J831" s="7">
        <v>40102</v>
      </c>
      <c r="K831" t="str">
        <f t="shared" si="12"/>
        <v>XXI wiek</v>
      </c>
    </row>
    <row r="832" spans="1:11" x14ac:dyDescent="0.3">
      <c r="A832" t="s">
        <v>851</v>
      </c>
      <c r="B832" t="s">
        <v>4</v>
      </c>
      <c r="C832" t="s">
        <v>5</v>
      </c>
      <c r="D832" t="s">
        <v>1035</v>
      </c>
      <c r="E832" t="s">
        <v>1112</v>
      </c>
      <c r="F832" t="s">
        <v>1077</v>
      </c>
      <c r="G832" t="s">
        <v>1178</v>
      </c>
      <c r="H832" t="s">
        <v>1055</v>
      </c>
      <c r="I832" t="s">
        <v>1077</v>
      </c>
      <c r="J832" s="7">
        <v>41178</v>
      </c>
      <c r="K832" t="str">
        <f t="shared" si="12"/>
        <v>XXI wiek</v>
      </c>
    </row>
    <row r="833" spans="1:11" x14ac:dyDescent="0.3">
      <c r="A833" t="s">
        <v>852</v>
      </c>
      <c r="B833" t="s">
        <v>14</v>
      </c>
      <c r="C833" t="s">
        <v>8</v>
      </c>
      <c r="D833" t="s">
        <v>1173</v>
      </c>
      <c r="E833" t="s">
        <v>1153</v>
      </c>
      <c r="F833" t="s">
        <v>1039</v>
      </c>
      <c r="G833" t="s">
        <v>1174</v>
      </c>
      <c r="H833" t="s">
        <v>1085</v>
      </c>
      <c r="I833" t="s">
        <v>1039</v>
      </c>
      <c r="J833" s="7">
        <v>36557</v>
      </c>
      <c r="K833" t="str">
        <f t="shared" si="12"/>
        <v>XX wiek</v>
      </c>
    </row>
    <row r="834" spans="1:11" x14ac:dyDescent="0.3">
      <c r="A834" t="s">
        <v>853</v>
      </c>
      <c r="B834" t="s">
        <v>41</v>
      </c>
      <c r="C834" t="s">
        <v>5</v>
      </c>
      <c r="D834" t="s">
        <v>1100</v>
      </c>
      <c r="E834" t="s">
        <v>1077</v>
      </c>
      <c r="F834" t="s">
        <v>1100</v>
      </c>
      <c r="G834" t="s">
        <v>1182</v>
      </c>
      <c r="H834" t="s">
        <v>1060</v>
      </c>
      <c r="I834" t="s">
        <v>1100</v>
      </c>
      <c r="J834" s="7">
        <v>43269</v>
      </c>
      <c r="K834" t="str">
        <f t="shared" si="12"/>
        <v>XXI wiek</v>
      </c>
    </row>
    <row r="835" spans="1:11" x14ac:dyDescent="0.3">
      <c r="A835" t="s">
        <v>854</v>
      </c>
      <c r="B835" t="s">
        <v>41</v>
      </c>
      <c r="C835" t="s">
        <v>5</v>
      </c>
      <c r="D835" t="s">
        <v>1153</v>
      </c>
      <c r="E835" t="s">
        <v>1050</v>
      </c>
      <c r="F835" t="s">
        <v>1060</v>
      </c>
      <c r="G835" t="s">
        <v>1176</v>
      </c>
      <c r="H835" t="s">
        <v>1046</v>
      </c>
      <c r="I835" t="s">
        <v>1060</v>
      </c>
      <c r="J835" s="7">
        <v>44779</v>
      </c>
      <c r="K835" t="str">
        <f t="shared" ref="K835:K898" si="13">IF(VALUE(G835)&lt;2001,"XX wiek","XXI wiek")</f>
        <v>XXI wiek</v>
      </c>
    </row>
    <row r="836" spans="1:11" x14ac:dyDescent="0.3">
      <c r="A836" t="s">
        <v>855</v>
      </c>
      <c r="B836" t="s">
        <v>43</v>
      </c>
      <c r="C836" t="s">
        <v>8</v>
      </c>
      <c r="D836" t="s">
        <v>1136</v>
      </c>
      <c r="E836" t="s">
        <v>1153</v>
      </c>
      <c r="F836" t="s">
        <v>1117</v>
      </c>
      <c r="G836" t="s">
        <v>1177</v>
      </c>
      <c r="H836" t="s">
        <v>1085</v>
      </c>
      <c r="I836" t="s">
        <v>1117</v>
      </c>
      <c r="J836" s="7">
        <v>44240</v>
      </c>
      <c r="K836" t="str">
        <f t="shared" si="13"/>
        <v>XXI wiek</v>
      </c>
    </row>
    <row r="837" spans="1:11" x14ac:dyDescent="0.3">
      <c r="A837" t="s">
        <v>856</v>
      </c>
      <c r="B837" t="s">
        <v>7</v>
      </c>
      <c r="C837" t="s">
        <v>5</v>
      </c>
      <c r="D837" t="s">
        <v>1042</v>
      </c>
      <c r="E837" t="s">
        <v>1069</v>
      </c>
      <c r="F837" t="s">
        <v>1085</v>
      </c>
      <c r="G837" t="s">
        <v>1169</v>
      </c>
      <c r="H837" t="s">
        <v>1042</v>
      </c>
      <c r="I837" t="s">
        <v>1085</v>
      </c>
      <c r="J837" s="7">
        <v>38079</v>
      </c>
      <c r="K837" t="str">
        <f t="shared" si="13"/>
        <v>XXI wiek</v>
      </c>
    </row>
    <row r="838" spans="1:11" x14ac:dyDescent="0.3">
      <c r="A838" t="s">
        <v>857</v>
      </c>
      <c r="B838" t="s">
        <v>35</v>
      </c>
      <c r="C838" t="s">
        <v>8</v>
      </c>
      <c r="D838" t="s">
        <v>1035</v>
      </c>
      <c r="E838" t="s">
        <v>1047</v>
      </c>
      <c r="F838" t="s">
        <v>1069</v>
      </c>
      <c r="G838" t="s">
        <v>1178</v>
      </c>
      <c r="H838" t="s">
        <v>1064</v>
      </c>
      <c r="I838" t="s">
        <v>1069</v>
      </c>
      <c r="J838" s="7">
        <v>41237</v>
      </c>
      <c r="K838" t="str">
        <f t="shared" si="13"/>
        <v>XXI wiek</v>
      </c>
    </row>
    <row r="839" spans="1:11" x14ac:dyDescent="0.3">
      <c r="A839" t="s">
        <v>858</v>
      </c>
      <c r="B839" t="s">
        <v>4</v>
      </c>
      <c r="C839" t="s">
        <v>8</v>
      </c>
      <c r="D839" t="s">
        <v>1055</v>
      </c>
      <c r="E839" t="s">
        <v>1050</v>
      </c>
      <c r="F839" t="s">
        <v>1107</v>
      </c>
      <c r="G839" t="s">
        <v>1172</v>
      </c>
      <c r="H839" t="s">
        <v>1046</v>
      </c>
      <c r="I839" t="s">
        <v>1107</v>
      </c>
      <c r="J839" s="7">
        <v>40040</v>
      </c>
      <c r="K839" t="str">
        <f t="shared" si="13"/>
        <v>XXI wiek</v>
      </c>
    </row>
    <row r="840" spans="1:11" x14ac:dyDescent="0.3">
      <c r="A840" t="s">
        <v>859</v>
      </c>
      <c r="B840" t="s">
        <v>4</v>
      </c>
      <c r="C840" t="s">
        <v>8</v>
      </c>
      <c r="D840" t="s">
        <v>1107</v>
      </c>
      <c r="E840" t="s">
        <v>1102</v>
      </c>
      <c r="F840" t="s">
        <v>1133</v>
      </c>
      <c r="G840" t="s">
        <v>1187</v>
      </c>
      <c r="H840" t="s">
        <v>1052</v>
      </c>
      <c r="I840" t="s">
        <v>1133</v>
      </c>
      <c r="J840" s="7">
        <v>42154</v>
      </c>
      <c r="K840" t="str">
        <f t="shared" si="13"/>
        <v>XXI wiek</v>
      </c>
    </row>
    <row r="841" spans="1:11" x14ac:dyDescent="0.3">
      <c r="A841" t="s">
        <v>860</v>
      </c>
      <c r="B841" t="s">
        <v>27</v>
      </c>
      <c r="C841" t="s">
        <v>5</v>
      </c>
      <c r="D841" t="s">
        <v>1038</v>
      </c>
      <c r="E841" t="s">
        <v>1153</v>
      </c>
      <c r="F841" t="s">
        <v>1055</v>
      </c>
      <c r="G841" t="s">
        <v>1184</v>
      </c>
      <c r="H841" t="s">
        <v>1085</v>
      </c>
      <c r="I841" t="s">
        <v>1055</v>
      </c>
      <c r="J841" s="7">
        <v>40218</v>
      </c>
      <c r="K841" t="str">
        <f t="shared" si="13"/>
        <v>XXI wiek</v>
      </c>
    </row>
    <row r="842" spans="1:11" x14ac:dyDescent="0.3">
      <c r="A842" t="s">
        <v>861</v>
      </c>
      <c r="B842" t="s">
        <v>7</v>
      </c>
      <c r="C842" t="s">
        <v>5</v>
      </c>
      <c r="D842" t="s">
        <v>1052</v>
      </c>
      <c r="E842" t="s">
        <v>1043</v>
      </c>
      <c r="F842" t="s">
        <v>1053</v>
      </c>
      <c r="G842" t="s">
        <v>1165</v>
      </c>
      <c r="H842" t="s">
        <v>1096</v>
      </c>
      <c r="I842" t="s">
        <v>1053</v>
      </c>
      <c r="J842" s="7">
        <v>38425</v>
      </c>
      <c r="K842" t="str">
        <f t="shared" si="13"/>
        <v>XXI wiek</v>
      </c>
    </row>
    <row r="843" spans="1:11" x14ac:dyDescent="0.3">
      <c r="A843" t="s">
        <v>862</v>
      </c>
      <c r="B843" t="s">
        <v>16</v>
      </c>
      <c r="C843" t="s">
        <v>8</v>
      </c>
      <c r="D843" t="s">
        <v>1042</v>
      </c>
      <c r="E843" t="s">
        <v>1047</v>
      </c>
      <c r="F843" t="s">
        <v>1069</v>
      </c>
      <c r="G843" t="s">
        <v>1169</v>
      </c>
      <c r="H843" t="s">
        <v>1064</v>
      </c>
      <c r="I843" t="s">
        <v>1069</v>
      </c>
      <c r="J843" s="7">
        <v>38315</v>
      </c>
      <c r="K843" t="str">
        <f t="shared" si="13"/>
        <v>XXI wiek</v>
      </c>
    </row>
    <row r="844" spans="1:11" x14ac:dyDescent="0.3">
      <c r="A844" t="s">
        <v>863</v>
      </c>
      <c r="B844" t="s">
        <v>14</v>
      </c>
      <c r="C844" t="s">
        <v>8</v>
      </c>
      <c r="D844" t="s">
        <v>1153</v>
      </c>
      <c r="E844" t="s">
        <v>1112</v>
      </c>
      <c r="F844" t="s">
        <v>1052</v>
      </c>
      <c r="G844" t="s">
        <v>1176</v>
      </c>
      <c r="H844" t="s">
        <v>1055</v>
      </c>
      <c r="I844" t="s">
        <v>1052</v>
      </c>
      <c r="J844" s="7">
        <v>44809</v>
      </c>
      <c r="K844" t="str">
        <f t="shared" si="13"/>
        <v>XXI wiek</v>
      </c>
    </row>
    <row r="845" spans="1:11" x14ac:dyDescent="0.3">
      <c r="A845" t="s">
        <v>864</v>
      </c>
      <c r="B845" t="s">
        <v>4</v>
      </c>
      <c r="C845" t="s">
        <v>5</v>
      </c>
      <c r="D845" t="s">
        <v>1126</v>
      </c>
      <c r="E845" t="s">
        <v>1050</v>
      </c>
      <c r="F845" t="s">
        <v>1055</v>
      </c>
      <c r="G845" t="s">
        <v>1179</v>
      </c>
      <c r="H845" t="s">
        <v>1046</v>
      </c>
      <c r="I845" t="s">
        <v>1055</v>
      </c>
      <c r="J845" s="7">
        <v>43686</v>
      </c>
      <c r="K845" t="str">
        <f t="shared" si="13"/>
        <v>XXI wiek</v>
      </c>
    </row>
    <row r="846" spans="1:11" x14ac:dyDescent="0.3">
      <c r="A846" t="s">
        <v>865</v>
      </c>
      <c r="B846" t="s">
        <v>46</v>
      </c>
      <c r="C846" t="s">
        <v>8</v>
      </c>
      <c r="D846" t="s">
        <v>1064</v>
      </c>
      <c r="E846" t="s">
        <v>1102</v>
      </c>
      <c r="F846" t="s">
        <v>1038</v>
      </c>
      <c r="G846" t="s">
        <v>1186</v>
      </c>
      <c r="H846" t="s">
        <v>1052</v>
      </c>
      <c r="I846" t="s">
        <v>1038</v>
      </c>
      <c r="J846" s="7">
        <v>40673</v>
      </c>
      <c r="K846" t="str">
        <f t="shared" si="13"/>
        <v>XXI wiek</v>
      </c>
    </row>
    <row r="847" spans="1:11" x14ac:dyDescent="0.3">
      <c r="A847" t="s">
        <v>866</v>
      </c>
      <c r="B847" t="s">
        <v>27</v>
      </c>
      <c r="C847" t="s">
        <v>5</v>
      </c>
      <c r="D847" t="s">
        <v>1060</v>
      </c>
      <c r="E847" t="s">
        <v>1153</v>
      </c>
      <c r="F847" t="s">
        <v>1042</v>
      </c>
      <c r="G847" t="s">
        <v>1188</v>
      </c>
      <c r="H847" t="s">
        <v>1085</v>
      </c>
      <c r="I847" t="s">
        <v>1042</v>
      </c>
      <c r="J847" s="7">
        <v>38752</v>
      </c>
      <c r="K847" t="str">
        <f t="shared" si="13"/>
        <v>XXI wiek</v>
      </c>
    </row>
    <row r="848" spans="1:11" x14ac:dyDescent="0.3">
      <c r="A848" t="s">
        <v>867</v>
      </c>
      <c r="B848" t="s">
        <v>4</v>
      </c>
      <c r="C848" t="s">
        <v>5</v>
      </c>
      <c r="D848" t="s">
        <v>1034</v>
      </c>
      <c r="E848" t="s">
        <v>1050</v>
      </c>
      <c r="F848" t="s">
        <v>1136</v>
      </c>
      <c r="G848" t="s">
        <v>1167</v>
      </c>
      <c r="H848" t="s">
        <v>1046</v>
      </c>
      <c r="I848" t="s">
        <v>1136</v>
      </c>
      <c r="J848" s="7">
        <v>39315</v>
      </c>
      <c r="K848" t="str">
        <f t="shared" si="13"/>
        <v>XXI wiek</v>
      </c>
    </row>
    <row r="849" spans="1:11" x14ac:dyDescent="0.3">
      <c r="A849" t="s">
        <v>868</v>
      </c>
      <c r="B849" t="s">
        <v>23</v>
      </c>
      <c r="C849" t="s">
        <v>8</v>
      </c>
      <c r="D849" t="s">
        <v>1173</v>
      </c>
      <c r="E849" t="s">
        <v>1180</v>
      </c>
      <c r="F849" t="s">
        <v>1035</v>
      </c>
      <c r="G849" t="s">
        <v>1174</v>
      </c>
      <c r="H849" t="s">
        <v>1035</v>
      </c>
      <c r="I849" t="s">
        <v>1035</v>
      </c>
      <c r="J849" s="7">
        <v>36872</v>
      </c>
      <c r="K849" t="str">
        <f t="shared" si="13"/>
        <v>XX wiek</v>
      </c>
    </row>
    <row r="850" spans="1:11" x14ac:dyDescent="0.3">
      <c r="A850" t="s">
        <v>869</v>
      </c>
      <c r="B850" t="s">
        <v>37</v>
      </c>
      <c r="C850" t="s">
        <v>5</v>
      </c>
      <c r="D850" t="s">
        <v>1059</v>
      </c>
      <c r="E850" t="s">
        <v>1043</v>
      </c>
      <c r="F850" t="s">
        <v>1039</v>
      </c>
      <c r="G850" t="s">
        <v>1189</v>
      </c>
      <c r="H850" t="s">
        <v>1096</v>
      </c>
      <c r="I850" t="s">
        <v>1039</v>
      </c>
      <c r="J850" s="7">
        <v>42795</v>
      </c>
      <c r="K850" t="str">
        <f t="shared" si="13"/>
        <v>XXI wiek</v>
      </c>
    </row>
    <row r="851" spans="1:11" x14ac:dyDescent="0.3">
      <c r="A851" t="s">
        <v>870</v>
      </c>
      <c r="B851" t="s">
        <v>23</v>
      </c>
      <c r="C851" t="s">
        <v>5</v>
      </c>
      <c r="D851" t="s">
        <v>1038</v>
      </c>
      <c r="E851" t="s">
        <v>1102</v>
      </c>
      <c r="F851" t="s">
        <v>1112</v>
      </c>
      <c r="G851" t="s">
        <v>1184</v>
      </c>
      <c r="H851" t="s">
        <v>1052</v>
      </c>
      <c r="I851" t="s">
        <v>1112</v>
      </c>
      <c r="J851" s="7">
        <v>40327</v>
      </c>
      <c r="K851" t="str">
        <f t="shared" si="13"/>
        <v>XXI wiek</v>
      </c>
    </row>
    <row r="852" spans="1:11" x14ac:dyDescent="0.3">
      <c r="A852" t="s">
        <v>871</v>
      </c>
      <c r="B852" t="s">
        <v>25</v>
      </c>
      <c r="C852" t="s">
        <v>8</v>
      </c>
      <c r="D852" t="s">
        <v>1064</v>
      </c>
      <c r="E852" t="s">
        <v>1153</v>
      </c>
      <c r="F852" t="s">
        <v>1126</v>
      </c>
      <c r="G852" t="s">
        <v>1186</v>
      </c>
      <c r="H852" t="s">
        <v>1085</v>
      </c>
      <c r="I852" t="s">
        <v>1126</v>
      </c>
      <c r="J852" s="7">
        <v>40593</v>
      </c>
      <c r="K852" t="str">
        <f t="shared" si="13"/>
        <v>XXI wiek</v>
      </c>
    </row>
    <row r="853" spans="1:11" x14ac:dyDescent="0.3">
      <c r="A853" t="s">
        <v>872</v>
      </c>
      <c r="B853" t="s">
        <v>33</v>
      </c>
      <c r="C853" t="s">
        <v>5</v>
      </c>
      <c r="D853" t="s">
        <v>1039</v>
      </c>
      <c r="E853" t="s">
        <v>1077</v>
      </c>
      <c r="F853" t="s">
        <v>1153</v>
      </c>
      <c r="G853" t="s">
        <v>1183</v>
      </c>
      <c r="H853" t="s">
        <v>1060</v>
      </c>
      <c r="I853" t="s">
        <v>1153</v>
      </c>
      <c r="J853" s="7">
        <v>37064</v>
      </c>
      <c r="K853" t="str">
        <f t="shared" si="13"/>
        <v>XXI wiek</v>
      </c>
    </row>
    <row r="854" spans="1:11" x14ac:dyDescent="0.3">
      <c r="A854" t="s">
        <v>873</v>
      </c>
      <c r="B854" t="s">
        <v>33</v>
      </c>
      <c r="C854" t="s">
        <v>8</v>
      </c>
      <c r="D854" t="s">
        <v>1046</v>
      </c>
      <c r="E854" t="s">
        <v>1043</v>
      </c>
      <c r="F854" t="s">
        <v>1112</v>
      </c>
      <c r="G854" t="s">
        <v>1168</v>
      </c>
      <c r="H854" t="s">
        <v>1096</v>
      </c>
      <c r="I854" t="s">
        <v>1112</v>
      </c>
      <c r="J854" s="7">
        <v>39536</v>
      </c>
      <c r="K854" t="str">
        <f t="shared" si="13"/>
        <v>XXI wiek</v>
      </c>
    </row>
    <row r="855" spans="1:11" x14ac:dyDescent="0.3">
      <c r="A855" t="s">
        <v>874</v>
      </c>
      <c r="B855" t="s">
        <v>4</v>
      </c>
      <c r="C855" t="s">
        <v>5</v>
      </c>
      <c r="D855" t="s">
        <v>1107</v>
      </c>
      <c r="E855" t="s">
        <v>1102</v>
      </c>
      <c r="F855" t="s">
        <v>1142</v>
      </c>
      <c r="G855" t="s">
        <v>1187</v>
      </c>
      <c r="H855" t="s">
        <v>1052</v>
      </c>
      <c r="I855" t="s">
        <v>1142</v>
      </c>
      <c r="J855" s="7">
        <v>42144</v>
      </c>
      <c r="K855" t="str">
        <f t="shared" si="13"/>
        <v>XXI wiek</v>
      </c>
    </row>
    <row r="856" spans="1:11" x14ac:dyDescent="0.3">
      <c r="A856" t="s">
        <v>875</v>
      </c>
      <c r="B856" t="s">
        <v>16</v>
      </c>
      <c r="C856" t="s">
        <v>8</v>
      </c>
      <c r="D856" t="s">
        <v>1035</v>
      </c>
      <c r="E856" t="s">
        <v>1088</v>
      </c>
      <c r="F856" t="s">
        <v>1060</v>
      </c>
      <c r="G856" t="s">
        <v>1178</v>
      </c>
      <c r="H856" t="s">
        <v>1034</v>
      </c>
      <c r="I856" t="s">
        <v>1060</v>
      </c>
      <c r="J856" s="7">
        <v>41096</v>
      </c>
      <c r="K856" t="str">
        <f t="shared" si="13"/>
        <v>XXI wiek</v>
      </c>
    </row>
    <row r="857" spans="1:11" x14ac:dyDescent="0.3">
      <c r="A857" t="s">
        <v>876</v>
      </c>
      <c r="B857" t="s">
        <v>4</v>
      </c>
      <c r="C857" t="s">
        <v>5</v>
      </c>
      <c r="D857" t="s">
        <v>1060</v>
      </c>
      <c r="E857" t="s">
        <v>1112</v>
      </c>
      <c r="F857" t="s">
        <v>1050</v>
      </c>
      <c r="G857" t="s">
        <v>1188</v>
      </c>
      <c r="H857" t="s">
        <v>1055</v>
      </c>
      <c r="I857" t="s">
        <v>1050</v>
      </c>
      <c r="J857" s="7">
        <v>38988</v>
      </c>
      <c r="K857" t="str">
        <f t="shared" si="13"/>
        <v>XXI wiek</v>
      </c>
    </row>
    <row r="858" spans="1:11" x14ac:dyDescent="0.3">
      <c r="A858" t="s">
        <v>877</v>
      </c>
      <c r="B858" t="s">
        <v>37</v>
      </c>
      <c r="C858" t="s">
        <v>8</v>
      </c>
      <c r="D858" t="s">
        <v>1142</v>
      </c>
      <c r="E858" t="s">
        <v>1102</v>
      </c>
      <c r="F858" t="s">
        <v>1035</v>
      </c>
      <c r="G858" t="s">
        <v>1170</v>
      </c>
      <c r="H858" t="s">
        <v>1052</v>
      </c>
      <c r="I858" t="s">
        <v>1035</v>
      </c>
      <c r="J858" s="7">
        <v>43963</v>
      </c>
      <c r="K858" t="str">
        <f t="shared" si="13"/>
        <v>XXI wiek</v>
      </c>
    </row>
    <row r="859" spans="1:11" x14ac:dyDescent="0.3">
      <c r="A859" t="s">
        <v>878</v>
      </c>
      <c r="B859" t="s">
        <v>14</v>
      </c>
      <c r="C859" t="s">
        <v>5</v>
      </c>
      <c r="D859" t="s">
        <v>1107</v>
      </c>
      <c r="E859" t="s">
        <v>1069</v>
      </c>
      <c r="F859" t="s">
        <v>1039</v>
      </c>
      <c r="G859" t="s">
        <v>1187</v>
      </c>
      <c r="H859" t="s">
        <v>1042</v>
      </c>
      <c r="I859" t="s">
        <v>1039</v>
      </c>
      <c r="J859" s="7">
        <v>42095</v>
      </c>
      <c r="K859" t="str">
        <f t="shared" si="13"/>
        <v>XXI wiek</v>
      </c>
    </row>
    <row r="860" spans="1:11" x14ac:dyDescent="0.3">
      <c r="A860" t="s">
        <v>879</v>
      </c>
      <c r="B860" t="s">
        <v>37</v>
      </c>
      <c r="C860" t="s">
        <v>5</v>
      </c>
      <c r="D860" t="s">
        <v>1035</v>
      </c>
      <c r="E860" t="s">
        <v>1153</v>
      </c>
      <c r="F860" t="s">
        <v>1060</v>
      </c>
      <c r="G860" t="s">
        <v>1178</v>
      </c>
      <c r="H860" t="s">
        <v>1085</v>
      </c>
      <c r="I860" t="s">
        <v>1060</v>
      </c>
      <c r="J860" s="7">
        <v>40945</v>
      </c>
      <c r="K860" t="str">
        <f t="shared" si="13"/>
        <v>XXI wiek</v>
      </c>
    </row>
    <row r="861" spans="1:11" x14ac:dyDescent="0.3">
      <c r="A861" t="s">
        <v>880</v>
      </c>
      <c r="B861" t="s">
        <v>27</v>
      </c>
      <c r="C861" t="s">
        <v>5</v>
      </c>
      <c r="D861" t="s">
        <v>1039</v>
      </c>
      <c r="E861" t="s">
        <v>1043</v>
      </c>
      <c r="F861" t="s">
        <v>1133</v>
      </c>
      <c r="G861" t="s">
        <v>1183</v>
      </c>
      <c r="H861" t="s">
        <v>1096</v>
      </c>
      <c r="I861" t="s">
        <v>1133</v>
      </c>
      <c r="J861" s="7">
        <v>36980</v>
      </c>
      <c r="K861" t="str">
        <f t="shared" si="13"/>
        <v>XXI wiek</v>
      </c>
    </row>
    <row r="862" spans="1:11" x14ac:dyDescent="0.3">
      <c r="A862" t="s">
        <v>881</v>
      </c>
      <c r="B862" t="s">
        <v>25</v>
      </c>
      <c r="C862" t="s">
        <v>8</v>
      </c>
      <c r="D862" t="s">
        <v>1096</v>
      </c>
      <c r="E862" t="s">
        <v>1047</v>
      </c>
      <c r="F862" t="s">
        <v>1059</v>
      </c>
      <c r="G862" t="s">
        <v>1166</v>
      </c>
      <c r="H862" t="s">
        <v>1064</v>
      </c>
      <c r="I862" t="s">
        <v>1059</v>
      </c>
      <c r="J862" s="7">
        <v>37942</v>
      </c>
      <c r="K862" t="str">
        <f t="shared" si="13"/>
        <v>XXI wiek</v>
      </c>
    </row>
    <row r="863" spans="1:11" x14ac:dyDescent="0.3">
      <c r="A863" t="s">
        <v>882</v>
      </c>
      <c r="B863" t="s">
        <v>10</v>
      </c>
      <c r="C863" t="s">
        <v>5</v>
      </c>
      <c r="D863" t="s">
        <v>1052</v>
      </c>
      <c r="E863" t="s">
        <v>1077</v>
      </c>
      <c r="F863" t="s">
        <v>1107</v>
      </c>
      <c r="G863" t="s">
        <v>1165</v>
      </c>
      <c r="H863" t="s">
        <v>1060</v>
      </c>
      <c r="I863" t="s">
        <v>1107</v>
      </c>
      <c r="J863" s="7">
        <v>38518</v>
      </c>
      <c r="K863" t="str">
        <f t="shared" si="13"/>
        <v>XXI wiek</v>
      </c>
    </row>
    <row r="864" spans="1:11" x14ac:dyDescent="0.3">
      <c r="A864" t="s">
        <v>883</v>
      </c>
      <c r="B864" t="s">
        <v>37</v>
      </c>
      <c r="C864" t="s">
        <v>5</v>
      </c>
      <c r="D864" t="s">
        <v>1126</v>
      </c>
      <c r="E864" t="s">
        <v>1047</v>
      </c>
      <c r="F864" t="s">
        <v>1077</v>
      </c>
      <c r="G864" t="s">
        <v>1179</v>
      </c>
      <c r="H864" t="s">
        <v>1064</v>
      </c>
      <c r="I864" t="s">
        <v>1077</v>
      </c>
      <c r="J864" s="7">
        <v>43795</v>
      </c>
      <c r="K864" t="str">
        <f t="shared" si="13"/>
        <v>XXI wiek</v>
      </c>
    </row>
    <row r="865" spans="1:11" x14ac:dyDescent="0.3">
      <c r="A865" t="s">
        <v>884</v>
      </c>
      <c r="B865" t="s">
        <v>43</v>
      </c>
      <c r="C865" t="s">
        <v>8</v>
      </c>
      <c r="D865" t="s">
        <v>1074</v>
      </c>
      <c r="E865" t="s">
        <v>1112</v>
      </c>
      <c r="F865" t="s">
        <v>1059</v>
      </c>
      <c r="G865" t="s">
        <v>1181</v>
      </c>
      <c r="H865" t="s">
        <v>1055</v>
      </c>
      <c r="I865" t="s">
        <v>1059</v>
      </c>
      <c r="J865" s="7">
        <v>42630</v>
      </c>
      <c r="K865" t="str">
        <f t="shared" si="13"/>
        <v>XXI wiek</v>
      </c>
    </row>
    <row r="866" spans="1:11" x14ac:dyDescent="0.3">
      <c r="A866" t="s">
        <v>885</v>
      </c>
      <c r="B866" t="s">
        <v>41</v>
      </c>
      <c r="C866" t="s">
        <v>8</v>
      </c>
      <c r="D866" t="s">
        <v>1034</v>
      </c>
      <c r="E866" t="s">
        <v>1153</v>
      </c>
      <c r="F866" t="s">
        <v>1038</v>
      </c>
      <c r="G866" t="s">
        <v>1167</v>
      </c>
      <c r="H866" t="s">
        <v>1085</v>
      </c>
      <c r="I866" t="s">
        <v>1038</v>
      </c>
      <c r="J866" s="7">
        <v>39123</v>
      </c>
      <c r="K866" t="str">
        <f t="shared" si="13"/>
        <v>XXI wiek</v>
      </c>
    </row>
    <row r="867" spans="1:11" x14ac:dyDescent="0.3">
      <c r="A867" t="s">
        <v>886</v>
      </c>
      <c r="B867" t="s">
        <v>39</v>
      </c>
      <c r="C867" t="s">
        <v>5</v>
      </c>
      <c r="D867" t="s">
        <v>1060</v>
      </c>
      <c r="E867" t="s">
        <v>1088</v>
      </c>
      <c r="F867" t="s">
        <v>1059</v>
      </c>
      <c r="G867" t="s">
        <v>1188</v>
      </c>
      <c r="H867" t="s">
        <v>1034</v>
      </c>
      <c r="I867" t="s">
        <v>1059</v>
      </c>
      <c r="J867" s="7">
        <v>38915</v>
      </c>
      <c r="K867" t="str">
        <f t="shared" si="13"/>
        <v>XXI wiek</v>
      </c>
    </row>
    <row r="868" spans="1:11" x14ac:dyDescent="0.3">
      <c r="A868" t="s">
        <v>887</v>
      </c>
      <c r="B868" t="s">
        <v>39</v>
      </c>
      <c r="C868" t="s">
        <v>8</v>
      </c>
      <c r="D868" t="s">
        <v>1100</v>
      </c>
      <c r="E868" t="s">
        <v>1043</v>
      </c>
      <c r="F868" t="s">
        <v>1046</v>
      </c>
      <c r="G868" t="s">
        <v>1182</v>
      </c>
      <c r="H868" t="s">
        <v>1096</v>
      </c>
      <c r="I868" t="s">
        <v>1046</v>
      </c>
      <c r="J868" s="7">
        <v>43167</v>
      </c>
      <c r="K868" t="str">
        <f t="shared" si="13"/>
        <v>XXI wiek</v>
      </c>
    </row>
    <row r="869" spans="1:11" x14ac:dyDescent="0.3">
      <c r="A869" t="s">
        <v>888</v>
      </c>
      <c r="B869" t="s">
        <v>7</v>
      </c>
      <c r="C869" t="s">
        <v>8</v>
      </c>
      <c r="D869" t="s">
        <v>1059</v>
      </c>
      <c r="E869" t="s">
        <v>1102</v>
      </c>
      <c r="F869" t="s">
        <v>1107</v>
      </c>
      <c r="G869" t="s">
        <v>1189</v>
      </c>
      <c r="H869" t="s">
        <v>1052</v>
      </c>
      <c r="I869" t="s">
        <v>1107</v>
      </c>
      <c r="J869" s="7">
        <v>42870</v>
      </c>
      <c r="K869" t="str">
        <f t="shared" si="13"/>
        <v>XXI wiek</v>
      </c>
    </row>
    <row r="870" spans="1:11" x14ac:dyDescent="0.3">
      <c r="A870" t="s">
        <v>889</v>
      </c>
      <c r="B870" t="s">
        <v>39</v>
      </c>
      <c r="C870" t="s">
        <v>8</v>
      </c>
      <c r="D870" t="s">
        <v>1126</v>
      </c>
      <c r="E870" t="s">
        <v>1153</v>
      </c>
      <c r="F870" t="s">
        <v>1153</v>
      </c>
      <c r="G870" t="s">
        <v>1179</v>
      </c>
      <c r="H870" t="s">
        <v>1085</v>
      </c>
      <c r="I870" t="s">
        <v>1153</v>
      </c>
      <c r="J870" s="7">
        <v>43518</v>
      </c>
      <c r="K870" t="str">
        <f t="shared" si="13"/>
        <v>XXI wiek</v>
      </c>
    </row>
    <row r="871" spans="1:11" x14ac:dyDescent="0.3">
      <c r="A871" t="s">
        <v>890</v>
      </c>
      <c r="B871" t="s">
        <v>7</v>
      </c>
      <c r="C871" t="s">
        <v>8</v>
      </c>
      <c r="D871" t="s">
        <v>1136</v>
      </c>
      <c r="E871" t="s">
        <v>1112</v>
      </c>
      <c r="F871" t="s">
        <v>1107</v>
      </c>
      <c r="G871" t="s">
        <v>1177</v>
      </c>
      <c r="H871" t="s">
        <v>1055</v>
      </c>
      <c r="I871" t="s">
        <v>1107</v>
      </c>
      <c r="J871" s="7">
        <v>44454</v>
      </c>
      <c r="K871" t="str">
        <f t="shared" si="13"/>
        <v>XXI wiek</v>
      </c>
    </row>
    <row r="872" spans="1:11" x14ac:dyDescent="0.3">
      <c r="A872" t="s">
        <v>891</v>
      </c>
      <c r="B872" t="s">
        <v>39</v>
      </c>
      <c r="C872" t="s">
        <v>8</v>
      </c>
      <c r="D872" t="s">
        <v>1142</v>
      </c>
      <c r="E872" t="s">
        <v>1102</v>
      </c>
      <c r="F872" t="s">
        <v>1107</v>
      </c>
      <c r="G872" t="s">
        <v>1170</v>
      </c>
      <c r="H872" t="s">
        <v>1052</v>
      </c>
      <c r="I872" t="s">
        <v>1107</v>
      </c>
      <c r="J872" s="7">
        <v>43966</v>
      </c>
      <c r="K872" t="str">
        <f t="shared" si="13"/>
        <v>XXI wiek</v>
      </c>
    </row>
    <row r="873" spans="1:11" x14ac:dyDescent="0.3">
      <c r="A873" t="s">
        <v>892</v>
      </c>
      <c r="B873" t="s">
        <v>41</v>
      </c>
      <c r="C873" t="s">
        <v>8</v>
      </c>
      <c r="D873" t="s">
        <v>1042</v>
      </c>
      <c r="E873" t="s">
        <v>1112</v>
      </c>
      <c r="F873" t="s">
        <v>1043</v>
      </c>
      <c r="G873" t="s">
        <v>1169</v>
      </c>
      <c r="H873" t="s">
        <v>1055</v>
      </c>
      <c r="I873" t="s">
        <v>1043</v>
      </c>
      <c r="J873" s="7">
        <v>38253</v>
      </c>
      <c r="K873" t="str">
        <f t="shared" si="13"/>
        <v>XXI wiek</v>
      </c>
    </row>
    <row r="874" spans="1:11" x14ac:dyDescent="0.3">
      <c r="A874" t="s">
        <v>893</v>
      </c>
      <c r="B874" t="s">
        <v>39</v>
      </c>
      <c r="C874" t="s">
        <v>5</v>
      </c>
      <c r="D874" t="s">
        <v>1126</v>
      </c>
      <c r="E874" t="s">
        <v>1136</v>
      </c>
      <c r="F874" t="s">
        <v>1043</v>
      </c>
      <c r="G874" t="s">
        <v>1179</v>
      </c>
      <c r="H874" t="s">
        <v>1039</v>
      </c>
      <c r="I874" t="s">
        <v>1043</v>
      </c>
      <c r="J874" s="7">
        <v>43488</v>
      </c>
      <c r="K874" t="str">
        <f t="shared" si="13"/>
        <v>XXI wiek</v>
      </c>
    </row>
    <row r="875" spans="1:11" x14ac:dyDescent="0.3">
      <c r="A875" t="s">
        <v>894</v>
      </c>
      <c r="B875" t="s">
        <v>4</v>
      </c>
      <c r="C875" t="s">
        <v>8</v>
      </c>
      <c r="D875" t="s">
        <v>1096</v>
      </c>
      <c r="E875" t="s">
        <v>1136</v>
      </c>
      <c r="F875" t="s">
        <v>1050</v>
      </c>
      <c r="G875" t="s">
        <v>1166</v>
      </c>
      <c r="H875" t="s">
        <v>1039</v>
      </c>
      <c r="I875" t="s">
        <v>1050</v>
      </c>
      <c r="J875" s="7">
        <v>37649</v>
      </c>
      <c r="K875" t="str">
        <f t="shared" si="13"/>
        <v>XXI wiek</v>
      </c>
    </row>
    <row r="876" spans="1:11" x14ac:dyDescent="0.3">
      <c r="A876" t="s">
        <v>895</v>
      </c>
      <c r="B876" t="s">
        <v>46</v>
      </c>
      <c r="C876" t="s">
        <v>8</v>
      </c>
      <c r="D876" t="s">
        <v>1046</v>
      </c>
      <c r="E876" t="s">
        <v>1043</v>
      </c>
      <c r="F876" t="s">
        <v>1126</v>
      </c>
      <c r="G876" t="s">
        <v>1168</v>
      </c>
      <c r="H876" t="s">
        <v>1096</v>
      </c>
      <c r="I876" t="s">
        <v>1126</v>
      </c>
      <c r="J876" s="7">
        <v>39526</v>
      </c>
      <c r="K876" t="str">
        <f t="shared" si="13"/>
        <v>XXI wiek</v>
      </c>
    </row>
    <row r="877" spans="1:11" x14ac:dyDescent="0.3">
      <c r="A877" t="s">
        <v>896</v>
      </c>
      <c r="B877" t="s">
        <v>46</v>
      </c>
      <c r="C877" t="s">
        <v>5</v>
      </c>
      <c r="D877" t="s">
        <v>1100</v>
      </c>
      <c r="E877" t="s">
        <v>1112</v>
      </c>
      <c r="F877" t="s">
        <v>1085</v>
      </c>
      <c r="G877" t="s">
        <v>1182</v>
      </c>
      <c r="H877" t="s">
        <v>1055</v>
      </c>
      <c r="I877" t="s">
        <v>1085</v>
      </c>
      <c r="J877" s="7">
        <v>43345</v>
      </c>
      <c r="K877" t="str">
        <f t="shared" si="13"/>
        <v>XXI wiek</v>
      </c>
    </row>
    <row r="878" spans="1:11" x14ac:dyDescent="0.3">
      <c r="A878" t="s">
        <v>897</v>
      </c>
      <c r="B878" t="s">
        <v>14</v>
      </c>
      <c r="C878" t="s">
        <v>8</v>
      </c>
      <c r="D878" t="s">
        <v>1053</v>
      </c>
      <c r="E878" t="s">
        <v>1088</v>
      </c>
      <c r="F878" t="s">
        <v>1055</v>
      </c>
      <c r="G878" t="s">
        <v>1185</v>
      </c>
      <c r="H878" t="s">
        <v>1034</v>
      </c>
      <c r="I878" t="s">
        <v>1055</v>
      </c>
      <c r="J878" s="7">
        <v>41829</v>
      </c>
      <c r="K878" t="str">
        <f t="shared" si="13"/>
        <v>XXI wiek</v>
      </c>
    </row>
    <row r="879" spans="1:11" x14ac:dyDescent="0.3">
      <c r="A879" t="s">
        <v>898</v>
      </c>
      <c r="B879" t="s">
        <v>4</v>
      </c>
      <c r="C879" t="s">
        <v>5</v>
      </c>
      <c r="D879" t="s">
        <v>1136</v>
      </c>
      <c r="E879" t="s">
        <v>1180</v>
      </c>
      <c r="F879" t="s">
        <v>1052</v>
      </c>
      <c r="G879" t="s">
        <v>1177</v>
      </c>
      <c r="H879" t="s">
        <v>1035</v>
      </c>
      <c r="I879" t="s">
        <v>1052</v>
      </c>
      <c r="J879" s="7">
        <v>44535</v>
      </c>
      <c r="K879" t="str">
        <f t="shared" si="13"/>
        <v>XXI wiek</v>
      </c>
    </row>
    <row r="880" spans="1:11" x14ac:dyDescent="0.3">
      <c r="A880" t="s">
        <v>899</v>
      </c>
      <c r="B880" t="s">
        <v>33</v>
      </c>
      <c r="C880" t="s">
        <v>8</v>
      </c>
      <c r="D880" t="s">
        <v>1107</v>
      </c>
      <c r="E880" t="s">
        <v>1050</v>
      </c>
      <c r="F880" t="s">
        <v>1085</v>
      </c>
      <c r="G880" t="s">
        <v>1187</v>
      </c>
      <c r="H880" t="s">
        <v>1046</v>
      </c>
      <c r="I880" t="s">
        <v>1085</v>
      </c>
      <c r="J880" s="7">
        <v>42218</v>
      </c>
      <c r="K880" t="str">
        <f t="shared" si="13"/>
        <v>XXI wiek</v>
      </c>
    </row>
    <row r="881" spans="1:11" x14ac:dyDescent="0.3">
      <c r="A881" t="s">
        <v>900</v>
      </c>
      <c r="B881" t="s">
        <v>25</v>
      </c>
      <c r="C881" t="s">
        <v>5</v>
      </c>
      <c r="D881" t="s">
        <v>1046</v>
      </c>
      <c r="E881" t="s">
        <v>1043</v>
      </c>
      <c r="F881" t="s">
        <v>1074</v>
      </c>
      <c r="G881" t="s">
        <v>1168</v>
      </c>
      <c r="H881" t="s">
        <v>1096</v>
      </c>
      <c r="I881" t="s">
        <v>1074</v>
      </c>
      <c r="J881" s="7">
        <v>39523</v>
      </c>
      <c r="K881" t="str">
        <f t="shared" si="13"/>
        <v>XXI wiek</v>
      </c>
    </row>
    <row r="882" spans="1:11" x14ac:dyDescent="0.3">
      <c r="A882" t="s">
        <v>901</v>
      </c>
      <c r="B882" t="s">
        <v>35</v>
      </c>
      <c r="C882" t="s">
        <v>8</v>
      </c>
      <c r="D882" t="s">
        <v>1042</v>
      </c>
      <c r="E882" t="s">
        <v>1088</v>
      </c>
      <c r="F882" t="s">
        <v>1112</v>
      </c>
      <c r="G882" t="s">
        <v>1169</v>
      </c>
      <c r="H882" t="s">
        <v>1034</v>
      </c>
      <c r="I882" t="s">
        <v>1112</v>
      </c>
      <c r="J882" s="7">
        <v>38197</v>
      </c>
      <c r="K882" t="str">
        <f t="shared" si="13"/>
        <v>XXI wiek</v>
      </c>
    </row>
    <row r="883" spans="1:11" x14ac:dyDescent="0.3">
      <c r="A883" t="s">
        <v>902</v>
      </c>
      <c r="B883" t="s">
        <v>43</v>
      </c>
      <c r="C883" t="s">
        <v>5</v>
      </c>
      <c r="D883" t="s">
        <v>1060</v>
      </c>
      <c r="E883" t="s">
        <v>1112</v>
      </c>
      <c r="F883" t="s">
        <v>1034</v>
      </c>
      <c r="G883" t="s">
        <v>1188</v>
      </c>
      <c r="H883" t="s">
        <v>1055</v>
      </c>
      <c r="I883" t="s">
        <v>1034</v>
      </c>
      <c r="J883" s="7">
        <v>38967</v>
      </c>
      <c r="K883" t="str">
        <f t="shared" si="13"/>
        <v>XXI wiek</v>
      </c>
    </row>
    <row r="884" spans="1:11" x14ac:dyDescent="0.3">
      <c r="A884" t="s">
        <v>903</v>
      </c>
      <c r="B884" t="s">
        <v>23</v>
      </c>
      <c r="C884" t="s">
        <v>5</v>
      </c>
      <c r="D884" t="s">
        <v>1173</v>
      </c>
      <c r="E884" t="s">
        <v>1133</v>
      </c>
      <c r="F884" t="s">
        <v>1035</v>
      </c>
      <c r="G884" t="s">
        <v>1174</v>
      </c>
      <c r="H884" t="s">
        <v>1038</v>
      </c>
      <c r="I884" t="s">
        <v>1035</v>
      </c>
      <c r="J884" s="7">
        <v>36811</v>
      </c>
      <c r="K884" t="str">
        <f t="shared" si="13"/>
        <v>XX wiek</v>
      </c>
    </row>
    <row r="885" spans="1:11" x14ac:dyDescent="0.3">
      <c r="A885" t="s">
        <v>904</v>
      </c>
      <c r="B885" t="s">
        <v>27</v>
      </c>
      <c r="C885" t="s">
        <v>8</v>
      </c>
      <c r="D885" t="s">
        <v>1100</v>
      </c>
      <c r="E885" t="s">
        <v>1136</v>
      </c>
      <c r="F885" t="s">
        <v>1035</v>
      </c>
      <c r="G885" t="s">
        <v>1182</v>
      </c>
      <c r="H885" t="s">
        <v>1039</v>
      </c>
      <c r="I885" t="s">
        <v>1035</v>
      </c>
      <c r="J885" s="7">
        <v>43112</v>
      </c>
      <c r="K885" t="str">
        <f t="shared" si="13"/>
        <v>XXI wiek</v>
      </c>
    </row>
    <row r="886" spans="1:11" x14ac:dyDescent="0.3">
      <c r="A886" t="s">
        <v>905</v>
      </c>
      <c r="B886" t="s">
        <v>27</v>
      </c>
      <c r="C886" t="s">
        <v>5</v>
      </c>
      <c r="D886" t="s">
        <v>1052</v>
      </c>
      <c r="E886" t="s">
        <v>1050</v>
      </c>
      <c r="F886" t="s">
        <v>1043</v>
      </c>
      <c r="G886" t="s">
        <v>1165</v>
      </c>
      <c r="H886" t="s">
        <v>1046</v>
      </c>
      <c r="I886" t="s">
        <v>1043</v>
      </c>
      <c r="J886" s="7">
        <v>38587</v>
      </c>
      <c r="K886" t="str">
        <f t="shared" si="13"/>
        <v>XXI wiek</v>
      </c>
    </row>
    <row r="887" spans="1:11" x14ac:dyDescent="0.3">
      <c r="A887" t="s">
        <v>906</v>
      </c>
      <c r="B887" t="s">
        <v>37</v>
      </c>
      <c r="C887" t="s">
        <v>5</v>
      </c>
      <c r="D887" t="s">
        <v>1100</v>
      </c>
      <c r="E887" t="s">
        <v>1069</v>
      </c>
      <c r="F887" t="s">
        <v>1053</v>
      </c>
      <c r="G887" t="s">
        <v>1182</v>
      </c>
      <c r="H887" t="s">
        <v>1042</v>
      </c>
      <c r="I887" t="s">
        <v>1053</v>
      </c>
      <c r="J887" s="7">
        <v>43204</v>
      </c>
      <c r="K887" t="str">
        <f t="shared" si="13"/>
        <v>XXI wiek</v>
      </c>
    </row>
    <row r="888" spans="1:11" x14ac:dyDescent="0.3">
      <c r="A888" t="s">
        <v>907</v>
      </c>
      <c r="B888" t="s">
        <v>46</v>
      </c>
      <c r="C888" t="s">
        <v>8</v>
      </c>
      <c r="D888" t="s">
        <v>1074</v>
      </c>
      <c r="E888" t="s">
        <v>1047</v>
      </c>
      <c r="F888" t="s">
        <v>1142</v>
      </c>
      <c r="G888" t="s">
        <v>1181</v>
      </c>
      <c r="H888" t="s">
        <v>1064</v>
      </c>
      <c r="I888" t="s">
        <v>1142</v>
      </c>
      <c r="J888" s="7">
        <v>42694</v>
      </c>
      <c r="K888" t="str">
        <f t="shared" si="13"/>
        <v>XXI wiek</v>
      </c>
    </row>
    <row r="889" spans="1:11" x14ac:dyDescent="0.3">
      <c r="A889" t="s">
        <v>908</v>
      </c>
      <c r="B889" t="s">
        <v>14</v>
      </c>
      <c r="C889" t="s">
        <v>5</v>
      </c>
      <c r="D889" t="s">
        <v>1055</v>
      </c>
      <c r="E889" t="s">
        <v>1180</v>
      </c>
      <c r="F889" t="s">
        <v>1107</v>
      </c>
      <c r="G889" t="s">
        <v>1172</v>
      </c>
      <c r="H889" t="s">
        <v>1035</v>
      </c>
      <c r="I889" t="s">
        <v>1107</v>
      </c>
      <c r="J889" s="7">
        <v>40162</v>
      </c>
      <c r="K889" t="str">
        <f t="shared" si="13"/>
        <v>XXI wiek</v>
      </c>
    </row>
    <row r="890" spans="1:11" x14ac:dyDescent="0.3">
      <c r="A890" t="s">
        <v>909</v>
      </c>
      <c r="B890" t="s">
        <v>16</v>
      </c>
      <c r="C890" t="s">
        <v>8</v>
      </c>
      <c r="D890" t="s">
        <v>1046</v>
      </c>
      <c r="E890" t="s">
        <v>1088</v>
      </c>
      <c r="F890" t="s">
        <v>1059</v>
      </c>
      <c r="G890" t="s">
        <v>1168</v>
      </c>
      <c r="H890" t="s">
        <v>1034</v>
      </c>
      <c r="I890" t="s">
        <v>1059</v>
      </c>
      <c r="J890" s="7">
        <v>39646</v>
      </c>
      <c r="K890" t="str">
        <f t="shared" si="13"/>
        <v>XXI wiek</v>
      </c>
    </row>
    <row r="891" spans="1:11" x14ac:dyDescent="0.3">
      <c r="A891" t="s">
        <v>910</v>
      </c>
      <c r="B891" t="s">
        <v>14</v>
      </c>
      <c r="C891" t="s">
        <v>8</v>
      </c>
      <c r="D891" t="s">
        <v>1038</v>
      </c>
      <c r="E891" t="s">
        <v>1047</v>
      </c>
      <c r="F891" t="s">
        <v>1038</v>
      </c>
      <c r="G891" t="s">
        <v>1184</v>
      </c>
      <c r="H891" t="s">
        <v>1064</v>
      </c>
      <c r="I891" t="s">
        <v>1038</v>
      </c>
      <c r="J891" s="7">
        <v>40492</v>
      </c>
      <c r="K891" t="str">
        <f t="shared" si="13"/>
        <v>XXI wiek</v>
      </c>
    </row>
    <row r="892" spans="1:11" x14ac:dyDescent="0.3">
      <c r="A892" t="s">
        <v>911</v>
      </c>
      <c r="B892" t="s">
        <v>43</v>
      </c>
      <c r="C892" t="s">
        <v>5</v>
      </c>
      <c r="D892" t="s">
        <v>1053</v>
      </c>
      <c r="E892" t="s">
        <v>1050</v>
      </c>
      <c r="F892" t="s">
        <v>1035</v>
      </c>
      <c r="G892" t="s">
        <v>1185</v>
      </c>
      <c r="H892" t="s">
        <v>1046</v>
      </c>
      <c r="I892" t="s">
        <v>1035</v>
      </c>
      <c r="J892" s="7">
        <v>41863</v>
      </c>
      <c r="K892" t="str">
        <f t="shared" si="13"/>
        <v>XXI wiek</v>
      </c>
    </row>
    <row r="893" spans="1:11" x14ac:dyDescent="0.3">
      <c r="A893" t="s">
        <v>912</v>
      </c>
      <c r="B893" t="s">
        <v>27</v>
      </c>
      <c r="C893" t="s">
        <v>8</v>
      </c>
      <c r="D893" t="s">
        <v>1096</v>
      </c>
      <c r="E893" t="s">
        <v>1069</v>
      </c>
      <c r="F893" t="s">
        <v>1107</v>
      </c>
      <c r="G893" t="s">
        <v>1166</v>
      </c>
      <c r="H893" t="s">
        <v>1042</v>
      </c>
      <c r="I893" t="s">
        <v>1107</v>
      </c>
      <c r="J893" s="7">
        <v>37726</v>
      </c>
      <c r="K893" t="str">
        <f t="shared" si="13"/>
        <v>XXI wiek</v>
      </c>
    </row>
    <row r="894" spans="1:11" x14ac:dyDescent="0.3">
      <c r="A894" t="s">
        <v>913</v>
      </c>
      <c r="B894" t="s">
        <v>37</v>
      </c>
      <c r="C894" t="s">
        <v>5</v>
      </c>
      <c r="D894" t="s">
        <v>1085</v>
      </c>
      <c r="E894" t="s">
        <v>1088</v>
      </c>
      <c r="F894" t="s">
        <v>1142</v>
      </c>
      <c r="G894" t="s">
        <v>1175</v>
      </c>
      <c r="H894" t="s">
        <v>1034</v>
      </c>
      <c r="I894" t="s">
        <v>1142</v>
      </c>
      <c r="J894" s="7">
        <v>37457</v>
      </c>
      <c r="K894" t="str">
        <f t="shared" si="13"/>
        <v>XXI wiek</v>
      </c>
    </row>
    <row r="895" spans="1:11" x14ac:dyDescent="0.3">
      <c r="A895" t="s">
        <v>914</v>
      </c>
      <c r="B895" t="s">
        <v>27</v>
      </c>
      <c r="C895" t="s">
        <v>5</v>
      </c>
      <c r="D895" t="s">
        <v>1059</v>
      </c>
      <c r="E895" t="s">
        <v>1050</v>
      </c>
      <c r="F895" t="s">
        <v>1043</v>
      </c>
      <c r="G895" t="s">
        <v>1189</v>
      </c>
      <c r="H895" t="s">
        <v>1046</v>
      </c>
      <c r="I895" t="s">
        <v>1043</v>
      </c>
      <c r="J895" s="7">
        <v>42970</v>
      </c>
      <c r="K895" t="str">
        <f t="shared" si="13"/>
        <v>XXI wiek</v>
      </c>
    </row>
    <row r="896" spans="1:11" x14ac:dyDescent="0.3">
      <c r="A896" t="s">
        <v>915</v>
      </c>
      <c r="B896" t="s">
        <v>7</v>
      </c>
      <c r="C896" t="s">
        <v>8</v>
      </c>
      <c r="D896" t="s">
        <v>1096</v>
      </c>
      <c r="E896" t="s">
        <v>1069</v>
      </c>
      <c r="F896" t="s">
        <v>1100</v>
      </c>
      <c r="G896" t="s">
        <v>1166</v>
      </c>
      <c r="H896" t="s">
        <v>1042</v>
      </c>
      <c r="I896" t="s">
        <v>1100</v>
      </c>
      <c r="J896" s="7">
        <v>37729</v>
      </c>
      <c r="K896" t="str">
        <f t="shared" si="13"/>
        <v>XXI wiek</v>
      </c>
    </row>
    <row r="897" spans="1:11" x14ac:dyDescent="0.3">
      <c r="A897" t="s">
        <v>916</v>
      </c>
      <c r="B897" t="s">
        <v>14</v>
      </c>
      <c r="C897" t="s">
        <v>8</v>
      </c>
      <c r="D897" t="s">
        <v>1038</v>
      </c>
      <c r="E897" t="s">
        <v>1136</v>
      </c>
      <c r="F897" t="s">
        <v>1034</v>
      </c>
      <c r="G897" t="s">
        <v>1184</v>
      </c>
      <c r="H897" t="s">
        <v>1039</v>
      </c>
      <c r="I897" t="s">
        <v>1034</v>
      </c>
      <c r="J897" s="7">
        <v>40185</v>
      </c>
      <c r="K897" t="str">
        <f t="shared" si="13"/>
        <v>XXI wiek</v>
      </c>
    </row>
    <row r="898" spans="1:11" x14ac:dyDescent="0.3">
      <c r="A898" t="s">
        <v>917</v>
      </c>
      <c r="B898" t="s">
        <v>43</v>
      </c>
      <c r="C898" t="s">
        <v>5</v>
      </c>
      <c r="D898" t="s">
        <v>1035</v>
      </c>
      <c r="E898" t="s">
        <v>1047</v>
      </c>
      <c r="F898" t="s">
        <v>1034</v>
      </c>
      <c r="G898" t="s">
        <v>1178</v>
      </c>
      <c r="H898" t="s">
        <v>1064</v>
      </c>
      <c r="I898" t="s">
        <v>1034</v>
      </c>
      <c r="J898" s="7">
        <v>41220</v>
      </c>
      <c r="K898" t="str">
        <f t="shared" si="13"/>
        <v>XXI wiek</v>
      </c>
    </row>
    <row r="899" spans="1:11" x14ac:dyDescent="0.3">
      <c r="A899" t="s">
        <v>918</v>
      </c>
      <c r="B899" t="s">
        <v>16</v>
      </c>
      <c r="C899" t="s">
        <v>8</v>
      </c>
      <c r="D899" t="s">
        <v>1053</v>
      </c>
      <c r="E899" t="s">
        <v>1077</v>
      </c>
      <c r="F899" t="s">
        <v>1050</v>
      </c>
      <c r="G899" t="s">
        <v>1185</v>
      </c>
      <c r="H899" t="s">
        <v>1060</v>
      </c>
      <c r="I899" t="s">
        <v>1050</v>
      </c>
      <c r="J899" s="7">
        <v>41818</v>
      </c>
      <c r="K899" t="str">
        <f t="shared" ref="K899:K962" si="14">IF(VALUE(G899)&lt;2001,"XX wiek","XXI wiek")</f>
        <v>XXI wiek</v>
      </c>
    </row>
    <row r="900" spans="1:11" x14ac:dyDescent="0.3">
      <c r="A900" t="s">
        <v>919</v>
      </c>
      <c r="B900" t="s">
        <v>4</v>
      </c>
      <c r="C900" t="s">
        <v>8</v>
      </c>
      <c r="D900" t="s">
        <v>1074</v>
      </c>
      <c r="E900" t="s">
        <v>1153</v>
      </c>
      <c r="F900" t="s">
        <v>1053</v>
      </c>
      <c r="G900" t="s">
        <v>1181</v>
      </c>
      <c r="H900" t="s">
        <v>1085</v>
      </c>
      <c r="I900" t="s">
        <v>1053</v>
      </c>
      <c r="J900" s="7">
        <v>42414</v>
      </c>
      <c r="K900" t="str">
        <f t="shared" si="14"/>
        <v>XXI wiek</v>
      </c>
    </row>
    <row r="901" spans="1:11" x14ac:dyDescent="0.3">
      <c r="A901" t="s">
        <v>920</v>
      </c>
      <c r="B901" t="s">
        <v>25</v>
      </c>
      <c r="C901" t="s">
        <v>5</v>
      </c>
      <c r="D901" t="s">
        <v>1060</v>
      </c>
      <c r="E901" t="s">
        <v>1069</v>
      </c>
      <c r="F901" t="s">
        <v>1055</v>
      </c>
      <c r="G901" t="s">
        <v>1188</v>
      </c>
      <c r="H901" t="s">
        <v>1042</v>
      </c>
      <c r="I901" t="s">
        <v>1055</v>
      </c>
      <c r="J901" s="7">
        <v>38816</v>
      </c>
      <c r="K901" t="str">
        <f t="shared" si="14"/>
        <v>XXI wiek</v>
      </c>
    </row>
    <row r="902" spans="1:11" x14ac:dyDescent="0.3">
      <c r="A902" t="s">
        <v>921</v>
      </c>
      <c r="B902" t="s">
        <v>14</v>
      </c>
      <c r="C902" t="s">
        <v>5</v>
      </c>
      <c r="D902" t="s">
        <v>1142</v>
      </c>
      <c r="E902" t="s">
        <v>1043</v>
      </c>
      <c r="F902" t="s">
        <v>1035</v>
      </c>
      <c r="G902" t="s">
        <v>1170</v>
      </c>
      <c r="H902" t="s">
        <v>1096</v>
      </c>
      <c r="I902" t="s">
        <v>1035</v>
      </c>
      <c r="J902" s="7">
        <v>43902</v>
      </c>
      <c r="K902" t="str">
        <f t="shared" si="14"/>
        <v>XXI wiek</v>
      </c>
    </row>
    <row r="903" spans="1:11" x14ac:dyDescent="0.3">
      <c r="A903" t="s">
        <v>922</v>
      </c>
      <c r="B903" t="s">
        <v>37</v>
      </c>
      <c r="C903" t="s">
        <v>8</v>
      </c>
      <c r="D903" t="s">
        <v>1085</v>
      </c>
      <c r="E903" t="s">
        <v>1077</v>
      </c>
      <c r="F903" t="s">
        <v>1055</v>
      </c>
      <c r="G903" t="s">
        <v>1175</v>
      </c>
      <c r="H903" t="s">
        <v>1060</v>
      </c>
      <c r="I903" t="s">
        <v>1055</v>
      </c>
      <c r="J903" s="7">
        <v>37416</v>
      </c>
      <c r="K903" t="str">
        <f t="shared" si="14"/>
        <v>XXI wiek</v>
      </c>
    </row>
    <row r="904" spans="1:11" x14ac:dyDescent="0.3">
      <c r="A904" t="s">
        <v>923</v>
      </c>
      <c r="B904" t="s">
        <v>4</v>
      </c>
      <c r="C904" t="s">
        <v>8</v>
      </c>
      <c r="D904" t="s">
        <v>1107</v>
      </c>
      <c r="E904" t="s">
        <v>1133</v>
      </c>
      <c r="F904" t="s">
        <v>1042</v>
      </c>
      <c r="G904" t="s">
        <v>1187</v>
      </c>
      <c r="H904" t="s">
        <v>1038</v>
      </c>
      <c r="I904" t="s">
        <v>1042</v>
      </c>
      <c r="J904" s="7">
        <v>42281</v>
      </c>
      <c r="K904" t="str">
        <f t="shared" si="14"/>
        <v>XXI wiek</v>
      </c>
    </row>
    <row r="905" spans="1:11" x14ac:dyDescent="0.3">
      <c r="A905" t="s">
        <v>924</v>
      </c>
      <c r="B905" t="s">
        <v>10</v>
      </c>
      <c r="C905" t="s">
        <v>5</v>
      </c>
      <c r="D905" t="s">
        <v>1035</v>
      </c>
      <c r="E905" t="s">
        <v>1069</v>
      </c>
      <c r="F905" t="s">
        <v>1074</v>
      </c>
      <c r="G905" t="s">
        <v>1178</v>
      </c>
      <c r="H905" t="s">
        <v>1042</v>
      </c>
      <c r="I905" t="s">
        <v>1074</v>
      </c>
      <c r="J905" s="7">
        <v>41015</v>
      </c>
      <c r="K905" t="str">
        <f t="shared" si="14"/>
        <v>XXI wiek</v>
      </c>
    </row>
    <row r="906" spans="1:11" x14ac:dyDescent="0.3">
      <c r="A906" t="s">
        <v>925</v>
      </c>
      <c r="B906" t="s">
        <v>23</v>
      </c>
      <c r="C906" t="s">
        <v>8</v>
      </c>
      <c r="D906" t="s">
        <v>1117</v>
      </c>
      <c r="E906" t="s">
        <v>1153</v>
      </c>
      <c r="F906" t="s">
        <v>1069</v>
      </c>
      <c r="G906" t="s">
        <v>1171</v>
      </c>
      <c r="H906" t="s">
        <v>1085</v>
      </c>
      <c r="I906" t="s">
        <v>1069</v>
      </c>
      <c r="J906" s="7">
        <v>41329</v>
      </c>
      <c r="K906" t="str">
        <f t="shared" si="14"/>
        <v>XXI wiek</v>
      </c>
    </row>
    <row r="907" spans="1:11" x14ac:dyDescent="0.3">
      <c r="A907" t="s">
        <v>926</v>
      </c>
      <c r="B907" t="s">
        <v>12</v>
      </c>
      <c r="C907" t="s">
        <v>5</v>
      </c>
      <c r="D907" t="s">
        <v>1142</v>
      </c>
      <c r="E907" t="s">
        <v>1133</v>
      </c>
      <c r="F907" t="s">
        <v>1047</v>
      </c>
      <c r="G907" t="s">
        <v>1170</v>
      </c>
      <c r="H907" t="s">
        <v>1038</v>
      </c>
      <c r="I907" t="s">
        <v>1047</v>
      </c>
      <c r="J907" s="7">
        <v>44135</v>
      </c>
      <c r="K907" t="str">
        <f t="shared" si="14"/>
        <v>XXI wiek</v>
      </c>
    </row>
    <row r="908" spans="1:11" x14ac:dyDescent="0.3">
      <c r="A908" t="s">
        <v>927</v>
      </c>
      <c r="B908" t="s">
        <v>37</v>
      </c>
      <c r="C908" t="s">
        <v>5</v>
      </c>
      <c r="D908" t="s">
        <v>1053</v>
      </c>
      <c r="E908" t="s">
        <v>1088</v>
      </c>
      <c r="F908" t="s">
        <v>1100</v>
      </c>
      <c r="G908" t="s">
        <v>1185</v>
      </c>
      <c r="H908" t="s">
        <v>1034</v>
      </c>
      <c r="I908" t="s">
        <v>1100</v>
      </c>
      <c r="J908" s="7">
        <v>41838</v>
      </c>
      <c r="K908" t="str">
        <f t="shared" si="14"/>
        <v>XXI wiek</v>
      </c>
    </row>
    <row r="909" spans="1:11" x14ac:dyDescent="0.3">
      <c r="A909" t="s">
        <v>928</v>
      </c>
      <c r="B909" t="s">
        <v>10</v>
      </c>
      <c r="C909" t="s">
        <v>5</v>
      </c>
      <c r="D909" t="s">
        <v>1060</v>
      </c>
      <c r="E909" t="s">
        <v>1153</v>
      </c>
      <c r="F909" t="s">
        <v>1096</v>
      </c>
      <c r="G909" t="s">
        <v>1188</v>
      </c>
      <c r="H909" t="s">
        <v>1085</v>
      </c>
      <c r="I909" t="s">
        <v>1096</v>
      </c>
      <c r="J909" s="7">
        <v>38751</v>
      </c>
      <c r="K909" t="str">
        <f t="shared" si="14"/>
        <v>XXI wiek</v>
      </c>
    </row>
    <row r="910" spans="1:11" x14ac:dyDescent="0.3">
      <c r="A910" t="s">
        <v>929</v>
      </c>
      <c r="B910" t="s">
        <v>27</v>
      </c>
      <c r="C910" t="s">
        <v>5</v>
      </c>
      <c r="D910" t="s">
        <v>1034</v>
      </c>
      <c r="E910" t="s">
        <v>1043</v>
      </c>
      <c r="F910" t="s">
        <v>1074</v>
      </c>
      <c r="G910" t="s">
        <v>1167</v>
      </c>
      <c r="H910" t="s">
        <v>1096</v>
      </c>
      <c r="I910" t="s">
        <v>1074</v>
      </c>
      <c r="J910" s="7">
        <v>39157</v>
      </c>
      <c r="K910" t="str">
        <f t="shared" si="14"/>
        <v>XXI wiek</v>
      </c>
    </row>
    <row r="911" spans="1:11" x14ac:dyDescent="0.3">
      <c r="A911" t="s">
        <v>930</v>
      </c>
      <c r="B911" t="s">
        <v>37</v>
      </c>
      <c r="C911" t="s">
        <v>5</v>
      </c>
      <c r="D911" t="s">
        <v>1034</v>
      </c>
      <c r="E911" t="s">
        <v>1050</v>
      </c>
      <c r="F911" t="s">
        <v>1136</v>
      </c>
      <c r="G911" t="s">
        <v>1167</v>
      </c>
      <c r="H911" t="s">
        <v>1046</v>
      </c>
      <c r="I911" t="s">
        <v>1136</v>
      </c>
      <c r="J911" s="7">
        <v>39315</v>
      </c>
      <c r="K911" t="str">
        <f t="shared" si="14"/>
        <v>XXI wiek</v>
      </c>
    </row>
    <row r="912" spans="1:11" x14ac:dyDescent="0.3">
      <c r="A912" t="s">
        <v>931</v>
      </c>
      <c r="B912" t="s">
        <v>35</v>
      </c>
      <c r="C912" t="s">
        <v>8</v>
      </c>
      <c r="D912" t="s">
        <v>1117</v>
      </c>
      <c r="E912" t="s">
        <v>1069</v>
      </c>
      <c r="F912" t="s">
        <v>1088</v>
      </c>
      <c r="G912" t="s">
        <v>1171</v>
      </c>
      <c r="H912" t="s">
        <v>1042</v>
      </c>
      <c r="I912" t="s">
        <v>1088</v>
      </c>
      <c r="J912" s="7">
        <v>41391</v>
      </c>
      <c r="K912" t="str">
        <f t="shared" si="14"/>
        <v>XXI wiek</v>
      </c>
    </row>
    <row r="913" spans="1:11" x14ac:dyDescent="0.3">
      <c r="A913" t="s">
        <v>932</v>
      </c>
      <c r="B913" t="s">
        <v>43</v>
      </c>
      <c r="C913" t="s">
        <v>8</v>
      </c>
      <c r="D913" t="s">
        <v>1153</v>
      </c>
      <c r="E913" t="s">
        <v>1088</v>
      </c>
      <c r="F913" t="s">
        <v>1039</v>
      </c>
      <c r="G913" t="s">
        <v>1176</v>
      </c>
      <c r="H913" t="s">
        <v>1034</v>
      </c>
      <c r="I913" t="s">
        <v>1039</v>
      </c>
      <c r="J913" s="7">
        <v>44743</v>
      </c>
      <c r="K913" t="str">
        <f t="shared" si="14"/>
        <v>XXI wiek</v>
      </c>
    </row>
    <row r="914" spans="1:11" x14ac:dyDescent="0.3">
      <c r="A914" t="s">
        <v>933</v>
      </c>
      <c r="B914" t="s">
        <v>4</v>
      </c>
      <c r="C914" t="s">
        <v>8</v>
      </c>
      <c r="D914" t="s">
        <v>1107</v>
      </c>
      <c r="E914" t="s">
        <v>1153</v>
      </c>
      <c r="F914" t="s">
        <v>1096</v>
      </c>
      <c r="G914" t="s">
        <v>1187</v>
      </c>
      <c r="H914" t="s">
        <v>1085</v>
      </c>
      <c r="I914" t="s">
        <v>1096</v>
      </c>
      <c r="J914" s="7">
        <v>42038</v>
      </c>
      <c r="K914" t="str">
        <f t="shared" si="14"/>
        <v>XXI wiek</v>
      </c>
    </row>
    <row r="915" spans="1:11" x14ac:dyDescent="0.3">
      <c r="A915" t="s">
        <v>934</v>
      </c>
      <c r="B915" t="s">
        <v>33</v>
      </c>
      <c r="C915" t="s">
        <v>8</v>
      </c>
      <c r="D915" t="s">
        <v>1074</v>
      </c>
      <c r="E915" t="s">
        <v>1180</v>
      </c>
      <c r="F915" t="s">
        <v>1133</v>
      </c>
      <c r="G915" t="s">
        <v>1181</v>
      </c>
      <c r="H915" t="s">
        <v>1035</v>
      </c>
      <c r="I915" t="s">
        <v>1133</v>
      </c>
      <c r="J915" s="7">
        <v>42734</v>
      </c>
      <c r="K915" t="str">
        <f t="shared" si="14"/>
        <v>XXI wiek</v>
      </c>
    </row>
    <row r="916" spans="1:11" x14ac:dyDescent="0.3">
      <c r="A916" t="s">
        <v>935</v>
      </c>
      <c r="B916" t="s">
        <v>33</v>
      </c>
      <c r="C916" t="s">
        <v>5</v>
      </c>
      <c r="D916" t="s">
        <v>1059</v>
      </c>
      <c r="E916" t="s">
        <v>1136</v>
      </c>
      <c r="F916" t="s">
        <v>1112</v>
      </c>
      <c r="G916" t="s">
        <v>1189</v>
      </c>
      <c r="H916" t="s">
        <v>1039</v>
      </c>
      <c r="I916" t="s">
        <v>1112</v>
      </c>
      <c r="J916" s="7">
        <v>42764</v>
      </c>
      <c r="K916" t="str">
        <f t="shared" si="14"/>
        <v>XXI wiek</v>
      </c>
    </row>
    <row r="917" spans="1:11" x14ac:dyDescent="0.3">
      <c r="A917" t="s">
        <v>936</v>
      </c>
      <c r="B917" t="s">
        <v>10</v>
      </c>
      <c r="C917" t="s">
        <v>8</v>
      </c>
      <c r="D917" t="s">
        <v>1060</v>
      </c>
      <c r="E917" t="s">
        <v>1050</v>
      </c>
      <c r="F917" t="s">
        <v>1055</v>
      </c>
      <c r="G917" t="s">
        <v>1188</v>
      </c>
      <c r="H917" t="s">
        <v>1046</v>
      </c>
      <c r="I917" t="s">
        <v>1055</v>
      </c>
      <c r="J917" s="7">
        <v>38938</v>
      </c>
      <c r="K917" t="str">
        <f t="shared" si="14"/>
        <v>XXI wiek</v>
      </c>
    </row>
    <row r="918" spans="1:11" x14ac:dyDescent="0.3">
      <c r="A918" t="s">
        <v>937</v>
      </c>
      <c r="B918" t="s">
        <v>35</v>
      </c>
      <c r="C918" t="s">
        <v>8</v>
      </c>
      <c r="D918" t="s">
        <v>1142</v>
      </c>
      <c r="E918" t="s">
        <v>1133</v>
      </c>
      <c r="F918" t="s">
        <v>1035</v>
      </c>
      <c r="G918" t="s">
        <v>1170</v>
      </c>
      <c r="H918" t="s">
        <v>1038</v>
      </c>
      <c r="I918" t="s">
        <v>1035</v>
      </c>
      <c r="J918" s="7">
        <v>44116</v>
      </c>
      <c r="K918" t="str">
        <f t="shared" si="14"/>
        <v>XXI wiek</v>
      </c>
    </row>
    <row r="919" spans="1:11" x14ac:dyDescent="0.3">
      <c r="A919" t="s">
        <v>938</v>
      </c>
      <c r="B919" t="s">
        <v>4</v>
      </c>
      <c r="C919" t="s">
        <v>8</v>
      </c>
      <c r="D919" t="s">
        <v>1039</v>
      </c>
      <c r="E919" t="s">
        <v>1133</v>
      </c>
      <c r="F919" t="s">
        <v>1046</v>
      </c>
      <c r="G919" t="s">
        <v>1183</v>
      </c>
      <c r="H919" t="s">
        <v>1038</v>
      </c>
      <c r="I919" t="s">
        <v>1046</v>
      </c>
      <c r="J919" s="7">
        <v>37172</v>
      </c>
      <c r="K919" t="str">
        <f t="shared" si="14"/>
        <v>XXI wiek</v>
      </c>
    </row>
    <row r="920" spans="1:11" x14ac:dyDescent="0.3">
      <c r="A920" t="s">
        <v>939</v>
      </c>
      <c r="B920" t="s">
        <v>4</v>
      </c>
      <c r="C920" t="s">
        <v>8</v>
      </c>
      <c r="D920" t="s">
        <v>1136</v>
      </c>
      <c r="E920" t="s">
        <v>1112</v>
      </c>
      <c r="F920" t="s">
        <v>1050</v>
      </c>
      <c r="G920" t="s">
        <v>1177</v>
      </c>
      <c r="H920" t="s">
        <v>1055</v>
      </c>
      <c r="I920" t="s">
        <v>1050</v>
      </c>
      <c r="J920" s="7">
        <v>44467</v>
      </c>
      <c r="K920" t="str">
        <f t="shared" si="14"/>
        <v>XXI wiek</v>
      </c>
    </row>
    <row r="921" spans="1:11" x14ac:dyDescent="0.3">
      <c r="A921" t="s">
        <v>940</v>
      </c>
      <c r="B921" t="s">
        <v>39</v>
      </c>
      <c r="C921" t="s">
        <v>8</v>
      </c>
      <c r="D921" t="s">
        <v>1055</v>
      </c>
      <c r="E921" t="s">
        <v>1047</v>
      </c>
      <c r="F921" t="s">
        <v>1055</v>
      </c>
      <c r="G921" t="s">
        <v>1172</v>
      </c>
      <c r="H921" t="s">
        <v>1064</v>
      </c>
      <c r="I921" t="s">
        <v>1055</v>
      </c>
      <c r="J921" s="7">
        <v>40126</v>
      </c>
      <c r="K921" t="str">
        <f t="shared" si="14"/>
        <v>XXI wiek</v>
      </c>
    </row>
    <row r="922" spans="1:11" x14ac:dyDescent="0.3">
      <c r="A922" t="s">
        <v>941</v>
      </c>
      <c r="B922" t="s">
        <v>23</v>
      </c>
      <c r="C922" t="s">
        <v>8</v>
      </c>
      <c r="D922" t="s">
        <v>1173</v>
      </c>
      <c r="E922" t="s">
        <v>1133</v>
      </c>
      <c r="F922" t="s">
        <v>1126</v>
      </c>
      <c r="G922" t="s">
        <v>1174</v>
      </c>
      <c r="H922" t="s">
        <v>1038</v>
      </c>
      <c r="I922" t="s">
        <v>1126</v>
      </c>
      <c r="J922" s="7">
        <v>36818</v>
      </c>
      <c r="K922" t="str">
        <f t="shared" si="14"/>
        <v>XX wiek</v>
      </c>
    </row>
    <row r="923" spans="1:11" x14ac:dyDescent="0.3">
      <c r="A923" t="s">
        <v>942</v>
      </c>
      <c r="B923" t="s">
        <v>35</v>
      </c>
      <c r="C923" t="s">
        <v>8</v>
      </c>
      <c r="D923" t="s">
        <v>1039</v>
      </c>
      <c r="E923" t="s">
        <v>1069</v>
      </c>
      <c r="F923" t="s">
        <v>1117</v>
      </c>
      <c r="G923" t="s">
        <v>1183</v>
      </c>
      <c r="H923" t="s">
        <v>1042</v>
      </c>
      <c r="I923" t="s">
        <v>1117</v>
      </c>
      <c r="J923" s="7">
        <v>36994</v>
      </c>
      <c r="K923" t="str">
        <f t="shared" si="14"/>
        <v>XXI wiek</v>
      </c>
    </row>
    <row r="924" spans="1:11" x14ac:dyDescent="0.3">
      <c r="A924" t="s">
        <v>943</v>
      </c>
      <c r="B924" t="s">
        <v>10</v>
      </c>
      <c r="C924" t="s">
        <v>5</v>
      </c>
      <c r="D924" t="s">
        <v>1142</v>
      </c>
      <c r="E924" t="s">
        <v>1069</v>
      </c>
      <c r="F924" t="s">
        <v>1153</v>
      </c>
      <c r="G924" t="s">
        <v>1170</v>
      </c>
      <c r="H924" t="s">
        <v>1042</v>
      </c>
      <c r="I924" t="s">
        <v>1153</v>
      </c>
      <c r="J924" s="7">
        <v>43943</v>
      </c>
      <c r="K924" t="str">
        <f t="shared" si="14"/>
        <v>XXI wiek</v>
      </c>
    </row>
    <row r="925" spans="1:11" x14ac:dyDescent="0.3">
      <c r="A925" t="s">
        <v>944</v>
      </c>
      <c r="B925" t="s">
        <v>10</v>
      </c>
      <c r="C925" t="s">
        <v>5</v>
      </c>
      <c r="D925" t="s">
        <v>1173</v>
      </c>
      <c r="E925" t="s">
        <v>1043</v>
      </c>
      <c r="F925" t="s">
        <v>1064</v>
      </c>
      <c r="G925" t="s">
        <v>1174</v>
      </c>
      <c r="H925" t="s">
        <v>1096</v>
      </c>
      <c r="I925" t="s">
        <v>1064</v>
      </c>
      <c r="J925" s="7">
        <v>36596</v>
      </c>
      <c r="K925" t="str">
        <f t="shared" si="14"/>
        <v>XX wiek</v>
      </c>
    </row>
    <row r="926" spans="1:11" x14ac:dyDescent="0.3">
      <c r="A926" t="s">
        <v>945</v>
      </c>
      <c r="B926" t="s">
        <v>35</v>
      </c>
      <c r="C926" t="s">
        <v>5</v>
      </c>
      <c r="D926" t="s">
        <v>1107</v>
      </c>
      <c r="E926" t="s">
        <v>1088</v>
      </c>
      <c r="F926" t="s">
        <v>1077</v>
      </c>
      <c r="G926" t="s">
        <v>1187</v>
      </c>
      <c r="H926" t="s">
        <v>1034</v>
      </c>
      <c r="I926" t="s">
        <v>1077</v>
      </c>
      <c r="J926" s="7">
        <v>42211</v>
      </c>
      <c r="K926" t="str">
        <f t="shared" si="14"/>
        <v>XXI wiek</v>
      </c>
    </row>
    <row r="927" spans="1:11" x14ac:dyDescent="0.3">
      <c r="A927" t="s">
        <v>946</v>
      </c>
      <c r="B927" t="s">
        <v>4</v>
      </c>
      <c r="C927" t="s">
        <v>5</v>
      </c>
      <c r="D927" t="s">
        <v>1153</v>
      </c>
      <c r="E927" t="s">
        <v>1133</v>
      </c>
      <c r="F927" t="s">
        <v>1043</v>
      </c>
      <c r="G927" t="s">
        <v>1176</v>
      </c>
      <c r="H927" t="s">
        <v>1038</v>
      </c>
      <c r="I927" t="s">
        <v>1043</v>
      </c>
      <c r="J927" s="7">
        <v>44857</v>
      </c>
      <c r="K927" t="str">
        <f t="shared" si="14"/>
        <v>XXI wiek</v>
      </c>
    </row>
    <row r="928" spans="1:11" x14ac:dyDescent="0.3">
      <c r="A928" t="s">
        <v>947</v>
      </c>
      <c r="B928" t="s">
        <v>14</v>
      </c>
      <c r="C928" t="s">
        <v>8</v>
      </c>
      <c r="D928" t="s">
        <v>1059</v>
      </c>
      <c r="E928" t="s">
        <v>1069</v>
      </c>
      <c r="F928" t="s">
        <v>1107</v>
      </c>
      <c r="G928" t="s">
        <v>1189</v>
      </c>
      <c r="H928" t="s">
        <v>1042</v>
      </c>
      <c r="I928" t="s">
        <v>1107</v>
      </c>
      <c r="J928" s="7">
        <v>42840</v>
      </c>
      <c r="K928" t="str">
        <f t="shared" si="14"/>
        <v>XXI wiek</v>
      </c>
    </row>
    <row r="929" spans="1:11" x14ac:dyDescent="0.3">
      <c r="A929" t="s">
        <v>948</v>
      </c>
      <c r="B929" t="s">
        <v>14</v>
      </c>
      <c r="C929" t="s">
        <v>8</v>
      </c>
      <c r="D929" t="s">
        <v>1064</v>
      </c>
      <c r="E929" t="s">
        <v>1088</v>
      </c>
      <c r="F929" t="s">
        <v>1112</v>
      </c>
      <c r="G929" t="s">
        <v>1186</v>
      </c>
      <c r="H929" t="s">
        <v>1034</v>
      </c>
      <c r="I929" t="s">
        <v>1112</v>
      </c>
      <c r="J929" s="7">
        <v>40753</v>
      </c>
      <c r="K929" t="str">
        <f t="shared" si="14"/>
        <v>XXI wiek</v>
      </c>
    </row>
    <row r="930" spans="1:11" x14ac:dyDescent="0.3">
      <c r="A930" t="s">
        <v>949</v>
      </c>
      <c r="B930" t="s">
        <v>33</v>
      </c>
      <c r="C930" t="s">
        <v>5</v>
      </c>
      <c r="D930" t="s">
        <v>1107</v>
      </c>
      <c r="E930" t="s">
        <v>1180</v>
      </c>
      <c r="F930" t="s">
        <v>1047</v>
      </c>
      <c r="G930" t="s">
        <v>1187</v>
      </c>
      <c r="H930" t="s">
        <v>1035</v>
      </c>
      <c r="I930" t="s">
        <v>1047</v>
      </c>
      <c r="J930" s="7">
        <v>42369</v>
      </c>
      <c r="K930" t="str">
        <f t="shared" si="14"/>
        <v>XXI wiek</v>
      </c>
    </row>
    <row r="931" spans="1:11" x14ac:dyDescent="0.3">
      <c r="A931" t="s">
        <v>950</v>
      </c>
      <c r="B931" t="s">
        <v>7</v>
      </c>
      <c r="C931" t="s">
        <v>5</v>
      </c>
      <c r="D931" t="s">
        <v>1055</v>
      </c>
      <c r="E931" t="s">
        <v>1077</v>
      </c>
      <c r="F931" t="s">
        <v>1153</v>
      </c>
      <c r="G931" t="s">
        <v>1172</v>
      </c>
      <c r="H931" t="s">
        <v>1060</v>
      </c>
      <c r="I931" t="s">
        <v>1153</v>
      </c>
      <c r="J931" s="7">
        <v>39986</v>
      </c>
      <c r="K931" t="str">
        <f t="shared" si="14"/>
        <v>XXI wiek</v>
      </c>
    </row>
    <row r="932" spans="1:11" x14ac:dyDescent="0.3">
      <c r="A932" t="s">
        <v>951</v>
      </c>
      <c r="B932" t="s">
        <v>41</v>
      </c>
      <c r="C932" t="s">
        <v>5</v>
      </c>
      <c r="D932" t="s">
        <v>1136</v>
      </c>
      <c r="E932" t="s">
        <v>1153</v>
      </c>
      <c r="F932" t="s">
        <v>1060</v>
      </c>
      <c r="G932" t="s">
        <v>1177</v>
      </c>
      <c r="H932" t="s">
        <v>1085</v>
      </c>
      <c r="I932" t="s">
        <v>1060</v>
      </c>
      <c r="J932" s="7">
        <v>44233</v>
      </c>
      <c r="K932" t="str">
        <f t="shared" si="14"/>
        <v>XXI wiek</v>
      </c>
    </row>
    <row r="933" spans="1:11" x14ac:dyDescent="0.3">
      <c r="A933" t="s">
        <v>952</v>
      </c>
      <c r="B933" t="s">
        <v>33</v>
      </c>
      <c r="C933" t="s">
        <v>5</v>
      </c>
      <c r="D933" t="s">
        <v>1046</v>
      </c>
      <c r="E933" t="s">
        <v>1180</v>
      </c>
      <c r="F933" t="s">
        <v>1074</v>
      </c>
      <c r="G933" t="s">
        <v>1168</v>
      </c>
      <c r="H933" t="s">
        <v>1035</v>
      </c>
      <c r="I933" t="s">
        <v>1074</v>
      </c>
      <c r="J933" s="7">
        <v>39798</v>
      </c>
      <c r="K933" t="str">
        <f t="shared" si="14"/>
        <v>XXI wiek</v>
      </c>
    </row>
    <row r="934" spans="1:11" x14ac:dyDescent="0.3">
      <c r="A934" t="s">
        <v>953</v>
      </c>
      <c r="B934" t="s">
        <v>10</v>
      </c>
      <c r="C934" t="s">
        <v>5</v>
      </c>
      <c r="D934" t="s">
        <v>1042</v>
      </c>
      <c r="E934" t="s">
        <v>1180</v>
      </c>
      <c r="F934" t="s">
        <v>1136</v>
      </c>
      <c r="G934" t="s">
        <v>1169</v>
      </c>
      <c r="H934" t="s">
        <v>1035</v>
      </c>
      <c r="I934" t="s">
        <v>1136</v>
      </c>
      <c r="J934" s="7">
        <v>38342</v>
      </c>
      <c r="K934" t="str">
        <f t="shared" si="14"/>
        <v>XXI wiek</v>
      </c>
    </row>
    <row r="935" spans="1:11" x14ac:dyDescent="0.3">
      <c r="A935" t="s">
        <v>954</v>
      </c>
      <c r="B935" t="s">
        <v>7</v>
      </c>
      <c r="C935" t="s">
        <v>5</v>
      </c>
      <c r="D935" t="s">
        <v>1038</v>
      </c>
      <c r="E935" t="s">
        <v>1133</v>
      </c>
      <c r="F935" t="s">
        <v>1059</v>
      </c>
      <c r="G935" t="s">
        <v>1184</v>
      </c>
      <c r="H935" t="s">
        <v>1038</v>
      </c>
      <c r="I935" t="s">
        <v>1059</v>
      </c>
      <c r="J935" s="7">
        <v>40468</v>
      </c>
      <c r="K935" t="str">
        <f t="shared" si="14"/>
        <v>XXI wiek</v>
      </c>
    </row>
    <row r="936" spans="1:11" x14ac:dyDescent="0.3">
      <c r="A936" t="s">
        <v>955</v>
      </c>
      <c r="B936" t="s">
        <v>39</v>
      </c>
      <c r="C936" t="s">
        <v>8</v>
      </c>
      <c r="D936" t="s">
        <v>1055</v>
      </c>
      <c r="E936" t="s">
        <v>1088</v>
      </c>
      <c r="F936" t="s">
        <v>1074</v>
      </c>
      <c r="G936" t="s">
        <v>1172</v>
      </c>
      <c r="H936" t="s">
        <v>1034</v>
      </c>
      <c r="I936" t="s">
        <v>1074</v>
      </c>
      <c r="J936" s="7">
        <v>40010</v>
      </c>
      <c r="K936" t="str">
        <f t="shared" si="14"/>
        <v>XXI wiek</v>
      </c>
    </row>
    <row r="937" spans="1:11" x14ac:dyDescent="0.3">
      <c r="A937" t="s">
        <v>956</v>
      </c>
      <c r="B937" t="s">
        <v>35</v>
      </c>
      <c r="C937" t="s">
        <v>8</v>
      </c>
      <c r="D937" t="s">
        <v>1100</v>
      </c>
      <c r="E937" t="s">
        <v>1180</v>
      </c>
      <c r="F937" t="s">
        <v>1039</v>
      </c>
      <c r="G937" t="s">
        <v>1182</v>
      </c>
      <c r="H937" t="s">
        <v>1035</v>
      </c>
      <c r="I937" t="s">
        <v>1039</v>
      </c>
      <c r="J937" s="7">
        <v>43435</v>
      </c>
      <c r="K937" t="str">
        <f t="shared" si="14"/>
        <v>XXI wiek</v>
      </c>
    </row>
    <row r="938" spans="1:11" x14ac:dyDescent="0.3">
      <c r="A938" t="s">
        <v>957</v>
      </c>
      <c r="B938" t="s">
        <v>7</v>
      </c>
      <c r="C938" t="s">
        <v>5</v>
      </c>
      <c r="D938" t="s">
        <v>1038</v>
      </c>
      <c r="E938" t="s">
        <v>1077</v>
      </c>
      <c r="F938" t="s">
        <v>1153</v>
      </c>
      <c r="G938" t="s">
        <v>1184</v>
      </c>
      <c r="H938" t="s">
        <v>1060</v>
      </c>
      <c r="I938" t="s">
        <v>1153</v>
      </c>
      <c r="J938" s="7">
        <v>40351</v>
      </c>
      <c r="K938" t="str">
        <f t="shared" si="14"/>
        <v>XXI wiek</v>
      </c>
    </row>
    <row r="939" spans="1:11" x14ac:dyDescent="0.3">
      <c r="A939" t="s">
        <v>958</v>
      </c>
      <c r="B939" t="s">
        <v>10</v>
      </c>
      <c r="C939" t="s">
        <v>8</v>
      </c>
      <c r="D939" t="s">
        <v>1136</v>
      </c>
      <c r="E939" t="s">
        <v>1133</v>
      </c>
      <c r="F939" t="s">
        <v>1047</v>
      </c>
      <c r="G939" t="s">
        <v>1177</v>
      </c>
      <c r="H939" t="s">
        <v>1038</v>
      </c>
      <c r="I939" t="s">
        <v>1047</v>
      </c>
      <c r="J939" s="7">
        <v>44500</v>
      </c>
      <c r="K939" t="str">
        <f t="shared" si="14"/>
        <v>XXI wiek</v>
      </c>
    </row>
    <row r="940" spans="1:11" x14ac:dyDescent="0.3">
      <c r="A940" t="s">
        <v>959</v>
      </c>
      <c r="B940" t="s">
        <v>46</v>
      </c>
      <c r="C940" t="s">
        <v>5</v>
      </c>
      <c r="D940" t="s">
        <v>1038</v>
      </c>
      <c r="E940" t="s">
        <v>1112</v>
      </c>
      <c r="F940" t="s">
        <v>1133</v>
      </c>
      <c r="G940" t="s">
        <v>1184</v>
      </c>
      <c r="H940" t="s">
        <v>1055</v>
      </c>
      <c r="I940" t="s">
        <v>1133</v>
      </c>
      <c r="J940" s="7">
        <v>40451</v>
      </c>
      <c r="K940" t="str">
        <f t="shared" si="14"/>
        <v>XXI wiek</v>
      </c>
    </row>
    <row r="941" spans="1:11" x14ac:dyDescent="0.3">
      <c r="A941" t="s">
        <v>960</v>
      </c>
      <c r="B941" t="s">
        <v>41</v>
      </c>
      <c r="C941" t="s">
        <v>5</v>
      </c>
      <c r="D941" t="s">
        <v>1055</v>
      </c>
      <c r="E941" t="s">
        <v>1136</v>
      </c>
      <c r="F941" t="s">
        <v>1039</v>
      </c>
      <c r="G941" t="s">
        <v>1172</v>
      </c>
      <c r="H941" t="s">
        <v>1039</v>
      </c>
      <c r="I941" t="s">
        <v>1039</v>
      </c>
      <c r="J941" s="7">
        <v>39814</v>
      </c>
      <c r="K941" t="str">
        <f t="shared" si="14"/>
        <v>XXI wiek</v>
      </c>
    </row>
    <row r="942" spans="1:11" x14ac:dyDescent="0.3">
      <c r="A942" t="s">
        <v>961</v>
      </c>
      <c r="B942" t="s">
        <v>23</v>
      </c>
      <c r="C942" t="s">
        <v>8</v>
      </c>
      <c r="D942" t="s">
        <v>1142</v>
      </c>
      <c r="E942" t="s">
        <v>1077</v>
      </c>
      <c r="F942" t="s">
        <v>1042</v>
      </c>
      <c r="G942" t="s">
        <v>1170</v>
      </c>
      <c r="H942" t="s">
        <v>1060</v>
      </c>
      <c r="I942" t="s">
        <v>1042</v>
      </c>
      <c r="J942" s="7">
        <v>43986</v>
      </c>
      <c r="K942" t="str">
        <f t="shared" si="14"/>
        <v>XXI wiek</v>
      </c>
    </row>
    <row r="943" spans="1:11" x14ac:dyDescent="0.3">
      <c r="A943" t="s">
        <v>962</v>
      </c>
      <c r="B943" t="s">
        <v>23</v>
      </c>
      <c r="C943" t="s">
        <v>5</v>
      </c>
      <c r="D943" t="s">
        <v>1059</v>
      </c>
      <c r="E943" t="s">
        <v>1133</v>
      </c>
      <c r="F943" t="s">
        <v>1153</v>
      </c>
      <c r="G943" t="s">
        <v>1189</v>
      </c>
      <c r="H943" t="s">
        <v>1038</v>
      </c>
      <c r="I943" t="s">
        <v>1153</v>
      </c>
      <c r="J943" s="7">
        <v>43030</v>
      </c>
      <c r="K943" t="str">
        <f t="shared" si="14"/>
        <v>XXI wiek</v>
      </c>
    </row>
    <row r="944" spans="1:11" x14ac:dyDescent="0.3">
      <c r="A944" t="s">
        <v>963</v>
      </c>
      <c r="B944" t="s">
        <v>37</v>
      </c>
      <c r="C944" t="s">
        <v>5</v>
      </c>
      <c r="D944" t="s">
        <v>1085</v>
      </c>
      <c r="E944" t="s">
        <v>1180</v>
      </c>
      <c r="F944" t="s">
        <v>1085</v>
      </c>
      <c r="G944" t="s">
        <v>1175</v>
      </c>
      <c r="H944" t="s">
        <v>1035</v>
      </c>
      <c r="I944" t="s">
        <v>1085</v>
      </c>
      <c r="J944" s="7">
        <v>37592</v>
      </c>
      <c r="K944" t="str">
        <f t="shared" si="14"/>
        <v>XXI wiek</v>
      </c>
    </row>
    <row r="945" spans="1:11" x14ac:dyDescent="0.3">
      <c r="A945" t="s">
        <v>964</v>
      </c>
      <c r="B945" t="s">
        <v>23</v>
      </c>
      <c r="C945" t="s">
        <v>8</v>
      </c>
      <c r="D945" t="s">
        <v>1100</v>
      </c>
      <c r="E945" t="s">
        <v>1077</v>
      </c>
      <c r="F945" t="s">
        <v>1096</v>
      </c>
      <c r="G945" t="s">
        <v>1182</v>
      </c>
      <c r="H945" t="s">
        <v>1060</v>
      </c>
      <c r="I945" t="s">
        <v>1096</v>
      </c>
      <c r="J945" s="7">
        <v>43254</v>
      </c>
      <c r="K945" t="str">
        <f t="shared" si="14"/>
        <v>XXI wiek</v>
      </c>
    </row>
    <row r="946" spans="1:11" x14ac:dyDescent="0.3">
      <c r="A946" t="s">
        <v>965</v>
      </c>
      <c r="B946" t="s">
        <v>23</v>
      </c>
      <c r="C946" t="s">
        <v>5</v>
      </c>
      <c r="D946" t="s">
        <v>1042</v>
      </c>
      <c r="E946" t="s">
        <v>1153</v>
      </c>
      <c r="F946" t="s">
        <v>1112</v>
      </c>
      <c r="G946" t="s">
        <v>1169</v>
      </c>
      <c r="H946" t="s">
        <v>1085</v>
      </c>
      <c r="I946" t="s">
        <v>1112</v>
      </c>
      <c r="J946" s="7">
        <v>38046</v>
      </c>
      <c r="K946" t="str">
        <f t="shared" si="14"/>
        <v>XXI wiek</v>
      </c>
    </row>
    <row r="947" spans="1:11" x14ac:dyDescent="0.3">
      <c r="A947" t="s">
        <v>966</v>
      </c>
      <c r="B947" t="s">
        <v>33</v>
      </c>
      <c r="C947" t="s">
        <v>5</v>
      </c>
      <c r="D947" t="s">
        <v>1052</v>
      </c>
      <c r="E947" t="s">
        <v>1077</v>
      </c>
      <c r="F947" t="s">
        <v>1035</v>
      </c>
      <c r="G947" t="s">
        <v>1165</v>
      </c>
      <c r="H947" t="s">
        <v>1060</v>
      </c>
      <c r="I947" t="s">
        <v>1035</v>
      </c>
      <c r="J947" s="7">
        <v>38515</v>
      </c>
      <c r="K947" t="str">
        <f t="shared" si="14"/>
        <v>XXI wiek</v>
      </c>
    </row>
    <row r="948" spans="1:11" x14ac:dyDescent="0.3">
      <c r="A948" t="s">
        <v>967</v>
      </c>
      <c r="B948" t="s">
        <v>14</v>
      </c>
      <c r="C948" t="s">
        <v>5</v>
      </c>
      <c r="D948" t="s">
        <v>1107</v>
      </c>
      <c r="E948" t="s">
        <v>1180</v>
      </c>
      <c r="F948" t="s">
        <v>1060</v>
      </c>
      <c r="G948" t="s">
        <v>1187</v>
      </c>
      <c r="H948" t="s">
        <v>1035</v>
      </c>
      <c r="I948" t="s">
        <v>1060</v>
      </c>
      <c r="J948" s="7">
        <v>42344</v>
      </c>
      <c r="K948" t="str">
        <f t="shared" si="14"/>
        <v>XXI wiek</v>
      </c>
    </row>
    <row r="949" spans="1:11" x14ac:dyDescent="0.3">
      <c r="A949" t="s">
        <v>968</v>
      </c>
      <c r="B949" t="s">
        <v>14</v>
      </c>
      <c r="C949" t="s">
        <v>8</v>
      </c>
      <c r="D949" t="s">
        <v>1053</v>
      </c>
      <c r="E949" t="s">
        <v>1112</v>
      </c>
      <c r="F949" t="s">
        <v>1077</v>
      </c>
      <c r="G949" t="s">
        <v>1185</v>
      </c>
      <c r="H949" t="s">
        <v>1055</v>
      </c>
      <c r="I949" t="s">
        <v>1077</v>
      </c>
      <c r="J949" s="7">
        <v>41908</v>
      </c>
      <c r="K949" t="str">
        <f t="shared" si="14"/>
        <v>XXI wiek</v>
      </c>
    </row>
    <row r="950" spans="1:11" x14ac:dyDescent="0.3">
      <c r="A950" t="s">
        <v>969</v>
      </c>
      <c r="B950" t="s">
        <v>41</v>
      </c>
      <c r="C950" t="s">
        <v>5</v>
      </c>
      <c r="D950" t="s">
        <v>1107</v>
      </c>
      <c r="E950" t="s">
        <v>1136</v>
      </c>
      <c r="F950" t="s">
        <v>1096</v>
      </c>
      <c r="G950" t="s">
        <v>1187</v>
      </c>
      <c r="H950" t="s">
        <v>1039</v>
      </c>
      <c r="I950" t="s">
        <v>1096</v>
      </c>
      <c r="J950" s="7">
        <v>42007</v>
      </c>
      <c r="K950" t="str">
        <f t="shared" si="14"/>
        <v>XXI wiek</v>
      </c>
    </row>
    <row r="951" spans="1:11" x14ac:dyDescent="0.3">
      <c r="A951" t="s">
        <v>970</v>
      </c>
      <c r="B951" t="s">
        <v>43</v>
      </c>
      <c r="C951" t="s">
        <v>8</v>
      </c>
      <c r="D951" t="s">
        <v>1064</v>
      </c>
      <c r="E951" t="s">
        <v>1050</v>
      </c>
      <c r="F951" t="s">
        <v>1050</v>
      </c>
      <c r="G951" t="s">
        <v>1186</v>
      </c>
      <c r="H951" t="s">
        <v>1046</v>
      </c>
      <c r="I951" t="s">
        <v>1050</v>
      </c>
      <c r="J951" s="7">
        <v>40783</v>
      </c>
      <c r="K951" t="str">
        <f t="shared" si="14"/>
        <v>XXI wiek</v>
      </c>
    </row>
    <row r="952" spans="1:11" x14ac:dyDescent="0.3">
      <c r="A952" t="s">
        <v>971</v>
      </c>
      <c r="B952" t="s">
        <v>33</v>
      </c>
      <c r="C952" t="s">
        <v>8</v>
      </c>
      <c r="D952" t="s">
        <v>1136</v>
      </c>
      <c r="E952" t="s">
        <v>1088</v>
      </c>
      <c r="F952" t="s">
        <v>1046</v>
      </c>
      <c r="G952" t="s">
        <v>1177</v>
      </c>
      <c r="H952" t="s">
        <v>1034</v>
      </c>
      <c r="I952" t="s">
        <v>1046</v>
      </c>
      <c r="J952" s="7">
        <v>44385</v>
      </c>
      <c r="K952" t="str">
        <f t="shared" si="14"/>
        <v>XXI wiek</v>
      </c>
    </row>
    <row r="953" spans="1:11" x14ac:dyDescent="0.3">
      <c r="A953" t="s">
        <v>972</v>
      </c>
      <c r="B953" t="s">
        <v>16</v>
      </c>
      <c r="C953" t="s">
        <v>5</v>
      </c>
      <c r="D953" t="s">
        <v>1034</v>
      </c>
      <c r="E953" t="s">
        <v>1088</v>
      </c>
      <c r="F953" t="s">
        <v>1100</v>
      </c>
      <c r="G953" t="s">
        <v>1167</v>
      </c>
      <c r="H953" t="s">
        <v>1034</v>
      </c>
      <c r="I953" t="s">
        <v>1100</v>
      </c>
      <c r="J953" s="7">
        <v>39281</v>
      </c>
      <c r="K953" t="str">
        <f t="shared" si="14"/>
        <v>XXI wiek</v>
      </c>
    </row>
    <row r="954" spans="1:11" x14ac:dyDescent="0.3">
      <c r="A954" t="s">
        <v>973</v>
      </c>
      <c r="B954" t="s">
        <v>46</v>
      </c>
      <c r="C954" t="s">
        <v>8</v>
      </c>
      <c r="D954" t="s">
        <v>1052</v>
      </c>
      <c r="E954" t="s">
        <v>1050</v>
      </c>
      <c r="F954" t="s">
        <v>1100</v>
      </c>
      <c r="G954" t="s">
        <v>1165</v>
      </c>
      <c r="H954" t="s">
        <v>1046</v>
      </c>
      <c r="I954" t="s">
        <v>1100</v>
      </c>
      <c r="J954" s="7">
        <v>38582</v>
      </c>
      <c r="K954" t="str">
        <f t="shared" si="14"/>
        <v>XXI wiek</v>
      </c>
    </row>
    <row r="955" spans="1:11" x14ac:dyDescent="0.3">
      <c r="A955" t="s">
        <v>974</v>
      </c>
      <c r="B955" t="s">
        <v>16</v>
      </c>
      <c r="C955" t="s">
        <v>5</v>
      </c>
      <c r="D955" t="s">
        <v>1055</v>
      </c>
      <c r="E955" t="s">
        <v>1102</v>
      </c>
      <c r="F955" t="s">
        <v>1050</v>
      </c>
      <c r="G955" t="s">
        <v>1172</v>
      </c>
      <c r="H955" t="s">
        <v>1052</v>
      </c>
      <c r="I955" t="s">
        <v>1050</v>
      </c>
      <c r="J955" s="7">
        <v>39961</v>
      </c>
      <c r="K955" t="str">
        <f t="shared" si="14"/>
        <v>XXI wiek</v>
      </c>
    </row>
    <row r="956" spans="1:11" x14ac:dyDescent="0.3">
      <c r="A956" t="s">
        <v>975</v>
      </c>
      <c r="B956" t="s">
        <v>41</v>
      </c>
      <c r="C956" t="s">
        <v>5</v>
      </c>
      <c r="D956" t="s">
        <v>1173</v>
      </c>
      <c r="E956" t="s">
        <v>1112</v>
      </c>
      <c r="F956" t="s">
        <v>1117</v>
      </c>
      <c r="G956" t="s">
        <v>1174</v>
      </c>
      <c r="H956" t="s">
        <v>1055</v>
      </c>
      <c r="I956" t="s">
        <v>1117</v>
      </c>
      <c r="J956" s="7">
        <v>36782</v>
      </c>
      <c r="K956" t="str">
        <f t="shared" si="14"/>
        <v>XX wiek</v>
      </c>
    </row>
    <row r="957" spans="1:11" x14ac:dyDescent="0.3">
      <c r="A957" t="s">
        <v>976</v>
      </c>
      <c r="B957" t="s">
        <v>25</v>
      </c>
      <c r="C957" t="s">
        <v>8</v>
      </c>
      <c r="D957" t="s">
        <v>1042</v>
      </c>
      <c r="E957" t="s">
        <v>1050</v>
      </c>
      <c r="F957" t="s">
        <v>1055</v>
      </c>
      <c r="G957" t="s">
        <v>1169</v>
      </c>
      <c r="H957" t="s">
        <v>1046</v>
      </c>
      <c r="I957" t="s">
        <v>1055</v>
      </c>
      <c r="J957" s="7">
        <v>38208</v>
      </c>
      <c r="K957" t="str">
        <f t="shared" si="14"/>
        <v>XXI wiek</v>
      </c>
    </row>
    <row r="958" spans="1:11" x14ac:dyDescent="0.3">
      <c r="A958" t="s">
        <v>977</v>
      </c>
      <c r="B958" t="s">
        <v>10</v>
      </c>
      <c r="C958" t="s">
        <v>8</v>
      </c>
      <c r="D958" t="s">
        <v>1085</v>
      </c>
      <c r="E958" t="s">
        <v>1153</v>
      </c>
      <c r="F958" t="s">
        <v>1055</v>
      </c>
      <c r="G958" t="s">
        <v>1175</v>
      </c>
      <c r="H958" t="s">
        <v>1085</v>
      </c>
      <c r="I958" t="s">
        <v>1055</v>
      </c>
      <c r="J958" s="7">
        <v>37296</v>
      </c>
      <c r="K958" t="str">
        <f t="shared" si="14"/>
        <v>XXI wiek</v>
      </c>
    </row>
    <row r="959" spans="1:11" x14ac:dyDescent="0.3">
      <c r="A959" t="s">
        <v>978</v>
      </c>
      <c r="B959" t="s">
        <v>37</v>
      </c>
      <c r="C959" t="s">
        <v>8</v>
      </c>
      <c r="D959" t="s">
        <v>1085</v>
      </c>
      <c r="E959" t="s">
        <v>1136</v>
      </c>
      <c r="F959" t="s">
        <v>1039</v>
      </c>
      <c r="G959" t="s">
        <v>1175</v>
      </c>
      <c r="H959" t="s">
        <v>1039</v>
      </c>
      <c r="I959" t="s">
        <v>1039</v>
      </c>
      <c r="J959" s="7">
        <v>37257</v>
      </c>
      <c r="K959" t="str">
        <f t="shared" si="14"/>
        <v>XXI wiek</v>
      </c>
    </row>
    <row r="960" spans="1:11" x14ac:dyDescent="0.3">
      <c r="A960" t="s">
        <v>979</v>
      </c>
      <c r="B960" t="s">
        <v>12</v>
      </c>
      <c r="C960" t="s">
        <v>8</v>
      </c>
      <c r="D960" t="s">
        <v>1055</v>
      </c>
      <c r="E960" t="s">
        <v>1069</v>
      </c>
      <c r="F960" t="s">
        <v>1064</v>
      </c>
      <c r="G960" t="s">
        <v>1172</v>
      </c>
      <c r="H960" t="s">
        <v>1042</v>
      </c>
      <c r="I960" t="s">
        <v>1064</v>
      </c>
      <c r="J960" s="7">
        <v>39914</v>
      </c>
      <c r="K960" t="str">
        <f t="shared" si="14"/>
        <v>XXI wiek</v>
      </c>
    </row>
    <row r="961" spans="1:11" x14ac:dyDescent="0.3">
      <c r="A961" t="s">
        <v>980</v>
      </c>
      <c r="B961" t="s">
        <v>41</v>
      </c>
      <c r="C961" t="s">
        <v>8</v>
      </c>
      <c r="D961" t="s">
        <v>1055</v>
      </c>
      <c r="E961" t="s">
        <v>1069</v>
      </c>
      <c r="F961" t="s">
        <v>1117</v>
      </c>
      <c r="G961" t="s">
        <v>1172</v>
      </c>
      <c r="H961" t="s">
        <v>1042</v>
      </c>
      <c r="I961" t="s">
        <v>1117</v>
      </c>
      <c r="J961" s="7">
        <v>39916</v>
      </c>
      <c r="K961" t="str">
        <f t="shared" si="14"/>
        <v>XXI wiek</v>
      </c>
    </row>
    <row r="962" spans="1:11" x14ac:dyDescent="0.3">
      <c r="A962" t="s">
        <v>981</v>
      </c>
      <c r="B962" t="s">
        <v>10</v>
      </c>
      <c r="C962" t="s">
        <v>8</v>
      </c>
      <c r="D962" t="s">
        <v>1117</v>
      </c>
      <c r="E962" t="s">
        <v>1047</v>
      </c>
      <c r="F962" t="s">
        <v>1050</v>
      </c>
      <c r="G962" t="s">
        <v>1171</v>
      </c>
      <c r="H962" t="s">
        <v>1064</v>
      </c>
      <c r="I962" t="s">
        <v>1050</v>
      </c>
      <c r="J962" s="7">
        <v>41606</v>
      </c>
      <c r="K962" t="str">
        <f t="shared" si="14"/>
        <v>XXI wiek</v>
      </c>
    </row>
    <row r="963" spans="1:11" x14ac:dyDescent="0.3">
      <c r="A963" t="s">
        <v>982</v>
      </c>
      <c r="B963" t="s">
        <v>7</v>
      </c>
      <c r="C963" t="s">
        <v>8</v>
      </c>
      <c r="D963" t="s">
        <v>1117</v>
      </c>
      <c r="E963" t="s">
        <v>1077</v>
      </c>
      <c r="F963" t="s">
        <v>1153</v>
      </c>
      <c r="G963" t="s">
        <v>1171</v>
      </c>
      <c r="H963" t="s">
        <v>1060</v>
      </c>
      <c r="I963" t="s">
        <v>1153</v>
      </c>
      <c r="J963" s="7">
        <v>41447</v>
      </c>
      <c r="K963" t="str">
        <f t="shared" ref="K963:K1001" si="15">IF(VALUE(G963)&lt;2001,"XX wiek","XXI wiek")</f>
        <v>XXI wiek</v>
      </c>
    </row>
    <row r="964" spans="1:11" x14ac:dyDescent="0.3">
      <c r="A964" t="s">
        <v>983</v>
      </c>
      <c r="B964" t="s">
        <v>10</v>
      </c>
      <c r="C964" t="s">
        <v>5</v>
      </c>
      <c r="D964" t="s">
        <v>1136</v>
      </c>
      <c r="E964" t="s">
        <v>1153</v>
      </c>
      <c r="F964" t="s">
        <v>1034</v>
      </c>
      <c r="G964" t="s">
        <v>1177</v>
      </c>
      <c r="H964" t="s">
        <v>1085</v>
      </c>
      <c r="I964" t="s">
        <v>1034</v>
      </c>
      <c r="J964" s="7">
        <v>44234</v>
      </c>
      <c r="K964" t="str">
        <f t="shared" si="15"/>
        <v>XXI wiek</v>
      </c>
    </row>
    <row r="965" spans="1:11" x14ac:dyDescent="0.3">
      <c r="A965" t="s">
        <v>984</v>
      </c>
      <c r="B965" t="s">
        <v>16</v>
      </c>
      <c r="C965" t="s">
        <v>8</v>
      </c>
      <c r="D965" t="s">
        <v>1060</v>
      </c>
      <c r="E965" t="s">
        <v>1077</v>
      </c>
      <c r="F965" t="s">
        <v>1059</v>
      </c>
      <c r="G965" t="s">
        <v>1188</v>
      </c>
      <c r="H965" t="s">
        <v>1060</v>
      </c>
      <c r="I965" t="s">
        <v>1059</v>
      </c>
      <c r="J965" s="7">
        <v>38885</v>
      </c>
      <c r="K965" t="str">
        <f t="shared" si="15"/>
        <v>XXI wiek</v>
      </c>
    </row>
    <row r="966" spans="1:11" x14ac:dyDescent="0.3">
      <c r="A966" t="s">
        <v>985</v>
      </c>
      <c r="B966" t="s">
        <v>37</v>
      </c>
      <c r="C966" t="s">
        <v>5</v>
      </c>
      <c r="D966" t="s">
        <v>1053</v>
      </c>
      <c r="E966" t="s">
        <v>1153</v>
      </c>
      <c r="F966" t="s">
        <v>1077</v>
      </c>
      <c r="G966" t="s">
        <v>1185</v>
      </c>
      <c r="H966" t="s">
        <v>1085</v>
      </c>
      <c r="I966" t="s">
        <v>1077</v>
      </c>
      <c r="J966" s="7">
        <v>41696</v>
      </c>
      <c r="K966" t="str">
        <f t="shared" si="15"/>
        <v>XXI wiek</v>
      </c>
    </row>
    <row r="967" spans="1:11" x14ac:dyDescent="0.3">
      <c r="A967" t="s">
        <v>986</v>
      </c>
      <c r="B967" t="s">
        <v>12</v>
      </c>
      <c r="C967" t="s">
        <v>8</v>
      </c>
      <c r="D967" t="s">
        <v>1126</v>
      </c>
      <c r="E967" t="s">
        <v>1180</v>
      </c>
      <c r="F967" t="s">
        <v>1035</v>
      </c>
      <c r="G967" t="s">
        <v>1179</v>
      </c>
      <c r="H967" t="s">
        <v>1035</v>
      </c>
      <c r="I967" t="s">
        <v>1035</v>
      </c>
      <c r="J967" s="7">
        <v>43811</v>
      </c>
      <c r="K967" t="str">
        <f t="shared" si="15"/>
        <v>XXI wiek</v>
      </c>
    </row>
    <row r="968" spans="1:11" x14ac:dyDescent="0.3">
      <c r="A968" t="s">
        <v>987</v>
      </c>
      <c r="B968" t="s">
        <v>14</v>
      </c>
      <c r="C968" t="s">
        <v>5</v>
      </c>
      <c r="D968" t="s">
        <v>1046</v>
      </c>
      <c r="E968" t="s">
        <v>1043</v>
      </c>
      <c r="F968" t="s">
        <v>1126</v>
      </c>
      <c r="G968" t="s">
        <v>1168</v>
      </c>
      <c r="H968" t="s">
        <v>1096</v>
      </c>
      <c r="I968" t="s">
        <v>1126</v>
      </c>
      <c r="J968" s="7">
        <v>39526</v>
      </c>
      <c r="K968" t="str">
        <f t="shared" si="15"/>
        <v>XXI wiek</v>
      </c>
    </row>
    <row r="969" spans="1:11" x14ac:dyDescent="0.3">
      <c r="A969" t="s">
        <v>988</v>
      </c>
      <c r="B969" t="s">
        <v>37</v>
      </c>
      <c r="C969" t="s">
        <v>8</v>
      </c>
      <c r="D969" t="s">
        <v>1107</v>
      </c>
      <c r="E969" t="s">
        <v>1112</v>
      </c>
      <c r="F969" t="s">
        <v>1035</v>
      </c>
      <c r="G969" t="s">
        <v>1187</v>
      </c>
      <c r="H969" t="s">
        <v>1055</v>
      </c>
      <c r="I969" t="s">
        <v>1035</v>
      </c>
      <c r="J969" s="7">
        <v>42259</v>
      </c>
      <c r="K969" t="str">
        <f t="shared" si="15"/>
        <v>XXI wiek</v>
      </c>
    </row>
    <row r="970" spans="1:11" x14ac:dyDescent="0.3">
      <c r="A970" t="s">
        <v>989</v>
      </c>
      <c r="B970" t="s">
        <v>39</v>
      </c>
      <c r="C970" t="s">
        <v>8</v>
      </c>
      <c r="D970" t="s">
        <v>1046</v>
      </c>
      <c r="E970" t="s">
        <v>1077</v>
      </c>
      <c r="F970" t="s">
        <v>1042</v>
      </c>
      <c r="G970" t="s">
        <v>1168</v>
      </c>
      <c r="H970" t="s">
        <v>1060</v>
      </c>
      <c r="I970" t="s">
        <v>1042</v>
      </c>
      <c r="J970" s="7">
        <v>39603</v>
      </c>
      <c r="K970" t="str">
        <f t="shared" si="15"/>
        <v>XXI wiek</v>
      </c>
    </row>
    <row r="971" spans="1:11" x14ac:dyDescent="0.3">
      <c r="A971" t="s">
        <v>990</v>
      </c>
      <c r="B971" t="s">
        <v>16</v>
      </c>
      <c r="C971" t="s">
        <v>8</v>
      </c>
      <c r="D971" t="s">
        <v>1046</v>
      </c>
      <c r="E971" t="s">
        <v>1069</v>
      </c>
      <c r="F971" t="s">
        <v>1085</v>
      </c>
      <c r="G971" t="s">
        <v>1168</v>
      </c>
      <c r="H971" t="s">
        <v>1042</v>
      </c>
      <c r="I971" t="s">
        <v>1085</v>
      </c>
      <c r="J971" s="7">
        <v>39540</v>
      </c>
      <c r="K971" t="str">
        <f t="shared" si="15"/>
        <v>XXI wiek</v>
      </c>
    </row>
    <row r="972" spans="1:11" x14ac:dyDescent="0.3">
      <c r="A972" t="s">
        <v>991</v>
      </c>
      <c r="B972" t="s">
        <v>39</v>
      </c>
      <c r="C972" t="s">
        <v>5</v>
      </c>
      <c r="D972" t="s">
        <v>1126</v>
      </c>
      <c r="E972" t="s">
        <v>1043</v>
      </c>
      <c r="F972" t="s">
        <v>1038</v>
      </c>
      <c r="G972" t="s">
        <v>1179</v>
      </c>
      <c r="H972" t="s">
        <v>1096</v>
      </c>
      <c r="I972" t="s">
        <v>1038</v>
      </c>
      <c r="J972" s="7">
        <v>43534</v>
      </c>
      <c r="K972" t="str">
        <f t="shared" si="15"/>
        <v>XXI wiek</v>
      </c>
    </row>
    <row r="973" spans="1:11" x14ac:dyDescent="0.3">
      <c r="A973" t="s">
        <v>992</v>
      </c>
      <c r="B973" t="s">
        <v>12</v>
      </c>
      <c r="C973" t="s">
        <v>8</v>
      </c>
      <c r="D973" t="s">
        <v>1053</v>
      </c>
      <c r="E973" t="s">
        <v>1050</v>
      </c>
      <c r="F973" t="s">
        <v>1035</v>
      </c>
      <c r="G973" t="s">
        <v>1185</v>
      </c>
      <c r="H973" t="s">
        <v>1046</v>
      </c>
      <c r="I973" t="s">
        <v>1035</v>
      </c>
      <c r="J973" s="7">
        <v>41863</v>
      </c>
      <c r="K973" t="str">
        <f t="shared" si="15"/>
        <v>XXI wiek</v>
      </c>
    </row>
    <row r="974" spans="1:11" x14ac:dyDescent="0.3">
      <c r="A974" t="s">
        <v>993</v>
      </c>
      <c r="B974" t="s">
        <v>10</v>
      </c>
      <c r="C974" t="s">
        <v>5</v>
      </c>
      <c r="D974" t="s">
        <v>1034</v>
      </c>
      <c r="E974" t="s">
        <v>1050</v>
      </c>
      <c r="F974" t="s">
        <v>1085</v>
      </c>
      <c r="G974" t="s">
        <v>1167</v>
      </c>
      <c r="H974" t="s">
        <v>1046</v>
      </c>
      <c r="I974" t="s">
        <v>1085</v>
      </c>
      <c r="J974" s="7">
        <v>39296</v>
      </c>
      <c r="K974" t="str">
        <f t="shared" si="15"/>
        <v>XXI wiek</v>
      </c>
    </row>
    <row r="975" spans="1:11" x14ac:dyDescent="0.3">
      <c r="A975" t="s">
        <v>994</v>
      </c>
      <c r="B975" t="s">
        <v>4</v>
      </c>
      <c r="C975" t="s">
        <v>8</v>
      </c>
      <c r="D975" t="s">
        <v>1060</v>
      </c>
      <c r="E975" t="s">
        <v>1077</v>
      </c>
      <c r="F975" t="s">
        <v>1102</v>
      </c>
      <c r="G975" t="s">
        <v>1188</v>
      </c>
      <c r="H975" t="s">
        <v>1060</v>
      </c>
      <c r="I975" t="s">
        <v>1102</v>
      </c>
      <c r="J975" s="7">
        <v>38893</v>
      </c>
      <c r="K975" t="str">
        <f t="shared" si="15"/>
        <v>XXI wiek</v>
      </c>
    </row>
    <row r="976" spans="1:11" x14ac:dyDescent="0.3">
      <c r="A976" t="s">
        <v>995</v>
      </c>
      <c r="B976" t="s">
        <v>10</v>
      </c>
      <c r="C976" t="s">
        <v>8</v>
      </c>
      <c r="D976" t="s">
        <v>1107</v>
      </c>
      <c r="E976" t="s">
        <v>1069</v>
      </c>
      <c r="F976" t="s">
        <v>1088</v>
      </c>
      <c r="G976" t="s">
        <v>1187</v>
      </c>
      <c r="H976" t="s">
        <v>1042</v>
      </c>
      <c r="I976" t="s">
        <v>1088</v>
      </c>
      <c r="J976" s="7">
        <v>42121</v>
      </c>
      <c r="K976" t="str">
        <f t="shared" si="15"/>
        <v>XXI wiek</v>
      </c>
    </row>
    <row r="977" spans="1:11" x14ac:dyDescent="0.3">
      <c r="A977" t="s">
        <v>996</v>
      </c>
      <c r="B977" t="s">
        <v>14</v>
      </c>
      <c r="C977" t="s">
        <v>8</v>
      </c>
      <c r="D977" t="s">
        <v>1053</v>
      </c>
      <c r="E977" t="s">
        <v>1077</v>
      </c>
      <c r="F977" t="s">
        <v>1153</v>
      </c>
      <c r="G977" t="s">
        <v>1185</v>
      </c>
      <c r="H977" t="s">
        <v>1060</v>
      </c>
      <c r="I977" t="s">
        <v>1153</v>
      </c>
      <c r="J977" s="7">
        <v>41812</v>
      </c>
      <c r="K977" t="str">
        <f t="shared" si="15"/>
        <v>XXI wiek</v>
      </c>
    </row>
    <row r="978" spans="1:11" x14ac:dyDescent="0.3">
      <c r="A978" t="s">
        <v>997</v>
      </c>
      <c r="B978" t="s">
        <v>25</v>
      </c>
      <c r="C978" t="s">
        <v>5</v>
      </c>
      <c r="D978" t="s">
        <v>1039</v>
      </c>
      <c r="E978" t="s">
        <v>1136</v>
      </c>
      <c r="F978" t="s">
        <v>1112</v>
      </c>
      <c r="G978" t="s">
        <v>1183</v>
      </c>
      <c r="H978" t="s">
        <v>1039</v>
      </c>
      <c r="I978" t="s">
        <v>1112</v>
      </c>
      <c r="J978" s="7">
        <v>36920</v>
      </c>
      <c r="K978" t="str">
        <f t="shared" si="15"/>
        <v>XXI wiek</v>
      </c>
    </row>
    <row r="979" spans="1:11" x14ac:dyDescent="0.3">
      <c r="A979" t="s">
        <v>998</v>
      </c>
      <c r="B979" t="s">
        <v>7</v>
      </c>
      <c r="C979" t="s">
        <v>5</v>
      </c>
      <c r="D979" t="s">
        <v>1136</v>
      </c>
      <c r="E979" t="s">
        <v>1136</v>
      </c>
      <c r="F979" t="s">
        <v>1085</v>
      </c>
      <c r="G979" t="s">
        <v>1177</v>
      </c>
      <c r="H979" t="s">
        <v>1039</v>
      </c>
      <c r="I979" t="s">
        <v>1085</v>
      </c>
      <c r="J979" s="7">
        <v>44198</v>
      </c>
      <c r="K979" t="str">
        <f t="shared" si="15"/>
        <v>XXI wiek</v>
      </c>
    </row>
    <row r="980" spans="1:11" x14ac:dyDescent="0.3">
      <c r="A980" t="s">
        <v>999</v>
      </c>
      <c r="B980" t="s">
        <v>41</v>
      </c>
      <c r="C980" t="s">
        <v>5</v>
      </c>
      <c r="D980" t="s">
        <v>1074</v>
      </c>
      <c r="E980" t="s">
        <v>1050</v>
      </c>
      <c r="F980" t="s">
        <v>1069</v>
      </c>
      <c r="G980" t="s">
        <v>1181</v>
      </c>
      <c r="H980" t="s">
        <v>1046</v>
      </c>
      <c r="I980" t="s">
        <v>1069</v>
      </c>
      <c r="J980" s="7">
        <v>42606</v>
      </c>
      <c r="K980" t="str">
        <f t="shared" si="15"/>
        <v>XXI wiek</v>
      </c>
    </row>
    <row r="981" spans="1:11" x14ac:dyDescent="0.3">
      <c r="A981" t="s">
        <v>1000</v>
      </c>
      <c r="B981" t="s">
        <v>33</v>
      </c>
      <c r="C981" t="s">
        <v>8</v>
      </c>
      <c r="D981" t="s">
        <v>1085</v>
      </c>
      <c r="E981" t="s">
        <v>1069</v>
      </c>
      <c r="F981" t="s">
        <v>1035</v>
      </c>
      <c r="G981" t="s">
        <v>1175</v>
      </c>
      <c r="H981" t="s">
        <v>1042</v>
      </c>
      <c r="I981" t="s">
        <v>1035</v>
      </c>
      <c r="J981" s="7">
        <v>37358</v>
      </c>
      <c r="K981" t="str">
        <f t="shared" si="15"/>
        <v>XXI wiek</v>
      </c>
    </row>
    <row r="982" spans="1:11" x14ac:dyDescent="0.3">
      <c r="A982" t="s">
        <v>1001</v>
      </c>
      <c r="B982" t="s">
        <v>46</v>
      </c>
      <c r="C982" t="s">
        <v>5</v>
      </c>
      <c r="D982" t="s">
        <v>1060</v>
      </c>
      <c r="E982" t="s">
        <v>1047</v>
      </c>
      <c r="F982" t="s">
        <v>1052</v>
      </c>
      <c r="G982" t="s">
        <v>1188</v>
      </c>
      <c r="H982" t="s">
        <v>1064</v>
      </c>
      <c r="I982" t="s">
        <v>1052</v>
      </c>
      <c r="J982" s="7">
        <v>39026</v>
      </c>
      <c r="K982" t="str">
        <f t="shared" si="15"/>
        <v>XXI wiek</v>
      </c>
    </row>
    <row r="983" spans="1:11" x14ac:dyDescent="0.3">
      <c r="A983" t="s">
        <v>1002</v>
      </c>
      <c r="B983" t="s">
        <v>43</v>
      </c>
      <c r="C983" t="s">
        <v>8</v>
      </c>
      <c r="D983" t="s">
        <v>1100</v>
      </c>
      <c r="E983" t="s">
        <v>1136</v>
      </c>
      <c r="F983" t="s">
        <v>1055</v>
      </c>
      <c r="G983" t="s">
        <v>1182</v>
      </c>
      <c r="H983" t="s">
        <v>1039</v>
      </c>
      <c r="I983" t="s">
        <v>1055</v>
      </c>
      <c r="J983" s="7">
        <v>43109</v>
      </c>
      <c r="K983" t="str">
        <f t="shared" si="15"/>
        <v>XXI wiek</v>
      </c>
    </row>
    <row r="984" spans="1:11" x14ac:dyDescent="0.3">
      <c r="A984" t="s">
        <v>1003</v>
      </c>
      <c r="B984" t="s">
        <v>14</v>
      </c>
      <c r="C984" t="s">
        <v>5</v>
      </c>
      <c r="D984" t="s">
        <v>1136</v>
      </c>
      <c r="E984" t="s">
        <v>1069</v>
      </c>
      <c r="F984" t="s">
        <v>1133</v>
      </c>
      <c r="G984" t="s">
        <v>1177</v>
      </c>
      <c r="H984" t="s">
        <v>1042</v>
      </c>
      <c r="I984" t="s">
        <v>1133</v>
      </c>
      <c r="J984" s="7">
        <v>44316</v>
      </c>
      <c r="K984" t="str">
        <f t="shared" si="15"/>
        <v>XXI wiek</v>
      </c>
    </row>
    <row r="985" spans="1:11" x14ac:dyDescent="0.3">
      <c r="A985" t="s">
        <v>1004</v>
      </c>
      <c r="B985" t="s">
        <v>27</v>
      </c>
      <c r="C985" t="s">
        <v>8</v>
      </c>
      <c r="D985" t="s">
        <v>1173</v>
      </c>
      <c r="E985" t="s">
        <v>1102</v>
      </c>
      <c r="F985" t="s">
        <v>1035</v>
      </c>
      <c r="G985" t="s">
        <v>1174</v>
      </c>
      <c r="H985" t="s">
        <v>1052</v>
      </c>
      <c r="I985" t="s">
        <v>1035</v>
      </c>
      <c r="J985" s="7">
        <v>36658</v>
      </c>
      <c r="K985" t="str">
        <f t="shared" si="15"/>
        <v>XX wiek</v>
      </c>
    </row>
    <row r="986" spans="1:11" x14ac:dyDescent="0.3">
      <c r="A986" t="s">
        <v>1005</v>
      </c>
      <c r="B986" t="s">
        <v>16</v>
      </c>
      <c r="C986" t="s">
        <v>8</v>
      </c>
      <c r="D986" t="s">
        <v>1173</v>
      </c>
      <c r="E986" t="s">
        <v>1088</v>
      </c>
      <c r="F986" t="s">
        <v>1042</v>
      </c>
      <c r="G986" t="s">
        <v>1174</v>
      </c>
      <c r="H986" t="s">
        <v>1034</v>
      </c>
      <c r="I986" t="s">
        <v>1042</v>
      </c>
      <c r="J986" s="7">
        <v>36711</v>
      </c>
      <c r="K986" t="str">
        <f t="shared" si="15"/>
        <v>XX wiek</v>
      </c>
    </row>
    <row r="987" spans="1:11" x14ac:dyDescent="0.3">
      <c r="A987" t="s">
        <v>1006</v>
      </c>
      <c r="B987" t="s">
        <v>23</v>
      </c>
      <c r="C987" t="s">
        <v>5</v>
      </c>
      <c r="D987" t="s">
        <v>1060</v>
      </c>
      <c r="E987" t="s">
        <v>1136</v>
      </c>
      <c r="F987" t="s">
        <v>1117</v>
      </c>
      <c r="G987" t="s">
        <v>1188</v>
      </c>
      <c r="H987" t="s">
        <v>1039</v>
      </c>
      <c r="I987" t="s">
        <v>1117</v>
      </c>
      <c r="J987" s="7">
        <v>38730</v>
      </c>
      <c r="K987" t="str">
        <f t="shared" si="15"/>
        <v>XXI wiek</v>
      </c>
    </row>
    <row r="988" spans="1:11" x14ac:dyDescent="0.3">
      <c r="A988" t="s">
        <v>1007</v>
      </c>
      <c r="B988" t="s">
        <v>41</v>
      </c>
      <c r="C988" t="s">
        <v>8</v>
      </c>
      <c r="D988" t="s">
        <v>1059</v>
      </c>
      <c r="E988" t="s">
        <v>1136</v>
      </c>
      <c r="F988" t="s">
        <v>1153</v>
      </c>
      <c r="G988" t="s">
        <v>1189</v>
      </c>
      <c r="H988" t="s">
        <v>1039</v>
      </c>
      <c r="I988" t="s">
        <v>1153</v>
      </c>
      <c r="J988" s="7">
        <v>42757</v>
      </c>
      <c r="K988" t="str">
        <f t="shared" si="15"/>
        <v>XXI wiek</v>
      </c>
    </row>
    <row r="989" spans="1:11" x14ac:dyDescent="0.3">
      <c r="A989" t="s">
        <v>1008</v>
      </c>
      <c r="B989" t="s">
        <v>10</v>
      </c>
      <c r="C989" t="s">
        <v>8</v>
      </c>
      <c r="D989" t="s">
        <v>1064</v>
      </c>
      <c r="E989" t="s">
        <v>1069</v>
      </c>
      <c r="F989" t="s">
        <v>1107</v>
      </c>
      <c r="G989" t="s">
        <v>1186</v>
      </c>
      <c r="H989" t="s">
        <v>1042</v>
      </c>
      <c r="I989" t="s">
        <v>1107</v>
      </c>
      <c r="J989" s="7">
        <v>40648</v>
      </c>
      <c r="K989" t="str">
        <f t="shared" si="15"/>
        <v>XXI wiek</v>
      </c>
    </row>
    <row r="990" spans="1:11" x14ac:dyDescent="0.3">
      <c r="A990" t="s">
        <v>1009</v>
      </c>
      <c r="B990" t="s">
        <v>25</v>
      </c>
      <c r="C990" t="s">
        <v>5</v>
      </c>
      <c r="D990" t="s">
        <v>1100</v>
      </c>
      <c r="E990" t="s">
        <v>1153</v>
      </c>
      <c r="F990" t="s">
        <v>1153</v>
      </c>
      <c r="G990" t="s">
        <v>1182</v>
      </c>
      <c r="H990" t="s">
        <v>1085</v>
      </c>
      <c r="I990" t="s">
        <v>1153</v>
      </c>
      <c r="J990" s="7">
        <v>43153</v>
      </c>
      <c r="K990" t="str">
        <f t="shared" si="15"/>
        <v>XXI wiek</v>
      </c>
    </row>
    <row r="991" spans="1:11" x14ac:dyDescent="0.3">
      <c r="A991" t="s">
        <v>1010</v>
      </c>
      <c r="B991" t="s">
        <v>16</v>
      </c>
      <c r="C991" t="s">
        <v>5</v>
      </c>
      <c r="D991" t="s">
        <v>1042</v>
      </c>
      <c r="E991" t="s">
        <v>1047</v>
      </c>
      <c r="F991" t="s">
        <v>1126</v>
      </c>
      <c r="G991" t="s">
        <v>1169</v>
      </c>
      <c r="H991" t="s">
        <v>1064</v>
      </c>
      <c r="I991" t="s">
        <v>1126</v>
      </c>
      <c r="J991" s="7">
        <v>38310</v>
      </c>
      <c r="K991" t="str">
        <f t="shared" si="15"/>
        <v>XXI wiek</v>
      </c>
    </row>
    <row r="992" spans="1:11" x14ac:dyDescent="0.3">
      <c r="A992" t="s">
        <v>1011</v>
      </c>
      <c r="B992" t="s">
        <v>4</v>
      </c>
      <c r="C992" t="s">
        <v>8</v>
      </c>
      <c r="D992" t="s">
        <v>1060</v>
      </c>
      <c r="E992" t="s">
        <v>1077</v>
      </c>
      <c r="F992" t="s">
        <v>1039</v>
      </c>
      <c r="G992" t="s">
        <v>1188</v>
      </c>
      <c r="H992" t="s">
        <v>1060</v>
      </c>
      <c r="I992" t="s">
        <v>1039</v>
      </c>
      <c r="J992" s="7">
        <v>38869</v>
      </c>
      <c r="K992" t="str">
        <f t="shared" si="15"/>
        <v>XXI wiek</v>
      </c>
    </row>
    <row r="993" spans="1:11" x14ac:dyDescent="0.3">
      <c r="A993" t="s">
        <v>1012</v>
      </c>
      <c r="B993" t="s">
        <v>27</v>
      </c>
      <c r="C993" t="s">
        <v>8</v>
      </c>
      <c r="D993" t="s">
        <v>1060</v>
      </c>
      <c r="E993" t="s">
        <v>1153</v>
      </c>
      <c r="F993" t="s">
        <v>1042</v>
      </c>
      <c r="G993" t="s">
        <v>1188</v>
      </c>
      <c r="H993" t="s">
        <v>1085</v>
      </c>
      <c r="I993" t="s">
        <v>1042</v>
      </c>
      <c r="J993" s="7">
        <v>38752</v>
      </c>
      <c r="K993" t="str">
        <f t="shared" si="15"/>
        <v>XXI wiek</v>
      </c>
    </row>
    <row r="994" spans="1:11" x14ac:dyDescent="0.3">
      <c r="A994" t="s">
        <v>1013</v>
      </c>
      <c r="B994" t="s">
        <v>23</v>
      </c>
      <c r="C994" t="s">
        <v>5</v>
      </c>
      <c r="D994" t="s">
        <v>1153</v>
      </c>
      <c r="E994" t="s">
        <v>1077</v>
      </c>
      <c r="F994" t="s">
        <v>1035</v>
      </c>
      <c r="G994" t="s">
        <v>1176</v>
      </c>
      <c r="H994" t="s">
        <v>1060</v>
      </c>
      <c r="I994" t="s">
        <v>1035</v>
      </c>
      <c r="J994" s="7">
        <v>44724</v>
      </c>
      <c r="K994" t="str">
        <f t="shared" si="15"/>
        <v>XXI wiek</v>
      </c>
    </row>
    <row r="995" spans="1:11" x14ac:dyDescent="0.3">
      <c r="A995" t="s">
        <v>1014</v>
      </c>
      <c r="B995" t="s">
        <v>27</v>
      </c>
      <c r="C995" t="s">
        <v>8</v>
      </c>
      <c r="D995" t="s">
        <v>1126</v>
      </c>
      <c r="E995" t="s">
        <v>1112</v>
      </c>
      <c r="F995" t="s">
        <v>1107</v>
      </c>
      <c r="G995" t="s">
        <v>1179</v>
      </c>
      <c r="H995" t="s">
        <v>1055</v>
      </c>
      <c r="I995" t="s">
        <v>1107</v>
      </c>
      <c r="J995" s="7">
        <v>43723</v>
      </c>
      <c r="K995" t="str">
        <f t="shared" si="15"/>
        <v>XXI wiek</v>
      </c>
    </row>
    <row r="996" spans="1:11" x14ac:dyDescent="0.3">
      <c r="A996" t="s">
        <v>1015</v>
      </c>
      <c r="B996" t="s">
        <v>7</v>
      </c>
      <c r="C996" t="s">
        <v>5</v>
      </c>
      <c r="D996" t="s">
        <v>1039</v>
      </c>
      <c r="E996" t="s">
        <v>1047</v>
      </c>
      <c r="F996" t="s">
        <v>1096</v>
      </c>
      <c r="G996" t="s">
        <v>1183</v>
      </c>
      <c r="H996" t="s">
        <v>1064</v>
      </c>
      <c r="I996" t="s">
        <v>1096</v>
      </c>
      <c r="J996" s="7">
        <v>37198</v>
      </c>
      <c r="K996" t="str">
        <f t="shared" si="15"/>
        <v>XXI wiek</v>
      </c>
    </row>
    <row r="997" spans="1:11" x14ac:dyDescent="0.3">
      <c r="A997" t="s">
        <v>1016</v>
      </c>
      <c r="B997" t="s">
        <v>35</v>
      </c>
      <c r="C997" t="s">
        <v>8</v>
      </c>
      <c r="D997" t="s">
        <v>1074</v>
      </c>
      <c r="E997" t="s">
        <v>1043</v>
      </c>
      <c r="F997" t="s">
        <v>1069</v>
      </c>
      <c r="G997" t="s">
        <v>1181</v>
      </c>
      <c r="H997" t="s">
        <v>1096</v>
      </c>
      <c r="I997" t="s">
        <v>1069</v>
      </c>
      <c r="J997" s="7">
        <v>42453</v>
      </c>
      <c r="K997" t="str">
        <f t="shared" si="15"/>
        <v>XXI wiek</v>
      </c>
    </row>
    <row r="998" spans="1:11" x14ac:dyDescent="0.3">
      <c r="A998" t="s">
        <v>1017</v>
      </c>
      <c r="B998" t="s">
        <v>43</v>
      </c>
      <c r="C998" t="s">
        <v>8</v>
      </c>
      <c r="D998" t="s">
        <v>1085</v>
      </c>
      <c r="E998" t="s">
        <v>1069</v>
      </c>
      <c r="F998" t="s">
        <v>1034</v>
      </c>
      <c r="G998" t="s">
        <v>1175</v>
      </c>
      <c r="H998" t="s">
        <v>1042</v>
      </c>
      <c r="I998" t="s">
        <v>1034</v>
      </c>
      <c r="J998" s="7">
        <v>37353</v>
      </c>
      <c r="K998" t="str">
        <f t="shared" si="15"/>
        <v>XXI wiek</v>
      </c>
    </row>
    <row r="999" spans="1:11" x14ac:dyDescent="0.3">
      <c r="A999" t="s">
        <v>1018</v>
      </c>
      <c r="B999" t="s">
        <v>10</v>
      </c>
      <c r="C999" t="s">
        <v>5</v>
      </c>
      <c r="D999" t="s">
        <v>1060</v>
      </c>
      <c r="E999" t="s">
        <v>1088</v>
      </c>
      <c r="F999" t="s">
        <v>1042</v>
      </c>
      <c r="G999" t="s">
        <v>1188</v>
      </c>
      <c r="H999" t="s">
        <v>1034</v>
      </c>
      <c r="I999" t="s">
        <v>1042</v>
      </c>
      <c r="J999" s="7">
        <v>38902</v>
      </c>
      <c r="K999" t="str">
        <f t="shared" si="15"/>
        <v>XXI wiek</v>
      </c>
    </row>
    <row r="1000" spans="1:11" x14ac:dyDescent="0.3">
      <c r="A1000" t="s">
        <v>1019</v>
      </c>
      <c r="B1000" t="s">
        <v>12</v>
      </c>
      <c r="C1000" t="s">
        <v>5</v>
      </c>
      <c r="D1000" t="s">
        <v>1042</v>
      </c>
      <c r="E1000" t="s">
        <v>1069</v>
      </c>
      <c r="F1000" t="s">
        <v>1100</v>
      </c>
      <c r="G1000" t="s">
        <v>1169</v>
      </c>
      <c r="H1000" t="s">
        <v>1042</v>
      </c>
      <c r="I1000" t="s">
        <v>1100</v>
      </c>
      <c r="J1000" s="7">
        <v>38095</v>
      </c>
      <c r="K1000" t="str">
        <f t="shared" si="15"/>
        <v>XXI wiek</v>
      </c>
    </row>
    <row r="1001" spans="1:11" x14ac:dyDescent="0.3">
      <c r="A1001" t="s">
        <v>1020</v>
      </c>
      <c r="B1001" t="s">
        <v>33</v>
      </c>
      <c r="C1001" t="s">
        <v>8</v>
      </c>
      <c r="D1001" t="s">
        <v>1059</v>
      </c>
      <c r="E1001" t="s">
        <v>1180</v>
      </c>
      <c r="F1001" t="s">
        <v>1042</v>
      </c>
      <c r="G1001" t="s">
        <v>1189</v>
      </c>
      <c r="H1001" t="s">
        <v>1035</v>
      </c>
      <c r="I1001" t="s">
        <v>1042</v>
      </c>
      <c r="J1001" s="7">
        <v>43073</v>
      </c>
      <c r="K1001" t="str">
        <f t="shared" si="15"/>
        <v>XXI wiek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BAB1-93B7-4F16-A693-FF05FDCF6C84}">
  <dimension ref="A3:B6"/>
  <sheetViews>
    <sheetView workbookViewId="0">
      <selection activeCell="A4" sqref="A4:B5"/>
    </sheetView>
  </sheetViews>
  <sheetFormatPr defaultRowHeight="14.4" x14ac:dyDescent="0.3"/>
  <cols>
    <col min="1" max="1" width="16.6640625" bestFit="1" customWidth="1"/>
    <col min="2" max="2" width="12.109375" bestFit="1" customWidth="1"/>
  </cols>
  <sheetData>
    <row r="3" spans="1:2" x14ac:dyDescent="0.3">
      <c r="A3" s="2" t="s">
        <v>1021</v>
      </c>
      <c r="B3" t="s">
        <v>1023</v>
      </c>
    </row>
    <row r="4" spans="1:2" x14ac:dyDescent="0.3">
      <c r="A4" s="3" t="s">
        <v>1194</v>
      </c>
      <c r="B4">
        <v>617</v>
      </c>
    </row>
    <row r="5" spans="1:2" x14ac:dyDescent="0.3">
      <c r="A5" s="3" t="s">
        <v>1195</v>
      </c>
      <c r="B5">
        <v>383</v>
      </c>
    </row>
    <row r="6" spans="1:2" x14ac:dyDescent="0.3">
      <c r="A6" s="3" t="s">
        <v>1022</v>
      </c>
      <c r="B6">
        <v>1000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98ED-C748-4A1A-819C-195FB7C655BD}">
  <dimension ref="A3:B20"/>
  <sheetViews>
    <sheetView workbookViewId="0">
      <selection activeCell="B4" sqref="B4"/>
    </sheetView>
  </sheetViews>
  <sheetFormatPr defaultRowHeight="14.4" x14ac:dyDescent="0.3"/>
  <cols>
    <col min="1" max="1" width="18.88671875" bestFit="1" customWidth="1"/>
    <col min="2" max="2" width="15.88671875" bestFit="1" customWidth="1"/>
  </cols>
  <sheetData>
    <row r="3" spans="1:2" x14ac:dyDescent="0.3">
      <c r="A3" s="2" t="s">
        <v>1021</v>
      </c>
      <c r="B3" t="s">
        <v>1217</v>
      </c>
    </row>
    <row r="4" spans="1:2" x14ac:dyDescent="0.3">
      <c r="A4" s="3" t="s">
        <v>12</v>
      </c>
      <c r="B4" s="8">
        <v>36.10612244897959</v>
      </c>
    </row>
    <row r="5" spans="1:2" x14ac:dyDescent="0.3">
      <c r="A5" s="3" t="s">
        <v>39</v>
      </c>
      <c r="B5" s="8">
        <v>35.852112676056336</v>
      </c>
    </row>
    <row r="6" spans="1:2" x14ac:dyDescent="0.3">
      <c r="A6" s="3" t="s">
        <v>14</v>
      </c>
      <c r="B6" s="8">
        <v>35.816923076923075</v>
      </c>
    </row>
    <row r="7" spans="1:2" x14ac:dyDescent="0.3">
      <c r="A7" s="3" t="s">
        <v>43</v>
      </c>
      <c r="B7" s="8">
        <v>35.016438356164407</v>
      </c>
    </row>
    <row r="8" spans="1:2" x14ac:dyDescent="0.3">
      <c r="A8" s="3" t="s">
        <v>10</v>
      </c>
      <c r="B8" s="8">
        <v>34.780645161290316</v>
      </c>
    </row>
    <row r="9" spans="1:2" x14ac:dyDescent="0.3">
      <c r="A9" s="3" t="s">
        <v>16</v>
      </c>
      <c r="B9" s="8">
        <v>34.749999999999993</v>
      </c>
    </row>
    <row r="10" spans="1:2" x14ac:dyDescent="0.3">
      <c r="A10" s="3" t="s">
        <v>35</v>
      </c>
      <c r="B10" s="8">
        <v>34.567796610169495</v>
      </c>
    </row>
    <row r="11" spans="1:2" x14ac:dyDescent="0.3">
      <c r="A11" s="3" t="s">
        <v>33</v>
      </c>
      <c r="B11" s="8">
        <v>34.335294117647074</v>
      </c>
    </row>
    <row r="12" spans="1:2" x14ac:dyDescent="0.3">
      <c r="A12" s="3" t="s">
        <v>46</v>
      </c>
      <c r="B12" s="8">
        <v>33.311864406779677</v>
      </c>
    </row>
    <row r="13" spans="1:2" x14ac:dyDescent="0.3">
      <c r="A13" s="3" t="s">
        <v>41</v>
      </c>
      <c r="B13" s="8">
        <v>33.137735849056604</v>
      </c>
    </row>
    <row r="14" spans="1:2" x14ac:dyDescent="0.3">
      <c r="A14" s="3" t="s">
        <v>25</v>
      </c>
      <c r="B14" s="8">
        <v>32.983636363636371</v>
      </c>
    </row>
    <row r="15" spans="1:2" x14ac:dyDescent="0.3">
      <c r="A15" s="3" t="s">
        <v>23</v>
      </c>
      <c r="B15" s="8">
        <v>32.867692307692295</v>
      </c>
    </row>
    <row r="16" spans="1:2" x14ac:dyDescent="0.3">
      <c r="A16" s="3" t="s">
        <v>37</v>
      </c>
      <c r="B16" s="8">
        <v>32.649253731343279</v>
      </c>
    </row>
    <row r="17" spans="1:2" x14ac:dyDescent="0.3">
      <c r="A17" s="3" t="s">
        <v>27</v>
      </c>
      <c r="B17" s="8">
        <v>32.552238805970163</v>
      </c>
    </row>
    <row r="18" spans="1:2" x14ac:dyDescent="0.3">
      <c r="A18" s="3" t="s">
        <v>7</v>
      </c>
      <c r="B18" s="8">
        <v>31.183582089552228</v>
      </c>
    </row>
    <row r="19" spans="1:2" x14ac:dyDescent="0.3">
      <c r="A19" s="3" t="s">
        <v>4</v>
      </c>
      <c r="B19" s="8">
        <v>26.223333333333336</v>
      </c>
    </row>
    <row r="20" spans="1:2" x14ac:dyDescent="0.3">
      <c r="A20" s="3" t="s">
        <v>1022</v>
      </c>
      <c r="B20" s="8">
        <v>33.518099999999997</v>
      </c>
    </row>
  </sheetData>
  <pageMargins left="0.7" right="0.7" top="0.75" bottom="0.75" header="0.3" footer="0.3"/>
  <pageSetup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752B-7627-415D-A55E-9DEFFDF6F09A}">
  <dimension ref="A1:L1001"/>
  <sheetViews>
    <sheetView workbookViewId="0">
      <selection activeCell="M1" sqref="M1:N1048576"/>
    </sheetView>
  </sheetViews>
  <sheetFormatPr defaultRowHeight="14.4" x14ac:dyDescent="0.3"/>
  <cols>
    <col min="10" max="10" width="13.21875" bestFit="1" customWidth="1"/>
    <col min="11" max="11" width="10.1093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s="7" t="s">
        <v>1030</v>
      </c>
      <c r="K1" t="s">
        <v>1196</v>
      </c>
      <c r="L1" t="s">
        <v>1197</v>
      </c>
    </row>
    <row r="2" spans="1:12" x14ac:dyDescent="0.3">
      <c r="A2" t="s">
        <v>3</v>
      </c>
      <c r="B2" t="s">
        <v>4</v>
      </c>
      <c r="C2" t="s">
        <v>5</v>
      </c>
      <c r="D2" t="s">
        <v>1033</v>
      </c>
      <c r="E2" t="s">
        <v>1034</v>
      </c>
      <c r="F2" t="s">
        <v>1035</v>
      </c>
      <c r="G2" t="s">
        <v>1036</v>
      </c>
      <c r="H2" t="s">
        <v>1034</v>
      </c>
      <c r="I2" t="s">
        <v>1035</v>
      </c>
      <c r="J2" s="7">
        <v>34162</v>
      </c>
      <c r="K2" s="7">
        <v>44937</v>
      </c>
      <c r="L2">
        <f>DATEDIF(J2,K2,"Y")</f>
        <v>29</v>
      </c>
    </row>
    <row r="3" spans="1:12" x14ac:dyDescent="0.3">
      <c r="A3" t="s">
        <v>6</v>
      </c>
      <c r="B3" t="s">
        <v>7</v>
      </c>
      <c r="C3" t="s">
        <v>8</v>
      </c>
      <c r="D3" t="s">
        <v>1037</v>
      </c>
      <c r="E3" t="s">
        <v>1038</v>
      </c>
      <c r="F3" t="s">
        <v>1039</v>
      </c>
      <c r="G3" t="s">
        <v>1040</v>
      </c>
      <c r="H3" t="s">
        <v>1038</v>
      </c>
      <c r="I3" t="s">
        <v>1039</v>
      </c>
      <c r="J3" s="7">
        <v>26207</v>
      </c>
      <c r="K3" s="7">
        <v>44937</v>
      </c>
      <c r="L3">
        <f t="shared" ref="L3:L66" si="0">DATEDIF(J3,K3,"Y")</f>
        <v>51</v>
      </c>
    </row>
    <row r="4" spans="1:12" x14ac:dyDescent="0.3">
      <c r="A4" t="s">
        <v>9</v>
      </c>
      <c r="B4" t="s">
        <v>10</v>
      </c>
      <c r="C4" t="s">
        <v>8</v>
      </c>
      <c r="D4" t="s">
        <v>1041</v>
      </c>
      <c r="E4" t="s">
        <v>1042</v>
      </c>
      <c r="F4" t="s">
        <v>1043</v>
      </c>
      <c r="G4" t="s">
        <v>1044</v>
      </c>
      <c r="H4" t="s">
        <v>1042</v>
      </c>
      <c r="I4" t="s">
        <v>1043</v>
      </c>
      <c r="J4" s="7">
        <v>29699</v>
      </c>
      <c r="K4" s="7">
        <v>44937</v>
      </c>
      <c r="L4">
        <f t="shared" si="0"/>
        <v>41</v>
      </c>
    </row>
    <row r="5" spans="1:12" x14ac:dyDescent="0.3">
      <c r="A5" t="s">
        <v>11</v>
      </c>
      <c r="B5" t="s">
        <v>12</v>
      </c>
      <c r="C5" t="s">
        <v>5</v>
      </c>
      <c r="D5" t="s">
        <v>1045</v>
      </c>
      <c r="E5" t="s">
        <v>1046</v>
      </c>
      <c r="F5" t="s">
        <v>1047</v>
      </c>
      <c r="G5" t="s">
        <v>1048</v>
      </c>
      <c r="H5" t="s">
        <v>1046</v>
      </c>
      <c r="I5" t="s">
        <v>1047</v>
      </c>
      <c r="J5" s="7">
        <v>26542</v>
      </c>
      <c r="K5" s="7">
        <v>44937</v>
      </c>
      <c r="L5">
        <f t="shared" si="0"/>
        <v>50</v>
      </c>
    </row>
    <row r="6" spans="1:12" x14ac:dyDescent="0.3">
      <c r="A6" t="s">
        <v>13</v>
      </c>
      <c r="B6" t="s">
        <v>14</v>
      </c>
      <c r="C6" t="s">
        <v>8</v>
      </c>
      <c r="D6" t="s">
        <v>1049</v>
      </c>
      <c r="E6" t="s">
        <v>1034</v>
      </c>
      <c r="F6" t="s">
        <v>1050</v>
      </c>
      <c r="G6" t="s">
        <v>1051</v>
      </c>
      <c r="H6" t="s">
        <v>1034</v>
      </c>
      <c r="I6" t="s">
        <v>1050</v>
      </c>
      <c r="J6" s="7">
        <v>18472</v>
      </c>
      <c r="K6" s="7">
        <v>44937</v>
      </c>
      <c r="L6">
        <f t="shared" si="0"/>
        <v>72</v>
      </c>
    </row>
    <row r="7" spans="1:12" x14ac:dyDescent="0.3">
      <c r="A7" t="s">
        <v>15</v>
      </c>
      <c r="B7" t="s">
        <v>16</v>
      </c>
      <c r="C7" t="s">
        <v>8</v>
      </c>
      <c r="D7" t="s">
        <v>1033</v>
      </c>
      <c r="E7" t="s">
        <v>1052</v>
      </c>
      <c r="F7" t="s">
        <v>1034</v>
      </c>
      <c r="G7" t="s">
        <v>1036</v>
      </c>
      <c r="H7" t="s">
        <v>1052</v>
      </c>
      <c r="I7" t="s">
        <v>1034</v>
      </c>
      <c r="J7" s="7">
        <v>34096</v>
      </c>
      <c r="K7" s="7">
        <v>44937</v>
      </c>
      <c r="L7">
        <f t="shared" si="0"/>
        <v>29</v>
      </c>
    </row>
    <row r="8" spans="1:12" x14ac:dyDescent="0.3">
      <c r="A8" t="s">
        <v>17</v>
      </c>
      <c r="B8" t="s">
        <v>14</v>
      </c>
      <c r="C8" t="s">
        <v>8</v>
      </c>
      <c r="D8" t="s">
        <v>1045</v>
      </c>
      <c r="E8" t="s">
        <v>1046</v>
      </c>
      <c r="F8" t="s">
        <v>1053</v>
      </c>
      <c r="G8" t="s">
        <v>1048</v>
      </c>
      <c r="H8" t="s">
        <v>1046</v>
      </c>
      <c r="I8" t="s">
        <v>1053</v>
      </c>
      <c r="J8" s="7">
        <v>26525</v>
      </c>
      <c r="K8" s="7">
        <v>44937</v>
      </c>
      <c r="L8">
        <f t="shared" si="0"/>
        <v>50</v>
      </c>
    </row>
    <row r="9" spans="1:12" x14ac:dyDescent="0.3">
      <c r="A9" t="s">
        <v>18</v>
      </c>
      <c r="B9" t="s">
        <v>12</v>
      </c>
      <c r="C9" t="s">
        <v>8</v>
      </c>
      <c r="D9" t="s">
        <v>1054</v>
      </c>
      <c r="E9" t="s">
        <v>1055</v>
      </c>
      <c r="F9" t="s">
        <v>1046</v>
      </c>
      <c r="G9" t="s">
        <v>1056</v>
      </c>
      <c r="H9" t="s">
        <v>1055</v>
      </c>
      <c r="I9" t="s">
        <v>1046</v>
      </c>
      <c r="J9" s="7">
        <v>34950</v>
      </c>
      <c r="K9" s="7">
        <v>44937</v>
      </c>
      <c r="L9">
        <f t="shared" si="0"/>
        <v>27</v>
      </c>
    </row>
    <row r="10" spans="1:12" x14ac:dyDescent="0.3">
      <c r="A10" t="s">
        <v>19</v>
      </c>
      <c r="B10" t="s">
        <v>4</v>
      </c>
      <c r="C10" t="s">
        <v>5</v>
      </c>
      <c r="D10" t="s">
        <v>1057</v>
      </c>
      <c r="E10" t="s">
        <v>1035</v>
      </c>
      <c r="F10" t="s">
        <v>1038</v>
      </c>
      <c r="G10" t="s">
        <v>1058</v>
      </c>
      <c r="H10" t="s">
        <v>1035</v>
      </c>
      <c r="I10" t="s">
        <v>1038</v>
      </c>
      <c r="J10" s="7">
        <v>22625</v>
      </c>
      <c r="K10" s="7">
        <v>44937</v>
      </c>
      <c r="L10">
        <f t="shared" si="0"/>
        <v>61</v>
      </c>
    </row>
    <row r="11" spans="1:12" x14ac:dyDescent="0.3">
      <c r="A11" t="s">
        <v>20</v>
      </c>
      <c r="B11" t="s">
        <v>16</v>
      </c>
      <c r="C11" t="s">
        <v>8</v>
      </c>
      <c r="D11" t="s">
        <v>1041</v>
      </c>
      <c r="E11" t="s">
        <v>1052</v>
      </c>
      <c r="F11" t="s">
        <v>1059</v>
      </c>
      <c r="G11" t="s">
        <v>1044</v>
      </c>
      <c r="H11" t="s">
        <v>1052</v>
      </c>
      <c r="I11" t="s">
        <v>1059</v>
      </c>
      <c r="J11" s="7">
        <v>29723</v>
      </c>
      <c r="K11" s="7">
        <v>44937</v>
      </c>
      <c r="L11">
        <f t="shared" si="0"/>
        <v>41</v>
      </c>
    </row>
    <row r="12" spans="1:12" x14ac:dyDescent="0.3">
      <c r="A12" t="s">
        <v>21</v>
      </c>
      <c r="B12" t="s">
        <v>7</v>
      </c>
      <c r="C12" t="s">
        <v>8</v>
      </c>
      <c r="D12" t="s">
        <v>1054</v>
      </c>
      <c r="E12" t="s">
        <v>1060</v>
      </c>
      <c r="F12" t="s">
        <v>1059</v>
      </c>
      <c r="G12" t="s">
        <v>1056</v>
      </c>
      <c r="H12" t="s">
        <v>1060</v>
      </c>
      <c r="I12" t="s">
        <v>1059</v>
      </c>
      <c r="J12" s="7">
        <v>34867</v>
      </c>
      <c r="K12" s="7">
        <v>44937</v>
      </c>
      <c r="L12">
        <f t="shared" si="0"/>
        <v>27</v>
      </c>
    </row>
    <row r="13" spans="1:12" x14ac:dyDescent="0.3">
      <c r="A13" t="s">
        <v>22</v>
      </c>
      <c r="B13" t="s">
        <v>23</v>
      </c>
      <c r="C13" t="s">
        <v>8</v>
      </c>
      <c r="D13" t="s">
        <v>1049</v>
      </c>
      <c r="E13" t="s">
        <v>1046</v>
      </c>
      <c r="F13" t="s">
        <v>1046</v>
      </c>
      <c r="G13" t="s">
        <v>1051</v>
      </c>
      <c r="H13" t="s">
        <v>1046</v>
      </c>
      <c r="I13" t="s">
        <v>1046</v>
      </c>
      <c r="J13" s="7">
        <v>18483</v>
      </c>
      <c r="K13" s="7">
        <v>44937</v>
      </c>
      <c r="L13">
        <f t="shared" si="0"/>
        <v>72</v>
      </c>
    </row>
    <row r="14" spans="1:12" x14ac:dyDescent="0.3">
      <c r="A14" t="s">
        <v>24</v>
      </c>
      <c r="B14" t="s">
        <v>25</v>
      </c>
      <c r="C14" t="s">
        <v>8</v>
      </c>
      <c r="D14" t="s">
        <v>1061</v>
      </c>
      <c r="E14" t="s">
        <v>1055</v>
      </c>
      <c r="F14" t="s">
        <v>1050</v>
      </c>
      <c r="G14" t="s">
        <v>1062</v>
      </c>
      <c r="H14" t="s">
        <v>1055</v>
      </c>
      <c r="I14" t="s">
        <v>1050</v>
      </c>
      <c r="J14" s="7">
        <v>29126</v>
      </c>
      <c r="K14" s="7">
        <v>44937</v>
      </c>
      <c r="L14">
        <f t="shared" si="0"/>
        <v>43</v>
      </c>
    </row>
    <row r="15" spans="1:12" x14ac:dyDescent="0.3">
      <c r="A15" t="s">
        <v>26</v>
      </c>
      <c r="B15" t="s">
        <v>27</v>
      </c>
      <c r="C15" t="s">
        <v>8</v>
      </c>
      <c r="D15" t="s">
        <v>1063</v>
      </c>
      <c r="E15" t="s">
        <v>1055</v>
      </c>
      <c r="F15" t="s">
        <v>1064</v>
      </c>
      <c r="G15" t="s">
        <v>1065</v>
      </c>
      <c r="H15" t="s">
        <v>1055</v>
      </c>
      <c r="I15" t="s">
        <v>1064</v>
      </c>
      <c r="J15" s="7">
        <v>24361</v>
      </c>
      <c r="K15" s="7">
        <v>44937</v>
      </c>
      <c r="L15">
        <f t="shared" si="0"/>
        <v>56</v>
      </c>
    </row>
    <row r="16" spans="1:12" x14ac:dyDescent="0.3">
      <c r="A16" t="s">
        <v>28</v>
      </c>
      <c r="B16" t="s">
        <v>25</v>
      </c>
      <c r="C16" t="s">
        <v>5</v>
      </c>
      <c r="D16" t="s">
        <v>1066</v>
      </c>
      <c r="E16" t="s">
        <v>1046</v>
      </c>
      <c r="F16" t="s">
        <v>1038</v>
      </c>
      <c r="G16" t="s">
        <v>1067</v>
      </c>
      <c r="H16" t="s">
        <v>1046</v>
      </c>
      <c r="I16" t="s">
        <v>1038</v>
      </c>
      <c r="J16" s="7">
        <v>30904</v>
      </c>
      <c r="K16" s="7">
        <v>44937</v>
      </c>
      <c r="L16">
        <f t="shared" si="0"/>
        <v>38</v>
      </c>
    </row>
    <row r="17" spans="1:12" x14ac:dyDescent="0.3">
      <c r="A17" t="s">
        <v>29</v>
      </c>
      <c r="B17" t="s">
        <v>23</v>
      </c>
      <c r="C17" t="s">
        <v>8</v>
      </c>
      <c r="D17" t="s">
        <v>1068</v>
      </c>
      <c r="E17" t="s">
        <v>1039</v>
      </c>
      <c r="F17" t="s">
        <v>1069</v>
      </c>
      <c r="G17" t="s">
        <v>1070</v>
      </c>
      <c r="H17" t="s">
        <v>1039</v>
      </c>
      <c r="I17" t="s">
        <v>1069</v>
      </c>
      <c r="J17" s="7">
        <v>27783</v>
      </c>
      <c r="K17" s="7">
        <v>44937</v>
      </c>
      <c r="L17">
        <f t="shared" si="0"/>
        <v>46</v>
      </c>
    </row>
    <row r="18" spans="1:12" x14ac:dyDescent="0.3">
      <c r="A18" t="s">
        <v>30</v>
      </c>
      <c r="B18" t="s">
        <v>16</v>
      </c>
      <c r="C18" t="s">
        <v>8</v>
      </c>
      <c r="D18" t="s">
        <v>1071</v>
      </c>
      <c r="E18" t="s">
        <v>1064</v>
      </c>
      <c r="F18" t="s">
        <v>1043</v>
      </c>
      <c r="G18" t="s">
        <v>1072</v>
      </c>
      <c r="H18" t="s">
        <v>1064</v>
      </c>
      <c r="I18" t="s">
        <v>1043</v>
      </c>
      <c r="J18" s="7">
        <v>22243</v>
      </c>
      <c r="K18" s="7">
        <v>44937</v>
      </c>
      <c r="L18">
        <f t="shared" si="0"/>
        <v>62</v>
      </c>
    </row>
    <row r="19" spans="1:12" x14ac:dyDescent="0.3">
      <c r="A19" t="s">
        <v>31</v>
      </c>
      <c r="B19" t="s">
        <v>7</v>
      </c>
      <c r="C19" t="s">
        <v>8</v>
      </c>
      <c r="D19" t="s">
        <v>1054</v>
      </c>
      <c r="E19" t="s">
        <v>1038</v>
      </c>
      <c r="F19" t="s">
        <v>1055</v>
      </c>
      <c r="G19" t="s">
        <v>1056</v>
      </c>
      <c r="H19" t="s">
        <v>1038</v>
      </c>
      <c r="I19" t="s">
        <v>1055</v>
      </c>
      <c r="J19" s="7">
        <v>34981</v>
      </c>
      <c r="K19" s="7">
        <v>44937</v>
      </c>
      <c r="L19">
        <f t="shared" si="0"/>
        <v>27</v>
      </c>
    </row>
    <row r="20" spans="1:12" x14ac:dyDescent="0.3">
      <c r="A20" t="s">
        <v>32</v>
      </c>
      <c r="B20" t="s">
        <v>33</v>
      </c>
      <c r="C20" t="s">
        <v>8</v>
      </c>
      <c r="D20" t="s">
        <v>1073</v>
      </c>
      <c r="E20" t="s">
        <v>1064</v>
      </c>
      <c r="F20" t="s">
        <v>1074</v>
      </c>
      <c r="G20" t="s">
        <v>1075</v>
      </c>
      <c r="H20" t="s">
        <v>1064</v>
      </c>
      <c r="I20" t="s">
        <v>1074</v>
      </c>
      <c r="J20" s="7">
        <v>33558</v>
      </c>
      <c r="K20" s="7">
        <v>44937</v>
      </c>
      <c r="L20">
        <f t="shared" si="0"/>
        <v>31</v>
      </c>
    </row>
    <row r="21" spans="1:12" x14ac:dyDescent="0.3">
      <c r="A21" t="s">
        <v>34</v>
      </c>
      <c r="B21" t="s">
        <v>35</v>
      </c>
      <c r="C21" t="s">
        <v>5</v>
      </c>
      <c r="D21" t="s">
        <v>1076</v>
      </c>
      <c r="E21" t="s">
        <v>1039</v>
      </c>
      <c r="F21" t="s">
        <v>1077</v>
      </c>
      <c r="G21" t="s">
        <v>1078</v>
      </c>
      <c r="H21" t="s">
        <v>1039</v>
      </c>
      <c r="I21" t="s">
        <v>1077</v>
      </c>
      <c r="J21" s="7">
        <v>27055</v>
      </c>
      <c r="K21" s="7">
        <v>44937</v>
      </c>
      <c r="L21">
        <f t="shared" si="0"/>
        <v>48</v>
      </c>
    </row>
    <row r="22" spans="1:12" x14ac:dyDescent="0.3">
      <c r="A22" t="s">
        <v>36</v>
      </c>
      <c r="B22" t="s">
        <v>37</v>
      </c>
      <c r="C22" t="s">
        <v>8</v>
      </c>
      <c r="D22" t="s">
        <v>1079</v>
      </c>
      <c r="E22" t="s">
        <v>1042</v>
      </c>
      <c r="F22" t="s">
        <v>1038</v>
      </c>
      <c r="G22" t="s">
        <v>1080</v>
      </c>
      <c r="H22" t="s">
        <v>1042</v>
      </c>
      <c r="I22" t="s">
        <v>1038</v>
      </c>
      <c r="J22" s="7">
        <v>30416</v>
      </c>
      <c r="K22" s="7">
        <v>44937</v>
      </c>
      <c r="L22">
        <f t="shared" si="0"/>
        <v>39</v>
      </c>
    </row>
    <row r="23" spans="1:12" x14ac:dyDescent="0.3">
      <c r="A23" t="s">
        <v>38</v>
      </c>
      <c r="B23" t="s">
        <v>39</v>
      </c>
      <c r="C23" t="s">
        <v>5</v>
      </c>
      <c r="D23" t="s">
        <v>1057</v>
      </c>
      <c r="E23" t="s">
        <v>1035</v>
      </c>
      <c r="F23" t="s">
        <v>1077</v>
      </c>
      <c r="G23" t="s">
        <v>1058</v>
      </c>
      <c r="H23" t="s">
        <v>1035</v>
      </c>
      <c r="I23" t="s">
        <v>1077</v>
      </c>
      <c r="J23" s="7">
        <v>22641</v>
      </c>
      <c r="K23" s="7">
        <v>44937</v>
      </c>
      <c r="L23">
        <f t="shared" si="0"/>
        <v>61</v>
      </c>
    </row>
    <row r="24" spans="1:12" x14ac:dyDescent="0.3">
      <c r="A24" t="s">
        <v>40</v>
      </c>
      <c r="B24" t="s">
        <v>41</v>
      </c>
      <c r="C24" t="s">
        <v>5</v>
      </c>
      <c r="D24" t="s">
        <v>1073</v>
      </c>
      <c r="E24" t="s">
        <v>1035</v>
      </c>
      <c r="F24" t="s">
        <v>1042</v>
      </c>
      <c r="G24" t="s">
        <v>1075</v>
      </c>
      <c r="H24" t="s">
        <v>1035</v>
      </c>
      <c r="I24" t="s">
        <v>1042</v>
      </c>
      <c r="J24" s="7">
        <v>33576</v>
      </c>
      <c r="K24" s="7">
        <v>44937</v>
      </c>
      <c r="L24">
        <f t="shared" si="0"/>
        <v>31</v>
      </c>
    </row>
    <row r="25" spans="1:12" x14ac:dyDescent="0.3">
      <c r="A25" t="s">
        <v>42</v>
      </c>
      <c r="B25" t="s">
        <v>43</v>
      </c>
      <c r="C25" t="s">
        <v>5</v>
      </c>
      <c r="D25" t="s">
        <v>1045</v>
      </c>
      <c r="E25" t="s">
        <v>1046</v>
      </c>
      <c r="F25" t="s">
        <v>1077</v>
      </c>
      <c r="G25" t="s">
        <v>1048</v>
      </c>
      <c r="H25" t="s">
        <v>1046</v>
      </c>
      <c r="I25" t="s">
        <v>1077</v>
      </c>
      <c r="J25" s="7">
        <v>26537</v>
      </c>
      <c r="K25" s="7">
        <v>44937</v>
      </c>
      <c r="L25">
        <f t="shared" si="0"/>
        <v>50</v>
      </c>
    </row>
    <row r="26" spans="1:12" x14ac:dyDescent="0.3">
      <c r="A26" t="s">
        <v>44</v>
      </c>
      <c r="B26" t="s">
        <v>16</v>
      </c>
      <c r="C26" t="s">
        <v>5</v>
      </c>
      <c r="D26" t="s">
        <v>1081</v>
      </c>
      <c r="E26" t="s">
        <v>1035</v>
      </c>
      <c r="F26" t="s">
        <v>1050</v>
      </c>
      <c r="G26" t="s">
        <v>1082</v>
      </c>
      <c r="H26" t="s">
        <v>1035</v>
      </c>
      <c r="I26" t="s">
        <v>1050</v>
      </c>
      <c r="J26" s="7">
        <v>35792</v>
      </c>
      <c r="K26" s="7">
        <v>44937</v>
      </c>
      <c r="L26">
        <f t="shared" si="0"/>
        <v>25</v>
      </c>
    </row>
    <row r="27" spans="1:12" x14ac:dyDescent="0.3">
      <c r="A27" t="s">
        <v>45</v>
      </c>
      <c r="B27" t="s">
        <v>46</v>
      </c>
      <c r="C27" t="s">
        <v>8</v>
      </c>
      <c r="D27" t="s">
        <v>1083</v>
      </c>
      <c r="E27" t="s">
        <v>1034</v>
      </c>
      <c r="F27" t="s">
        <v>1038</v>
      </c>
      <c r="G27" t="s">
        <v>1084</v>
      </c>
      <c r="H27" t="s">
        <v>1034</v>
      </c>
      <c r="I27" t="s">
        <v>1038</v>
      </c>
      <c r="J27" s="7">
        <v>20646</v>
      </c>
      <c r="K27" s="7">
        <v>44937</v>
      </c>
      <c r="L27">
        <f t="shared" si="0"/>
        <v>66</v>
      </c>
    </row>
    <row r="28" spans="1:12" x14ac:dyDescent="0.3">
      <c r="A28" t="s">
        <v>47</v>
      </c>
      <c r="B28" t="s">
        <v>4</v>
      </c>
      <c r="C28" t="s">
        <v>5</v>
      </c>
      <c r="D28" t="s">
        <v>1079</v>
      </c>
      <c r="E28" t="s">
        <v>1085</v>
      </c>
      <c r="F28" t="s">
        <v>1039</v>
      </c>
      <c r="G28" t="s">
        <v>1080</v>
      </c>
      <c r="H28" t="s">
        <v>1085</v>
      </c>
      <c r="I28" t="s">
        <v>1039</v>
      </c>
      <c r="J28" s="7">
        <v>30348</v>
      </c>
      <c r="K28" s="7">
        <v>44937</v>
      </c>
      <c r="L28">
        <f t="shared" si="0"/>
        <v>39</v>
      </c>
    </row>
    <row r="29" spans="1:12" x14ac:dyDescent="0.3">
      <c r="A29" t="s">
        <v>48</v>
      </c>
      <c r="B29" t="s">
        <v>33</v>
      </c>
      <c r="C29" t="s">
        <v>5</v>
      </c>
      <c r="D29" t="s">
        <v>1086</v>
      </c>
      <c r="E29" t="s">
        <v>1042</v>
      </c>
      <c r="F29" t="s">
        <v>1046</v>
      </c>
      <c r="G29" t="s">
        <v>1087</v>
      </c>
      <c r="H29" t="s">
        <v>1042</v>
      </c>
      <c r="I29" t="s">
        <v>1046</v>
      </c>
      <c r="J29" s="7">
        <v>31510</v>
      </c>
      <c r="K29" s="7">
        <v>44937</v>
      </c>
      <c r="L29">
        <f t="shared" si="0"/>
        <v>36</v>
      </c>
    </row>
    <row r="30" spans="1:12" x14ac:dyDescent="0.3">
      <c r="A30" t="s">
        <v>49</v>
      </c>
      <c r="B30" t="s">
        <v>4</v>
      </c>
      <c r="C30" t="s">
        <v>5</v>
      </c>
      <c r="D30" t="s">
        <v>1083</v>
      </c>
      <c r="E30" t="s">
        <v>1038</v>
      </c>
      <c r="F30" t="s">
        <v>1088</v>
      </c>
      <c r="G30" t="s">
        <v>1084</v>
      </c>
      <c r="H30" t="s">
        <v>1038</v>
      </c>
      <c r="I30" t="s">
        <v>1088</v>
      </c>
      <c r="J30" s="7">
        <v>20755</v>
      </c>
      <c r="K30" s="7">
        <v>44937</v>
      </c>
      <c r="L30">
        <f t="shared" si="0"/>
        <v>66</v>
      </c>
    </row>
    <row r="31" spans="1:12" x14ac:dyDescent="0.3">
      <c r="A31" t="s">
        <v>50</v>
      </c>
      <c r="B31" t="s">
        <v>16</v>
      </c>
      <c r="C31" t="s">
        <v>8</v>
      </c>
      <c r="D31" t="s">
        <v>1089</v>
      </c>
      <c r="E31" t="s">
        <v>1039</v>
      </c>
      <c r="F31" t="s">
        <v>1064</v>
      </c>
      <c r="G31" t="s">
        <v>1090</v>
      </c>
      <c r="H31" t="s">
        <v>1039</v>
      </c>
      <c r="I31" t="s">
        <v>1064</v>
      </c>
      <c r="J31" s="7">
        <v>20831</v>
      </c>
      <c r="K31" s="7">
        <v>44937</v>
      </c>
      <c r="L31">
        <f t="shared" si="0"/>
        <v>66</v>
      </c>
    </row>
    <row r="32" spans="1:12" x14ac:dyDescent="0.3">
      <c r="A32" t="s">
        <v>51</v>
      </c>
      <c r="B32" t="s">
        <v>25</v>
      </c>
      <c r="C32" t="s">
        <v>5</v>
      </c>
      <c r="D32" t="s">
        <v>1091</v>
      </c>
      <c r="E32" t="s">
        <v>1042</v>
      </c>
      <c r="F32" t="s">
        <v>1055</v>
      </c>
      <c r="G32" t="s">
        <v>1092</v>
      </c>
      <c r="H32" t="s">
        <v>1042</v>
      </c>
      <c r="I32" t="s">
        <v>1055</v>
      </c>
      <c r="J32" s="7">
        <v>32242</v>
      </c>
      <c r="K32" s="7">
        <v>44937</v>
      </c>
      <c r="L32">
        <f t="shared" si="0"/>
        <v>34</v>
      </c>
    </row>
    <row r="33" spans="1:12" x14ac:dyDescent="0.3">
      <c r="A33" t="s">
        <v>52</v>
      </c>
      <c r="B33" t="s">
        <v>14</v>
      </c>
      <c r="C33" t="s">
        <v>8</v>
      </c>
      <c r="D33" t="s">
        <v>1086</v>
      </c>
      <c r="E33" t="s">
        <v>1064</v>
      </c>
      <c r="F33" t="s">
        <v>1077</v>
      </c>
      <c r="G33" t="s">
        <v>1087</v>
      </c>
      <c r="H33" t="s">
        <v>1064</v>
      </c>
      <c r="I33" t="s">
        <v>1077</v>
      </c>
      <c r="J33" s="7">
        <v>31742</v>
      </c>
      <c r="K33" s="7">
        <v>44937</v>
      </c>
      <c r="L33">
        <f t="shared" si="0"/>
        <v>36</v>
      </c>
    </row>
    <row r="34" spans="1:12" x14ac:dyDescent="0.3">
      <c r="A34" t="s">
        <v>53</v>
      </c>
      <c r="B34" t="s">
        <v>43</v>
      </c>
      <c r="C34" t="s">
        <v>8</v>
      </c>
      <c r="D34" t="s">
        <v>1037</v>
      </c>
      <c r="E34" t="s">
        <v>1039</v>
      </c>
      <c r="F34" t="s">
        <v>1046</v>
      </c>
      <c r="G34" t="s">
        <v>1040</v>
      </c>
      <c r="H34" t="s">
        <v>1039</v>
      </c>
      <c r="I34" t="s">
        <v>1046</v>
      </c>
      <c r="J34" s="7">
        <v>25941</v>
      </c>
      <c r="K34" s="7">
        <v>44937</v>
      </c>
      <c r="L34">
        <f t="shared" si="0"/>
        <v>52</v>
      </c>
    </row>
    <row r="35" spans="1:12" x14ac:dyDescent="0.3">
      <c r="A35" t="s">
        <v>54</v>
      </c>
      <c r="B35" t="s">
        <v>27</v>
      </c>
      <c r="C35" t="s">
        <v>8</v>
      </c>
      <c r="D35" t="s">
        <v>1093</v>
      </c>
      <c r="E35" t="s">
        <v>1060</v>
      </c>
      <c r="F35" t="s">
        <v>1043</v>
      </c>
      <c r="G35" t="s">
        <v>1094</v>
      </c>
      <c r="H35" t="s">
        <v>1060</v>
      </c>
      <c r="I35" t="s">
        <v>1043</v>
      </c>
      <c r="J35" s="7">
        <v>34508</v>
      </c>
      <c r="K35" s="7">
        <v>44937</v>
      </c>
      <c r="L35">
        <f t="shared" si="0"/>
        <v>28</v>
      </c>
    </row>
    <row r="36" spans="1:12" x14ac:dyDescent="0.3">
      <c r="A36" t="s">
        <v>55</v>
      </c>
      <c r="B36" t="s">
        <v>37</v>
      </c>
      <c r="C36" t="s">
        <v>8</v>
      </c>
      <c r="D36" t="s">
        <v>1057</v>
      </c>
      <c r="E36" t="s">
        <v>1035</v>
      </c>
      <c r="F36" t="s">
        <v>1085</v>
      </c>
      <c r="G36" t="s">
        <v>1058</v>
      </c>
      <c r="H36" t="s">
        <v>1035</v>
      </c>
      <c r="I36" t="s">
        <v>1085</v>
      </c>
      <c r="J36" s="7">
        <v>22617</v>
      </c>
      <c r="K36" s="7">
        <v>44937</v>
      </c>
      <c r="L36">
        <f t="shared" si="0"/>
        <v>61</v>
      </c>
    </row>
    <row r="37" spans="1:12" x14ac:dyDescent="0.3">
      <c r="A37" t="s">
        <v>56</v>
      </c>
      <c r="B37" t="s">
        <v>27</v>
      </c>
      <c r="C37" t="s">
        <v>8</v>
      </c>
      <c r="D37" t="s">
        <v>1041</v>
      </c>
      <c r="E37" t="s">
        <v>1060</v>
      </c>
      <c r="F37" t="s">
        <v>1035</v>
      </c>
      <c r="G37" t="s">
        <v>1044</v>
      </c>
      <c r="H37" t="s">
        <v>1060</v>
      </c>
      <c r="I37" t="s">
        <v>1035</v>
      </c>
      <c r="J37" s="7">
        <v>29749</v>
      </c>
      <c r="K37" s="7">
        <v>44937</v>
      </c>
      <c r="L37">
        <f t="shared" si="0"/>
        <v>41</v>
      </c>
    </row>
    <row r="38" spans="1:12" x14ac:dyDescent="0.3">
      <c r="A38" t="s">
        <v>57</v>
      </c>
      <c r="B38" t="s">
        <v>25</v>
      </c>
      <c r="C38" t="s">
        <v>8</v>
      </c>
      <c r="D38" t="s">
        <v>1095</v>
      </c>
      <c r="E38" t="s">
        <v>1096</v>
      </c>
      <c r="F38" t="s">
        <v>1060</v>
      </c>
      <c r="G38" t="s">
        <v>1097</v>
      </c>
      <c r="H38" t="s">
        <v>1096</v>
      </c>
      <c r="I38" t="s">
        <v>1060</v>
      </c>
      <c r="J38" s="7">
        <v>30016</v>
      </c>
      <c r="K38" s="7">
        <v>44937</v>
      </c>
      <c r="L38">
        <f t="shared" si="0"/>
        <v>40</v>
      </c>
    </row>
    <row r="39" spans="1:12" x14ac:dyDescent="0.3">
      <c r="A39" t="s">
        <v>58</v>
      </c>
      <c r="B39" t="s">
        <v>33</v>
      </c>
      <c r="C39" t="s">
        <v>8</v>
      </c>
      <c r="D39" t="s">
        <v>1093</v>
      </c>
      <c r="E39" t="s">
        <v>1085</v>
      </c>
      <c r="F39" t="s">
        <v>1050</v>
      </c>
      <c r="G39" t="s">
        <v>1094</v>
      </c>
      <c r="H39" t="s">
        <v>1085</v>
      </c>
      <c r="I39" t="s">
        <v>1050</v>
      </c>
      <c r="J39" s="7">
        <v>34393</v>
      </c>
      <c r="K39" s="7">
        <v>44937</v>
      </c>
      <c r="L39">
        <f t="shared" si="0"/>
        <v>28</v>
      </c>
    </row>
    <row r="40" spans="1:12" x14ac:dyDescent="0.3">
      <c r="A40" t="s">
        <v>59</v>
      </c>
      <c r="B40" t="s">
        <v>43</v>
      </c>
      <c r="C40" t="s">
        <v>8</v>
      </c>
      <c r="D40" t="s">
        <v>1098</v>
      </c>
      <c r="E40" t="s">
        <v>1085</v>
      </c>
      <c r="F40" t="s">
        <v>1039</v>
      </c>
      <c r="G40" t="s">
        <v>1099</v>
      </c>
      <c r="H40" t="s">
        <v>1085</v>
      </c>
      <c r="I40" t="s">
        <v>1039</v>
      </c>
      <c r="J40" s="7">
        <v>36192</v>
      </c>
      <c r="K40" s="7">
        <v>44937</v>
      </c>
      <c r="L40">
        <f t="shared" si="0"/>
        <v>23</v>
      </c>
    </row>
    <row r="41" spans="1:12" x14ac:dyDescent="0.3">
      <c r="A41" t="s">
        <v>60</v>
      </c>
      <c r="B41" t="s">
        <v>43</v>
      </c>
      <c r="C41" t="s">
        <v>5</v>
      </c>
      <c r="D41" t="s">
        <v>1095</v>
      </c>
      <c r="E41" t="s">
        <v>1046</v>
      </c>
      <c r="F41" t="s">
        <v>1085</v>
      </c>
      <c r="G41" t="s">
        <v>1097</v>
      </c>
      <c r="H41" t="s">
        <v>1046</v>
      </c>
      <c r="I41" t="s">
        <v>1085</v>
      </c>
      <c r="J41" s="7">
        <v>30165</v>
      </c>
      <c r="K41" s="7">
        <v>44937</v>
      </c>
      <c r="L41">
        <f t="shared" si="0"/>
        <v>40</v>
      </c>
    </row>
    <row r="42" spans="1:12" x14ac:dyDescent="0.3">
      <c r="A42" t="s">
        <v>61</v>
      </c>
      <c r="B42" t="s">
        <v>43</v>
      </c>
      <c r="C42" t="s">
        <v>8</v>
      </c>
      <c r="D42" t="s">
        <v>1063</v>
      </c>
      <c r="E42" t="s">
        <v>1085</v>
      </c>
      <c r="F42" t="s">
        <v>1039</v>
      </c>
      <c r="G42" t="s">
        <v>1065</v>
      </c>
      <c r="H42" t="s">
        <v>1085</v>
      </c>
      <c r="I42" t="s">
        <v>1039</v>
      </c>
      <c r="J42" s="7">
        <v>24139</v>
      </c>
      <c r="K42" s="7">
        <v>44937</v>
      </c>
      <c r="L42">
        <f t="shared" si="0"/>
        <v>56</v>
      </c>
    </row>
    <row r="43" spans="1:12" x14ac:dyDescent="0.3">
      <c r="A43" t="s">
        <v>62</v>
      </c>
      <c r="B43" t="s">
        <v>39</v>
      </c>
      <c r="C43" t="s">
        <v>5</v>
      </c>
      <c r="D43" t="s">
        <v>1086</v>
      </c>
      <c r="E43" t="s">
        <v>1096</v>
      </c>
      <c r="F43" t="s">
        <v>1050</v>
      </c>
      <c r="G43" t="s">
        <v>1087</v>
      </c>
      <c r="H43" t="s">
        <v>1096</v>
      </c>
      <c r="I43" t="s">
        <v>1050</v>
      </c>
      <c r="J43" s="7">
        <v>31499</v>
      </c>
      <c r="K43" s="7">
        <v>44937</v>
      </c>
      <c r="L43">
        <f t="shared" si="0"/>
        <v>36</v>
      </c>
    </row>
    <row r="44" spans="1:12" x14ac:dyDescent="0.3">
      <c r="A44" t="s">
        <v>63</v>
      </c>
      <c r="B44" t="s">
        <v>25</v>
      </c>
      <c r="C44" t="s">
        <v>8</v>
      </c>
      <c r="D44" t="s">
        <v>1079</v>
      </c>
      <c r="E44" t="s">
        <v>1064</v>
      </c>
      <c r="F44" t="s">
        <v>1100</v>
      </c>
      <c r="G44" t="s">
        <v>1080</v>
      </c>
      <c r="H44" t="s">
        <v>1064</v>
      </c>
      <c r="I44" t="s">
        <v>1100</v>
      </c>
      <c r="J44" s="7">
        <v>30638</v>
      </c>
      <c r="K44" s="7">
        <v>44937</v>
      </c>
      <c r="L44">
        <f t="shared" si="0"/>
        <v>39</v>
      </c>
    </row>
    <row r="45" spans="1:12" x14ac:dyDescent="0.3">
      <c r="A45" t="s">
        <v>64</v>
      </c>
      <c r="B45" t="s">
        <v>33</v>
      </c>
      <c r="C45" t="s">
        <v>8</v>
      </c>
      <c r="D45" t="s">
        <v>1101</v>
      </c>
      <c r="E45" t="s">
        <v>1055</v>
      </c>
      <c r="F45" t="s">
        <v>1102</v>
      </c>
      <c r="G45" t="s">
        <v>1103</v>
      </c>
      <c r="H45" t="s">
        <v>1055</v>
      </c>
      <c r="I45" t="s">
        <v>1102</v>
      </c>
      <c r="J45" s="7">
        <v>24740</v>
      </c>
      <c r="K45" s="7">
        <v>44937</v>
      </c>
      <c r="L45">
        <f t="shared" si="0"/>
        <v>55</v>
      </c>
    </row>
    <row r="46" spans="1:12" x14ac:dyDescent="0.3">
      <c r="A46" t="s">
        <v>65</v>
      </c>
      <c r="B46" t="s">
        <v>43</v>
      </c>
      <c r="C46" t="s">
        <v>5</v>
      </c>
      <c r="D46" t="s">
        <v>1104</v>
      </c>
      <c r="E46" t="s">
        <v>1096</v>
      </c>
      <c r="F46" t="s">
        <v>1043</v>
      </c>
      <c r="G46" t="s">
        <v>1105</v>
      </c>
      <c r="H46" t="s">
        <v>1096</v>
      </c>
      <c r="I46" t="s">
        <v>1043</v>
      </c>
      <c r="J46" s="7">
        <v>20171</v>
      </c>
      <c r="K46" s="7">
        <v>44937</v>
      </c>
      <c r="L46">
        <f t="shared" si="0"/>
        <v>67</v>
      </c>
    </row>
    <row r="47" spans="1:12" x14ac:dyDescent="0.3">
      <c r="A47" t="s">
        <v>66</v>
      </c>
      <c r="B47" t="s">
        <v>39</v>
      </c>
      <c r="C47" t="s">
        <v>5</v>
      </c>
      <c r="D47" t="s">
        <v>1106</v>
      </c>
      <c r="E47" t="s">
        <v>1064</v>
      </c>
      <c r="F47" t="s">
        <v>1107</v>
      </c>
      <c r="G47" t="s">
        <v>1108</v>
      </c>
      <c r="H47" t="s">
        <v>1064</v>
      </c>
      <c r="I47" t="s">
        <v>1107</v>
      </c>
      <c r="J47" s="7">
        <v>25157</v>
      </c>
      <c r="K47" s="7">
        <v>44937</v>
      </c>
      <c r="L47">
        <f t="shared" si="0"/>
        <v>54</v>
      </c>
    </row>
    <row r="48" spans="1:12" x14ac:dyDescent="0.3">
      <c r="A48" t="s">
        <v>67</v>
      </c>
      <c r="B48" t="s">
        <v>43</v>
      </c>
      <c r="C48" t="s">
        <v>5</v>
      </c>
      <c r="D48" t="s">
        <v>1045</v>
      </c>
      <c r="E48" t="s">
        <v>1052</v>
      </c>
      <c r="F48" t="s">
        <v>1039</v>
      </c>
      <c r="G48" t="s">
        <v>1048</v>
      </c>
      <c r="H48" t="s">
        <v>1052</v>
      </c>
      <c r="I48" t="s">
        <v>1039</v>
      </c>
      <c r="J48" s="7">
        <v>26420</v>
      </c>
      <c r="K48" s="7">
        <v>44937</v>
      </c>
      <c r="L48">
        <f t="shared" si="0"/>
        <v>50</v>
      </c>
    </row>
    <row r="49" spans="1:12" x14ac:dyDescent="0.3">
      <c r="A49" t="s">
        <v>68</v>
      </c>
      <c r="B49" t="s">
        <v>39</v>
      </c>
      <c r="C49" t="s">
        <v>5</v>
      </c>
      <c r="D49" t="s">
        <v>1109</v>
      </c>
      <c r="E49" t="s">
        <v>1064</v>
      </c>
      <c r="F49" t="s">
        <v>1060</v>
      </c>
      <c r="G49" t="s">
        <v>1110</v>
      </c>
      <c r="H49" t="s">
        <v>1064</v>
      </c>
      <c r="I49" t="s">
        <v>1060</v>
      </c>
      <c r="J49" s="7">
        <v>32818</v>
      </c>
      <c r="K49" s="7">
        <v>44937</v>
      </c>
      <c r="L49">
        <f t="shared" si="0"/>
        <v>33</v>
      </c>
    </row>
    <row r="50" spans="1:12" x14ac:dyDescent="0.3">
      <c r="A50" t="s">
        <v>69</v>
      </c>
      <c r="B50" t="s">
        <v>33</v>
      </c>
      <c r="C50" t="s">
        <v>8</v>
      </c>
      <c r="D50" t="s">
        <v>1111</v>
      </c>
      <c r="E50" t="s">
        <v>1060</v>
      </c>
      <c r="F50" t="s">
        <v>1112</v>
      </c>
      <c r="G50" t="s">
        <v>1113</v>
      </c>
      <c r="H50" t="s">
        <v>1060</v>
      </c>
      <c r="I50" t="s">
        <v>1112</v>
      </c>
      <c r="J50" s="7">
        <v>33784</v>
      </c>
      <c r="K50" s="7">
        <v>44937</v>
      </c>
      <c r="L50">
        <f t="shared" si="0"/>
        <v>30</v>
      </c>
    </row>
    <row r="51" spans="1:12" x14ac:dyDescent="0.3">
      <c r="A51" t="s">
        <v>70</v>
      </c>
      <c r="B51" t="s">
        <v>39</v>
      </c>
      <c r="C51" t="s">
        <v>8</v>
      </c>
      <c r="D51" t="s">
        <v>1114</v>
      </c>
      <c r="E51" t="s">
        <v>1085</v>
      </c>
      <c r="F51" t="s">
        <v>1088</v>
      </c>
      <c r="G51" t="s">
        <v>1115</v>
      </c>
      <c r="H51" t="s">
        <v>1085</v>
      </c>
      <c r="I51" t="s">
        <v>1088</v>
      </c>
      <c r="J51" s="7">
        <v>35122</v>
      </c>
      <c r="K51" s="7">
        <v>44937</v>
      </c>
      <c r="L51">
        <f t="shared" si="0"/>
        <v>26</v>
      </c>
    </row>
    <row r="52" spans="1:12" x14ac:dyDescent="0.3">
      <c r="A52" t="s">
        <v>71</v>
      </c>
      <c r="B52" t="s">
        <v>25</v>
      </c>
      <c r="C52" t="s">
        <v>8</v>
      </c>
      <c r="D52" t="s">
        <v>1101</v>
      </c>
      <c r="E52" t="s">
        <v>1046</v>
      </c>
      <c r="F52" t="s">
        <v>1088</v>
      </c>
      <c r="G52" t="s">
        <v>1103</v>
      </c>
      <c r="H52" t="s">
        <v>1046</v>
      </c>
      <c r="I52" t="s">
        <v>1088</v>
      </c>
      <c r="J52" s="7">
        <v>24711</v>
      </c>
      <c r="K52" s="7">
        <v>44937</v>
      </c>
      <c r="L52">
        <f t="shared" si="0"/>
        <v>55</v>
      </c>
    </row>
    <row r="53" spans="1:12" x14ac:dyDescent="0.3">
      <c r="A53" t="s">
        <v>72</v>
      </c>
      <c r="B53" t="s">
        <v>27</v>
      </c>
      <c r="C53" t="s">
        <v>8</v>
      </c>
      <c r="D53" t="s">
        <v>1116</v>
      </c>
      <c r="E53" t="s">
        <v>1042</v>
      </c>
      <c r="F53" t="s">
        <v>1117</v>
      </c>
      <c r="G53" t="s">
        <v>1118</v>
      </c>
      <c r="H53" t="s">
        <v>1042</v>
      </c>
      <c r="I53" t="s">
        <v>1117</v>
      </c>
      <c r="J53" s="7">
        <v>19462</v>
      </c>
      <c r="K53" s="7">
        <v>44937</v>
      </c>
      <c r="L53">
        <f t="shared" si="0"/>
        <v>69</v>
      </c>
    </row>
    <row r="54" spans="1:12" x14ac:dyDescent="0.3">
      <c r="A54" t="s">
        <v>73</v>
      </c>
      <c r="B54" t="s">
        <v>35</v>
      </c>
      <c r="C54" t="s">
        <v>8</v>
      </c>
      <c r="D54" t="s">
        <v>1119</v>
      </c>
      <c r="E54" t="s">
        <v>1034</v>
      </c>
      <c r="F54" t="s">
        <v>1042</v>
      </c>
      <c r="G54" t="s">
        <v>1120</v>
      </c>
      <c r="H54" t="s">
        <v>1034</v>
      </c>
      <c r="I54" t="s">
        <v>1042</v>
      </c>
      <c r="J54" s="7">
        <v>31232</v>
      </c>
      <c r="K54" s="7">
        <v>44937</v>
      </c>
      <c r="L54">
        <f t="shared" si="0"/>
        <v>37</v>
      </c>
    </row>
    <row r="55" spans="1:12" x14ac:dyDescent="0.3">
      <c r="A55" t="s">
        <v>74</v>
      </c>
      <c r="B55" t="s">
        <v>4</v>
      </c>
      <c r="C55" t="s">
        <v>5</v>
      </c>
      <c r="D55" t="s">
        <v>1101</v>
      </c>
      <c r="E55" t="s">
        <v>1064</v>
      </c>
      <c r="F55" t="s">
        <v>1042</v>
      </c>
      <c r="G55" t="s">
        <v>1103</v>
      </c>
      <c r="H55" t="s">
        <v>1064</v>
      </c>
      <c r="I55" t="s">
        <v>1042</v>
      </c>
      <c r="J55" s="7">
        <v>24780</v>
      </c>
      <c r="K55" s="7">
        <v>44937</v>
      </c>
      <c r="L55">
        <f t="shared" si="0"/>
        <v>55</v>
      </c>
    </row>
    <row r="56" spans="1:12" x14ac:dyDescent="0.3">
      <c r="A56" t="s">
        <v>75</v>
      </c>
      <c r="B56" t="s">
        <v>37</v>
      </c>
      <c r="C56" t="s">
        <v>5</v>
      </c>
      <c r="D56" t="s">
        <v>1068</v>
      </c>
      <c r="E56" t="s">
        <v>1064</v>
      </c>
      <c r="F56" t="s">
        <v>1112</v>
      </c>
      <c r="G56" t="s">
        <v>1070</v>
      </c>
      <c r="H56" t="s">
        <v>1064</v>
      </c>
      <c r="I56" t="s">
        <v>1112</v>
      </c>
      <c r="J56" s="7">
        <v>28093</v>
      </c>
      <c r="K56" s="7">
        <v>44937</v>
      </c>
      <c r="L56">
        <f t="shared" si="0"/>
        <v>46</v>
      </c>
    </row>
    <row r="57" spans="1:12" x14ac:dyDescent="0.3">
      <c r="A57" t="s">
        <v>76</v>
      </c>
      <c r="B57" t="s">
        <v>10</v>
      </c>
      <c r="C57" t="s">
        <v>8</v>
      </c>
      <c r="D57" t="s">
        <v>1121</v>
      </c>
      <c r="E57" t="s">
        <v>1034</v>
      </c>
      <c r="F57" t="s">
        <v>1043</v>
      </c>
      <c r="G57" t="s">
        <v>1122</v>
      </c>
      <c r="H57" t="s">
        <v>1034</v>
      </c>
      <c r="I57" t="s">
        <v>1043</v>
      </c>
      <c r="J57" s="7">
        <v>28694</v>
      </c>
      <c r="K57" s="7">
        <v>44937</v>
      </c>
      <c r="L57">
        <f t="shared" si="0"/>
        <v>44</v>
      </c>
    </row>
    <row r="58" spans="1:12" x14ac:dyDescent="0.3">
      <c r="A58" t="s">
        <v>77</v>
      </c>
      <c r="B58" t="s">
        <v>27</v>
      </c>
      <c r="C58" t="s">
        <v>8</v>
      </c>
      <c r="D58" t="s">
        <v>1049</v>
      </c>
      <c r="E58" t="s">
        <v>1055</v>
      </c>
      <c r="F58" t="s">
        <v>1088</v>
      </c>
      <c r="G58" t="s">
        <v>1051</v>
      </c>
      <c r="H58" t="s">
        <v>1055</v>
      </c>
      <c r="I58" t="s">
        <v>1088</v>
      </c>
      <c r="J58" s="7">
        <v>18533</v>
      </c>
      <c r="K58" s="7">
        <v>44937</v>
      </c>
      <c r="L58">
        <f t="shared" si="0"/>
        <v>72</v>
      </c>
    </row>
    <row r="59" spans="1:12" x14ac:dyDescent="0.3">
      <c r="A59" t="s">
        <v>78</v>
      </c>
      <c r="B59" t="s">
        <v>16</v>
      </c>
      <c r="C59" t="s">
        <v>5</v>
      </c>
      <c r="D59" t="s">
        <v>1101</v>
      </c>
      <c r="E59" t="s">
        <v>1055</v>
      </c>
      <c r="F59" t="s">
        <v>1055</v>
      </c>
      <c r="G59" t="s">
        <v>1103</v>
      </c>
      <c r="H59" t="s">
        <v>1055</v>
      </c>
      <c r="I59" t="s">
        <v>1055</v>
      </c>
      <c r="J59" s="7">
        <v>24724</v>
      </c>
      <c r="K59" s="7">
        <v>44937</v>
      </c>
      <c r="L59">
        <f t="shared" si="0"/>
        <v>55</v>
      </c>
    </row>
    <row r="60" spans="1:12" x14ac:dyDescent="0.3">
      <c r="A60" t="s">
        <v>79</v>
      </c>
      <c r="B60" t="s">
        <v>4</v>
      </c>
      <c r="C60" t="s">
        <v>8</v>
      </c>
      <c r="D60" t="s">
        <v>1093</v>
      </c>
      <c r="E60" t="s">
        <v>1034</v>
      </c>
      <c r="F60" t="s">
        <v>1034</v>
      </c>
      <c r="G60" t="s">
        <v>1094</v>
      </c>
      <c r="H60" t="s">
        <v>1034</v>
      </c>
      <c r="I60" t="s">
        <v>1034</v>
      </c>
      <c r="J60" s="7">
        <v>34522</v>
      </c>
      <c r="K60" s="7">
        <v>44937</v>
      </c>
      <c r="L60">
        <f t="shared" si="0"/>
        <v>28</v>
      </c>
    </row>
    <row r="61" spans="1:12" x14ac:dyDescent="0.3">
      <c r="A61" t="s">
        <v>80</v>
      </c>
      <c r="B61" t="s">
        <v>27</v>
      </c>
      <c r="C61" t="s">
        <v>5</v>
      </c>
      <c r="D61" t="s">
        <v>1121</v>
      </c>
      <c r="E61" t="s">
        <v>1096</v>
      </c>
      <c r="F61" t="s">
        <v>1053</v>
      </c>
      <c r="G61" t="s">
        <v>1122</v>
      </c>
      <c r="H61" t="s">
        <v>1096</v>
      </c>
      <c r="I61" t="s">
        <v>1053</v>
      </c>
      <c r="J61" s="7">
        <v>28563</v>
      </c>
      <c r="K61" s="7">
        <v>44937</v>
      </c>
      <c r="L61">
        <f t="shared" si="0"/>
        <v>44</v>
      </c>
    </row>
    <row r="62" spans="1:12" x14ac:dyDescent="0.3">
      <c r="A62" t="s">
        <v>81</v>
      </c>
      <c r="B62" t="s">
        <v>14</v>
      </c>
      <c r="C62" t="s">
        <v>5</v>
      </c>
      <c r="D62" t="s">
        <v>1123</v>
      </c>
      <c r="E62" t="s">
        <v>1064</v>
      </c>
      <c r="F62" t="s">
        <v>1100</v>
      </c>
      <c r="G62" t="s">
        <v>1124</v>
      </c>
      <c r="H62" t="s">
        <v>1064</v>
      </c>
      <c r="I62" t="s">
        <v>1100</v>
      </c>
      <c r="J62" s="7">
        <v>27716</v>
      </c>
      <c r="K62" s="7">
        <v>44937</v>
      </c>
      <c r="L62">
        <f t="shared" si="0"/>
        <v>47</v>
      </c>
    </row>
    <row r="63" spans="1:12" x14ac:dyDescent="0.3">
      <c r="A63" t="s">
        <v>82</v>
      </c>
      <c r="B63" t="s">
        <v>46</v>
      </c>
      <c r="C63" t="s">
        <v>5</v>
      </c>
      <c r="D63" t="s">
        <v>1066</v>
      </c>
      <c r="E63" t="s">
        <v>1039</v>
      </c>
      <c r="F63" t="s">
        <v>1059</v>
      </c>
      <c r="G63" t="s">
        <v>1067</v>
      </c>
      <c r="H63" t="s">
        <v>1039</v>
      </c>
      <c r="I63" t="s">
        <v>1059</v>
      </c>
      <c r="J63" s="7">
        <v>30698</v>
      </c>
      <c r="K63" s="7">
        <v>44937</v>
      </c>
      <c r="L63">
        <f t="shared" si="0"/>
        <v>38</v>
      </c>
    </row>
    <row r="64" spans="1:12" x14ac:dyDescent="0.3">
      <c r="A64" t="s">
        <v>83</v>
      </c>
      <c r="B64" t="s">
        <v>12</v>
      </c>
      <c r="C64" t="s">
        <v>8</v>
      </c>
      <c r="D64" t="s">
        <v>1125</v>
      </c>
      <c r="E64" t="s">
        <v>1038</v>
      </c>
      <c r="F64" t="s">
        <v>1126</v>
      </c>
      <c r="G64" t="s">
        <v>1127</v>
      </c>
      <c r="H64" t="s">
        <v>1038</v>
      </c>
      <c r="I64" t="s">
        <v>1126</v>
      </c>
      <c r="J64" s="7">
        <v>26956</v>
      </c>
      <c r="K64" s="7">
        <v>44937</v>
      </c>
      <c r="L64">
        <f t="shared" si="0"/>
        <v>49</v>
      </c>
    </row>
    <row r="65" spans="1:12" x14ac:dyDescent="0.3">
      <c r="A65" t="s">
        <v>84</v>
      </c>
      <c r="B65" t="s">
        <v>46</v>
      </c>
      <c r="C65" t="s">
        <v>8</v>
      </c>
      <c r="D65" t="s">
        <v>1128</v>
      </c>
      <c r="E65" t="s">
        <v>1064</v>
      </c>
      <c r="F65" t="s">
        <v>1102</v>
      </c>
      <c r="G65" t="s">
        <v>1129</v>
      </c>
      <c r="H65" t="s">
        <v>1064</v>
      </c>
      <c r="I65" t="s">
        <v>1102</v>
      </c>
      <c r="J65" s="7">
        <v>36124</v>
      </c>
      <c r="K65" s="7">
        <v>44937</v>
      </c>
      <c r="L65">
        <f t="shared" si="0"/>
        <v>24</v>
      </c>
    </row>
    <row r="66" spans="1:12" x14ac:dyDescent="0.3">
      <c r="A66" t="s">
        <v>85</v>
      </c>
      <c r="B66" t="s">
        <v>33</v>
      </c>
      <c r="C66" t="s">
        <v>5</v>
      </c>
      <c r="D66" t="s">
        <v>1130</v>
      </c>
      <c r="E66" t="s">
        <v>1085</v>
      </c>
      <c r="F66" t="s">
        <v>1052</v>
      </c>
      <c r="G66" t="s">
        <v>1131</v>
      </c>
      <c r="H66" t="s">
        <v>1085</v>
      </c>
      <c r="I66" t="s">
        <v>1052</v>
      </c>
      <c r="J66" s="7">
        <v>29256</v>
      </c>
      <c r="K66" s="7">
        <v>44937</v>
      </c>
      <c r="L66">
        <f t="shared" si="0"/>
        <v>42</v>
      </c>
    </row>
    <row r="67" spans="1:12" x14ac:dyDescent="0.3">
      <c r="A67" t="s">
        <v>86</v>
      </c>
      <c r="B67" t="s">
        <v>39</v>
      </c>
      <c r="C67" t="s">
        <v>5</v>
      </c>
      <c r="D67" t="s">
        <v>1121</v>
      </c>
      <c r="E67" t="s">
        <v>1055</v>
      </c>
      <c r="F67" t="s">
        <v>1060</v>
      </c>
      <c r="G67" t="s">
        <v>1122</v>
      </c>
      <c r="H67" t="s">
        <v>1055</v>
      </c>
      <c r="I67" t="s">
        <v>1060</v>
      </c>
      <c r="J67" s="7">
        <v>28739</v>
      </c>
      <c r="K67" s="7">
        <v>44937</v>
      </c>
      <c r="L67">
        <f t="shared" ref="L67:L130" si="1">DATEDIF(J67,K67,"Y")</f>
        <v>44</v>
      </c>
    </row>
    <row r="68" spans="1:12" x14ac:dyDescent="0.3">
      <c r="A68" t="s">
        <v>87</v>
      </c>
      <c r="B68" t="s">
        <v>12</v>
      </c>
      <c r="C68" t="s">
        <v>5</v>
      </c>
      <c r="D68" t="s">
        <v>1119</v>
      </c>
      <c r="E68" t="s">
        <v>1038</v>
      </c>
      <c r="F68" t="s">
        <v>1042</v>
      </c>
      <c r="G68" t="s">
        <v>1120</v>
      </c>
      <c r="H68" t="s">
        <v>1038</v>
      </c>
      <c r="I68" t="s">
        <v>1042</v>
      </c>
      <c r="J68" s="7">
        <v>31324</v>
      </c>
      <c r="K68" s="7">
        <v>44937</v>
      </c>
      <c r="L68">
        <f t="shared" si="1"/>
        <v>37</v>
      </c>
    </row>
    <row r="69" spans="1:12" x14ac:dyDescent="0.3">
      <c r="A69" t="s">
        <v>88</v>
      </c>
      <c r="B69" t="s">
        <v>39</v>
      </c>
      <c r="C69" t="s">
        <v>8</v>
      </c>
      <c r="D69" t="s">
        <v>1132</v>
      </c>
      <c r="E69" t="s">
        <v>1038</v>
      </c>
      <c r="F69" t="s">
        <v>1133</v>
      </c>
      <c r="G69" t="s">
        <v>1134</v>
      </c>
      <c r="H69" t="s">
        <v>1038</v>
      </c>
      <c r="I69" t="s">
        <v>1133</v>
      </c>
      <c r="J69" s="7">
        <v>22949</v>
      </c>
      <c r="K69" s="7">
        <v>44937</v>
      </c>
      <c r="L69">
        <f t="shared" si="1"/>
        <v>60</v>
      </c>
    </row>
    <row r="70" spans="1:12" x14ac:dyDescent="0.3">
      <c r="A70" t="s">
        <v>89</v>
      </c>
      <c r="B70" t="s">
        <v>46</v>
      </c>
      <c r="C70" t="s">
        <v>8</v>
      </c>
      <c r="D70" t="s">
        <v>1135</v>
      </c>
      <c r="E70" t="s">
        <v>1055</v>
      </c>
      <c r="F70" t="s">
        <v>1136</v>
      </c>
      <c r="G70" t="s">
        <v>1137</v>
      </c>
      <c r="H70" t="s">
        <v>1055</v>
      </c>
      <c r="I70" t="s">
        <v>1136</v>
      </c>
      <c r="J70" s="7">
        <v>23641</v>
      </c>
      <c r="K70" s="7">
        <v>44937</v>
      </c>
      <c r="L70">
        <f t="shared" si="1"/>
        <v>58</v>
      </c>
    </row>
    <row r="71" spans="1:12" x14ac:dyDescent="0.3">
      <c r="A71" t="s">
        <v>90</v>
      </c>
      <c r="B71" t="s">
        <v>43</v>
      </c>
      <c r="C71" t="s">
        <v>5</v>
      </c>
      <c r="D71" t="s">
        <v>1045</v>
      </c>
      <c r="E71" t="s">
        <v>1064</v>
      </c>
      <c r="F71" t="s">
        <v>1050</v>
      </c>
      <c r="G71" t="s">
        <v>1048</v>
      </c>
      <c r="H71" t="s">
        <v>1064</v>
      </c>
      <c r="I71" t="s">
        <v>1050</v>
      </c>
      <c r="J71" s="7">
        <v>26631</v>
      </c>
      <c r="K71" s="7">
        <v>44937</v>
      </c>
      <c r="L71">
        <f t="shared" si="1"/>
        <v>50</v>
      </c>
    </row>
    <row r="72" spans="1:12" x14ac:dyDescent="0.3">
      <c r="A72" t="s">
        <v>91</v>
      </c>
      <c r="B72" t="s">
        <v>35</v>
      </c>
      <c r="C72" t="s">
        <v>8</v>
      </c>
      <c r="D72" t="s">
        <v>1138</v>
      </c>
      <c r="E72" t="s">
        <v>1034</v>
      </c>
      <c r="F72" t="s">
        <v>1064</v>
      </c>
      <c r="G72" t="s">
        <v>1139</v>
      </c>
      <c r="H72" t="s">
        <v>1034</v>
      </c>
      <c r="I72" t="s">
        <v>1064</v>
      </c>
      <c r="J72" s="7">
        <v>33065</v>
      </c>
      <c r="K72" s="7">
        <v>44937</v>
      </c>
      <c r="L72">
        <f t="shared" si="1"/>
        <v>32</v>
      </c>
    </row>
    <row r="73" spans="1:12" x14ac:dyDescent="0.3">
      <c r="A73" t="s">
        <v>92</v>
      </c>
      <c r="B73" t="s">
        <v>16</v>
      </c>
      <c r="C73" t="s">
        <v>5</v>
      </c>
      <c r="D73" t="s">
        <v>1130</v>
      </c>
      <c r="E73" t="s">
        <v>1038</v>
      </c>
      <c r="F73" t="s">
        <v>1034</v>
      </c>
      <c r="G73" t="s">
        <v>1131</v>
      </c>
      <c r="H73" t="s">
        <v>1038</v>
      </c>
      <c r="I73" t="s">
        <v>1034</v>
      </c>
      <c r="J73" s="7">
        <v>29501</v>
      </c>
      <c r="K73" s="7">
        <v>44937</v>
      </c>
      <c r="L73">
        <f t="shared" si="1"/>
        <v>42</v>
      </c>
    </row>
    <row r="74" spans="1:12" x14ac:dyDescent="0.3">
      <c r="A74" t="s">
        <v>93</v>
      </c>
      <c r="B74" t="s">
        <v>43</v>
      </c>
      <c r="C74" t="s">
        <v>5</v>
      </c>
      <c r="D74" t="s">
        <v>1101</v>
      </c>
      <c r="E74" t="s">
        <v>1064</v>
      </c>
      <c r="F74" t="s">
        <v>1074</v>
      </c>
      <c r="G74" t="s">
        <v>1103</v>
      </c>
      <c r="H74" t="s">
        <v>1064</v>
      </c>
      <c r="I74" t="s">
        <v>1074</v>
      </c>
      <c r="J74" s="7">
        <v>24792</v>
      </c>
      <c r="K74" s="7">
        <v>44937</v>
      </c>
      <c r="L74">
        <f t="shared" si="1"/>
        <v>55</v>
      </c>
    </row>
    <row r="75" spans="1:12" x14ac:dyDescent="0.3">
      <c r="A75" t="s">
        <v>94</v>
      </c>
      <c r="B75" t="s">
        <v>14</v>
      </c>
      <c r="C75" t="s">
        <v>5</v>
      </c>
      <c r="D75" t="s">
        <v>1140</v>
      </c>
      <c r="E75" t="s">
        <v>1038</v>
      </c>
      <c r="F75" t="s">
        <v>1042</v>
      </c>
      <c r="G75" t="s">
        <v>1141</v>
      </c>
      <c r="H75" t="s">
        <v>1038</v>
      </c>
      <c r="I75" t="s">
        <v>1042</v>
      </c>
      <c r="J75" s="7">
        <v>32054</v>
      </c>
      <c r="K75" s="7">
        <v>44937</v>
      </c>
      <c r="L75">
        <f t="shared" si="1"/>
        <v>35</v>
      </c>
    </row>
    <row r="76" spans="1:12" x14ac:dyDescent="0.3">
      <c r="A76" t="s">
        <v>95</v>
      </c>
      <c r="B76" t="s">
        <v>46</v>
      </c>
      <c r="C76" t="s">
        <v>5</v>
      </c>
      <c r="D76" t="s">
        <v>1135</v>
      </c>
      <c r="E76" t="s">
        <v>1055</v>
      </c>
      <c r="F76" t="s">
        <v>1039</v>
      </c>
      <c r="G76" t="s">
        <v>1137</v>
      </c>
      <c r="H76" t="s">
        <v>1055</v>
      </c>
      <c r="I76" t="s">
        <v>1039</v>
      </c>
      <c r="J76" s="7">
        <v>23621</v>
      </c>
      <c r="K76" s="7">
        <v>44937</v>
      </c>
      <c r="L76">
        <f t="shared" si="1"/>
        <v>58</v>
      </c>
    </row>
    <row r="77" spans="1:12" x14ac:dyDescent="0.3">
      <c r="A77" t="s">
        <v>96</v>
      </c>
      <c r="B77" t="s">
        <v>4</v>
      </c>
      <c r="C77" t="s">
        <v>5</v>
      </c>
      <c r="D77" t="s">
        <v>1057</v>
      </c>
      <c r="E77" t="s">
        <v>1060</v>
      </c>
      <c r="F77" t="s">
        <v>1059</v>
      </c>
      <c r="G77" t="s">
        <v>1058</v>
      </c>
      <c r="H77" t="s">
        <v>1060</v>
      </c>
      <c r="I77" t="s">
        <v>1059</v>
      </c>
      <c r="J77" s="7">
        <v>22449</v>
      </c>
      <c r="K77" s="7">
        <v>44937</v>
      </c>
      <c r="L77">
        <f t="shared" si="1"/>
        <v>61</v>
      </c>
    </row>
    <row r="78" spans="1:12" x14ac:dyDescent="0.3">
      <c r="A78" t="s">
        <v>97</v>
      </c>
      <c r="B78" t="s">
        <v>14</v>
      </c>
      <c r="C78" t="s">
        <v>8</v>
      </c>
      <c r="D78" t="s">
        <v>1063</v>
      </c>
      <c r="E78" t="s">
        <v>1035</v>
      </c>
      <c r="F78" t="s">
        <v>1107</v>
      </c>
      <c r="G78" t="s">
        <v>1065</v>
      </c>
      <c r="H78" t="s">
        <v>1035</v>
      </c>
      <c r="I78" t="s">
        <v>1107</v>
      </c>
      <c r="J78" s="7">
        <v>24456</v>
      </c>
      <c r="K78" s="7">
        <v>44937</v>
      </c>
      <c r="L78">
        <f t="shared" si="1"/>
        <v>56</v>
      </c>
    </row>
    <row r="79" spans="1:12" x14ac:dyDescent="0.3">
      <c r="A79" t="s">
        <v>98</v>
      </c>
      <c r="B79" t="s">
        <v>33</v>
      </c>
      <c r="C79" t="s">
        <v>5</v>
      </c>
      <c r="D79" t="s">
        <v>1111</v>
      </c>
      <c r="E79" t="s">
        <v>1038</v>
      </c>
      <c r="F79" t="s">
        <v>1112</v>
      </c>
      <c r="G79" t="s">
        <v>1113</v>
      </c>
      <c r="H79" t="s">
        <v>1038</v>
      </c>
      <c r="I79" t="s">
        <v>1112</v>
      </c>
      <c r="J79" s="7">
        <v>33906</v>
      </c>
      <c r="K79" s="7">
        <v>44937</v>
      </c>
      <c r="L79">
        <f t="shared" si="1"/>
        <v>30</v>
      </c>
    </row>
    <row r="80" spans="1:12" x14ac:dyDescent="0.3">
      <c r="A80" t="s">
        <v>99</v>
      </c>
      <c r="B80" t="s">
        <v>4</v>
      </c>
      <c r="C80" t="s">
        <v>5</v>
      </c>
      <c r="D80" t="s">
        <v>1081</v>
      </c>
      <c r="E80" t="s">
        <v>1039</v>
      </c>
      <c r="F80" t="s">
        <v>1126</v>
      </c>
      <c r="G80" t="s">
        <v>1082</v>
      </c>
      <c r="H80" t="s">
        <v>1039</v>
      </c>
      <c r="I80" t="s">
        <v>1126</v>
      </c>
      <c r="J80" s="7">
        <v>35449</v>
      </c>
      <c r="K80" s="7">
        <v>44937</v>
      </c>
      <c r="L80">
        <f t="shared" si="1"/>
        <v>25</v>
      </c>
    </row>
    <row r="81" spans="1:12" x14ac:dyDescent="0.3">
      <c r="A81" t="s">
        <v>100</v>
      </c>
      <c r="B81" t="s">
        <v>33</v>
      </c>
      <c r="C81" t="s">
        <v>8</v>
      </c>
      <c r="D81" t="s">
        <v>1123</v>
      </c>
      <c r="E81" t="s">
        <v>1042</v>
      </c>
      <c r="F81" t="s">
        <v>1142</v>
      </c>
      <c r="G81" t="s">
        <v>1124</v>
      </c>
      <c r="H81" t="s">
        <v>1042</v>
      </c>
      <c r="I81" t="s">
        <v>1142</v>
      </c>
      <c r="J81" s="7">
        <v>27504</v>
      </c>
      <c r="K81" s="7">
        <v>44937</v>
      </c>
      <c r="L81">
        <f t="shared" si="1"/>
        <v>47</v>
      </c>
    </row>
    <row r="82" spans="1:12" x14ac:dyDescent="0.3">
      <c r="A82" t="s">
        <v>101</v>
      </c>
      <c r="B82" t="s">
        <v>35</v>
      </c>
      <c r="C82" t="s">
        <v>5</v>
      </c>
      <c r="D82" t="s">
        <v>1143</v>
      </c>
      <c r="E82" t="s">
        <v>1038</v>
      </c>
      <c r="F82" t="s">
        <v>1039</v>
      </c>
      <c r="G82" t="s">
        <v>1144</v>
      </c>
      <c r="H82" t="s">
        <v>1038</v>
      </c>
      <c r="I82" t="s">
        <v>1039</v>
      </c>
      <c r="J82" s="7">
        <v>18902</v>
      </c>
      <c r="K82" s="7">
        <v>44937</v>
      </c>
      <c r="L82">
        <f t="shared" si="1"/>
        <v>71</v>
      </c>
    </row>
    <row r="83" spans="1:12" x14ac:dyDescent="0.3">
      <c r="A83" t="s">
        <v>102</v>
      </c>
      <c r="B83" t="s">
        <v>35</v>
      </c>
      <c r="C83" t="s">
        <v>5</v>
      </c>
      <c r="D83" t="s">
        <v>1045</v>
      </c>
      <c r="E83" t="s">
        <v>1034</v>
      </c>
      <c r="F83" t="s">
        <v>1133</v>
      </c>
      <c r="G83" t="s">
        <v>1048</v>
      </c>
      <c r="H83" t="s">
        <v>1034</v>
      </c>
      <c r="I83" t="s">
        <v>1133</v>
      </c>
      <c r="J83" s="7">
        <v>26510</v>
      </c>
      <c r="K83" s="7">
        <v>44937</v>
      </c>
      <c r="L83">
        <f t="shared" si="1"/>
        <v>50</v>
      </c>
    </row>
    <row r="84" spans="1:12" x14ac:dyDescent="0.3">
      <c r="A84" t="s">
        <v>103</v>
      </c>
      <c r="B84" t="s">
        <v>7</v>
      </c>
      <c r="C84" t="s">
        <v>5</v>
      </c>
      <c r="D84" t="s">
        <v>1054</v>
      </c>
      <c r="E84" t="s">
        <v>1034</v>
      </c>
      <c r="F84" t="s">
        <v>1107</v>
      </c>
      <c r="G84" t="s">
        <v>1056</v>
      </c>
      <c r="H84" t="s">
        <v>1034</v>
      </c>
      <c r="I84" t="s">
        <v>1107</v>
      </c>
      <c r="J84" s="7">
        <v>34895</v>
      </c>
      <c r="K84" s="7">
        <v>44937</v>
      </c>
      <c r="L84">
        <f t="shared" si="1"/>
        <v>27</v>
      </c>
    </row>
    <row r="85" spans="1:12" x14ac:dyDescent="0.3">
      <c r="A85" t="s">
        <v>104</v>
      </c>
      <c r="B85" t="s">
        <v>14</v>
      </c>
      <c r="C85" t="s">
        <v>5</v>
      </c>
      <c r="D85" t="s">
        <v>1135</v>
      </c>
      <c r="E85" t="s">
        <v>1046</v>
      </c>
      <c r="F85" t="s">
        <v>1088</v>
      </c>
      <c r="G85" t="s">
        <v>1137</v>
      </c>
      <c r="H85" t="s">
        <v>1046</v>
      </c>
      <c r="I85" t="s">
        <v>1088</v>
      </c>
      <c r="J85" s="7">
        <v>23616</v>
      </c>
      <c r="K85" s="7">
        <v>44937</v>
      </c>
      <c r="L85">
        <f t="shared" si="1"/>
        <v>58</v>
      </c>
    </row>
    <row r="86" spans="1:12" x14ac:dyDescent="0.3">
      <c r="A86" t="s">
        <v>105</v>
      </c>
      <c r="B86" t="s">
        <v>7</v>
      </c>
      <c r="C86" t="s">
        <v>5</v>
      </c>
      <c r="D86" t="s">
        <v>1076</v>
      </c>
      <c r="E86" t="s">
        <v>1038</v>
      </c>
      <c r="F86" t="s">
        <v>1142</v>
      </c>
      <c r="G86" t="s">
        <v>1078</v>
      </c>
      <c r="H86" t="s">
        <v>1038</v>
      </c>
      <c r="I86" t="s">
        <v>1142</v>
      </c>
      <c r="J86" s="7">
        <v>27322</v>
      </c>
      <c r="K86" s="7">
        <v>44937</v>
      </c>
      <c r="L86">
        <f t="shared" si="1"/>
        <v>48</v>
      </c>
    </row>
    <row r="87" spans="1:12" x14ac:dyDescent="0.3">
      <c r="A87" t="s">
        <v>106</v>
      </c>
      <c r="B87" t="s">
        <v>33</v>
      </c>
      <c r="C87" t="s">
        <v>8</v>
      </c>
      <c r="D87" t="s">
        <v>1089</v>
      </c>
      <c r="E87" t="s">
        <v>1046</v>
      </c>
      <c r="F87" t="s">
        <v>1117</v>
      </c>
      <c r="G87" t="s">
        <v>1090</v>
      </c>
      <c r="H87" t="s">
        <v>1046</v>
      </c>
      <c r="I87" t="s">
        <v>1117</v>
      </c>
      <c r="J87" s="7">
        <v>21045</v>
      </c>
      <c r="K87" s="7">
        <v>44937</v>
      </c>
      <c r="L87">
        <f t="shared" si="1"/>
        <v>65</v>
      </c>
    </row>
    <row r="88" spans="1:12" x14ac:dyDescent="0.3">
      <c r="A88" t="s">
        <v>107</v>
      </c>
      <c r="B88" t="s">
        <v>12</v>
      </c>
      <c r="C88" t="s">
        <v>5</v>
      </c>
      <c r="D88" t="s">
        <v>1145</v>
      </c>
      <c r="E88" t="s">
        <v>1055</v>
      </c>
      <c r="F88" t="s">
        <v>1100</v>
      </c>
      <c r="G88" t="s">
        <v>1146</v>
      </c>
      <c r="H88" t="s">
        <v>1055</v>
      </c>
      <c r="I88" t="s">
        <v>1100</v>
      </c>
      <c r="J88" s="7">
        <v>23272</v>
      </c>
      <c r="K88" s="7">
        <v>44937</v>
      </c>
      <c r="L88">
        <f t="shared" si="1"/>
        <v>59</v>
      </c>
    </row>
    <row r="89" spans="1:12" x14ac:dyDescent="0.3">
      <c r="A89" t="s">
        <v>108</v>
      </c>
      <c r="B89" t="s">
        <v>37</v>
      </c>
      <c r="C89" t="s">
        <v>5</v>
      </c>
      <c r="D89" t="s">
        <v>1138</v>
      </c>
      <c r="E89" t="s">
        <v>1042</v>
      </c>
      <c r="F89" t="s">
        <v>1085</v>
      </c>
      <c r="G89" t="s">
        <v>1139</v>
      </c>
      <c r="H89" t="s">
        <v>1042</v>
      </c>
      <c r="I89" t="s">
        <v>1085</v>
      </c>
      <c r="J89" s="7">
        <v>32965</v>
      </c>
      <c r="K89" s="7">
        <v>44937</v>
      </c>
      <c r="L89">
        <f t="shared" si="1"/>
        <v>32</v>
      </c>
    </row>
    <row r="90" spans="1:12" x14ac:dyDescent="0.3">
      <c r="A90" t="s">
        <v>109</v>
      </c>
      <c r="B90" t="s">
        <v>39</v>
      </c>
      <c r="C90" t="s">
        <v>5</v>
      </c>
      <c r="D90" t="s">
        <v>1033</v>
      </c>
      <c r="E90" t="s">
        <v>1085</v>
      </c>
      <c r="F90" t="s">
        <v>1038</v>
      </c>
      <c r="G90" t="s">
        <v>1036</v>
      </c>
      <c r="H90" t="s">
        <v>1085</v>
      </c>
      <c r="I90" t="s">
        <v>1038</v>
      </c>
      <c r="J90" s="7">
        <v>34010</v>
      </c>
      <c r="K90" s="7">
        <v>44937</v>
      </c>
      <c r="L90">
        <f t="shared" si="1"/>
        <v>29</v>
      </c>
    </row>
    <row r="91" spans="1:12" x14ac:dyDescent="0.3">
      <c r="A91" t="s">
        <v>110</v>
      </c>
      <c r="B91" t="s">
        <v>46</v>
      </c>
      <c r="C91" t="s">
        <v>5</v>
      </c>
      <c r="D91" t="s">
        <v>1037</v>
      </c>
      <c r="E91" t="s">
        <v>1060</v>
      </c>
      <c r="F91" t="s">
        <v>1055</v>
      </c>
      <c r="G91" t="s">
        <v>1040</v>
      </c>
      <c r="H91" t="s">
        <v>1060</v>
      </c>
      <c r="I91" t="s">
        <v>1055</v>
      </c>
      <c r="J91" s="7">
        <v>26093</v>
      </c>
      <c r="K91" s="7">
        <v>44937</v>
      </c>
      <c r="L91">
        <f t="shared" si="1"/>
        <v>51</v>
      </c>
    </row>
    <row r="92" spans="1:12" x14ac:dyDescent="0.3">
      <c r="A92" t="s">
        <v>111</v>
      </c>
      <c r="B92" t="s">
        <v>41</v>
      </c>
      <c r="C92" t="s">
        <v>5</v>
      </c>
      <c r="D92" t="s">
        <v>1063</v>
      </c>
      <c r="E92" t="s">
        <v>1042</v>
      </c>
      <c r="F92" t="s">
        <v>1050</v>
      </c>
      <c r="G92" t="s">
        <v>1065</v>
      </c>
      <c r="H92" t="s">
        <v>1042</v>
      </c>
      <c r="I92" t="s">
        <v>1050</v>
      </c>
      <c r="J92" s="7">
        <v>24225</v>
      </c>
      <c r="K92" s="7">
        <v>44937</v>
      </c>
      <c r="L92">
        <f t="shared" si="1"/>
        <v>56</v>
      </c>
    </row>
    <row r="93" spans="1:12" x14ac:dyDescent="0.3">
      <c r="A93" t="s">
        <v>112</v>
      </c>
      <c r="B93" t="s">
        <v>4</v>
      </c>
      <c r="C93" t="s">
        <v>5</v>
      </c>
      <c r="D93" t="s">
        <v>1081</v>
      </c>
      <c r="E93" t="s">
        <v>1046</v>
      </c>
      <c r="F93" t="s">
        <v>1085</v>
      </c>
      <c r="G93" t="s">
        <v>1082</v>
      </c>
      <c r="H93" t="s">
        <v>1046</v>
      </c>
      <c r="I93" t="s">
        <v>1085</v>
      </c>
      <c r="J93" s="7">
        <v>35644</v>
      </c>
      <c r="K93" s="7">
        <v>44937</v>
      </c>
      <c r="L93">
        <f t="shared" si="1"/>
        <v>25</v>
      </c>
    </row>
    <row r="94" spans="1:12" x14ac:dyDescent="0.3">
      <c r="A94" t="s">
        <v>113</v>
      </c>
      <c r="B94" t="s">
        <v>37</v>
      </c>
      <c r="C94" t="s">
        <v>8</v>
      </c>
      <c r="D94" t="s">
        <v>1041</v>
      </c>
      <c r="E94" t="s">
        <v>1052</v>
      </c>
      <c r="F94" t="s">
        <v>1133</v>
      </c>
      <c r="G94" t="s">
        <v>1044</v>
      </c>
      <c r="H94" t="s">
        <v>1052</v>
      </c>
      <c r="I94" t="s">
        <v>1133</v>
      </c>
      <c r="J94" s="7">
        <v>29736</v>
      </c>
      <c r="K94" s="7">
        <v>44937</v>
      </c>
      <c r="L94">
        <f t="shared" si="1"/>
        <v>41</v>
      </c>
    </row>
    <row r="95" spans="1:12" x14ac:dyDescent="0.3">
      <c r="A95" t="s">
        <v>114</v>
      </c>
      <c r="B95" t="s">
        <v>27</v>
      </c>
      <c r="C95" t="s">
        <v>8</v>
      </c>
      <c r="D95" t="s">
        <v>1073</v>
      </c>
      <c r="E95" t="s">
        <v>1085</v>
      </c>
      <c r="F95" t="s">
        <v>1069</v>
      </c>
      <c r="G95" t="s">
        <v>1075</v>
      </c>
      <c r="H95" t="s">
        <v>1085</v>
      </c>
      <c r="I95" t="s">
        <v>1069</v>
      </c>
      <c r="J95" s="7">
        <v>33293</v>
      </c>
      <c r="K95" s="7">
        <v>44937</v>
      </c>
      <c r="L95">
        <f t="shared" si="1"/>
        <v>31</v>
      </c>
    </row>
    <row r="96" spans="1:12" x14ac:dyDescent="0.3">
      <c r="A96" t="s">
        <v>115</v>
      </c>
      <c r="B96" t="s">
        <v>35</v>
      </c>
      <c r="C96" t="s">
        <v>8</v>
      </c>
      <c r="D96" t="s">
        <v>1123</v>
      </c>
      <c r="E96" t="s">
        <v>1055</v>
      </c>
      <c r="F96" t="s">
        <v>1039</v>
      </c>
      <c r="G96" t="s">
        <v>1124</v>
      </c>
      <c r="H96" t="s">
        <v>1055</v>
      </c>
      <c r="I96" t="s">
        <v>1039</v>
      </c>
      <c r="J96" s="7">
        <v>27638</v>
      </c>
      <c r="K96" s="7">
        <v>44937</v>
      </c>
      <c r="L96">
        <f t="shared" si="1"/>
        <v>47</v>
      </c>
    </row>
    <row r="97" spans="1:12" x14ac:dyDescent="0.3">
      <c r="A97" t="s">
        <v>116</v>
      </c>
      <c r="B97" t="s">
        <v>7</v>
      </c>
      <c r="C97" t="s">
        <v>8</v>
      </c>
      <c r="D97" t="s">
        <v>1066</v>
      </c>
      <c r="E97" t="s">
        <v>1034</v>
      </c>
      <c r="F97" t="s">
        <v>1039</v>
      </c>
      <c r="G97" t="s">
        <v>1067</v>
      </c>
      <c r="H97" t="s">
        <v>1034</v>
      </c>
      <c r="I97" t="s">
        <v>1039</v>
      </c>
      <c r="J97" s="7">
        <v>30864</v>
      </c>
      <c r="K97" s="7">
        <v>44937</v>
      </c>
      <c r="L97">
        <f t="shared" si="1"/>
        <v>38</v>
      </c>
    </row>
    <row r="98" spans="1:12" x14ac:dyDescent="0.3">
      <c r="A98" t="s">
        <v>117</v>
      </c>
      <c r="B98" t="s">
        <v>41</v>
      </c>
      <c r="C98" t="s">
        <v>5</v>
      </c>
      <c r="D98" t="s">
        <v>1063</v>
      </c>
      <c r="E98" t="s">
        <v>1042</v>
      </c>
      <c r="F98" t="s">
        <v>1133</v>
      </c>
      <c r="G98" t="s">
        <v>1065</v>
      </c>
      <c r="H98" t="s">
        <v>1042</v>
      </c>
      <c r="I98" t="s">
        <v>1133</v>
      </c>
      <c r="J98" s="7">
        <v>24227</v>
      </c>
      <c r="K98" s="7">
        <v>44937</v>
      </c>
      <c r="L98">
        <f t="shared" si="1"/>
        <v>56</v>
      </c>
    </row>
    <row r="99" spans="1:12" x14ac:dyDescent="0.3">
      <c r="A99" t="s">
        <v>118</v>
      </c>
      <c r="B99" t="s">
        <v>39</v>
      </c>
      <c r="C99" t="s">
        <v>8</v>
      </c>
      <c r="D99" t="s">
        <v>1049</v>
      </c>
      <c r="E99" t="s">
        <v>1035</v>
      </c>
      <c r="F99" t="s">
        <v>1035</v>
      </c>
      <c r="G99" t="s">
        <v>1051</v>
      </c>
      <c r="H99" t="s">
        <v>1035</v>
      </c>
      <c r="I99" t="s">
        <v>1035</v>
      </c>
      <c r="J99" s="7">
        <v>18609</v>
      </c>
      <c r="K99" s="7">
        <v>44937</v>
      </c>
      <c r="L99">
        <f t="shared" si="1"/>
        <v>72</v>
      </c>
    </row>
    <row r="100" spans="1:12" x14ac:dyDescent="0.3">
      <c r="A100" t="s">
        <v>119</v>
      </c>
      <c r="B100" t="s">
        <v>33</v>
      </c>
      <c r="C100" t="s">
        <v>8</v>
      </c>
      <c r="D100" t="s">
        <v>1119</v>
      </c>
      <c r="E100" t="s">
        <v>1035</v>
      </c>
      <c r="F100" t="s">
        <v>1136</v>
      </c>
      <c r="G100" t="s">
        <v>1120</v>
      </c>
      <c r="H100" t="s">
        <v>1035</v>
      </c>
      <c r="I100" t="s">
        <v>1136</v>
      </c>
      <c r="J100" s="7">
        <v>31402</v>
      </c>
      <c r="K100" s="7">
        <v>44937</v>
      </c>
      <c r="L100">
        <f t="shared" si="1"/>
        <v>37</v>
      </c>
    </row>
    <row r="101" spans="1:12" x14ac:dyDescent="0.3">
      <c r="A101" t="s">
        <v>120</v>
      </c>
      <c r="B101" t="s">
        <v>27</v>
      </c>
      <c r="C101" t="s">
        <v>8</v>
      </c>
      <c r="D101" t="s">
        <v>1138</v>
      </c>
      <c r="E101" t="s">
        <v>1039</v>
      </c>
      <c r="F101" t="s">
        <v>1042</v>
      </c>
      <c r="G101" t="s">
        <v>1139</v>
      </c>
      <c r="H101" t="s">
        <v>1039</v>
      </c>
      <c r="I101" t="s">
        <v>1042</v>
      </c>
      <c r="J101" s="7">
        <v>32877</v>
      </c>
      <c r="K101" s="7">
        <v>44937</v>
      </c>
      <c r="L101">
        <f t="shared" si="1"/>
        <v>33</v>
      </c>
    </row>
    <row r="102" spans="1:12" x14ac:dyDescent="0.3">
      <c r="A102" t="s">
        <v>121</v>
      </c>
      <c r="B102" t="s">
        <v>14</v>
      </c>
      <c r="C102" t="s">
        <v>8</v>
      </c>
      <c r="D102" t="s">
        <v>1045</v>
      </c>
      <c r="E102" t="s">
        <v>1038</v>
      </c>
      <c r="F102" t="s">
        <v>1034</v>
      </c>
      <c r="G102" t="s">
        <v>1048</v>
      </c>
      <c r="H102" t="s">
        <v>1038</v>
      </c>
      <c r="I102" t="s">
        <v>1034</v>
      </c>
      <c r="J102" s="7">
        <v>26579</v>
      </c>
      <c r="K102" s="7">
        <v>44937</v>
      </c>
      <c r="L102">
        <f t="shared" si="1"/>
        <v>50</v>
      </c>
    </row>
    <row r="103" spans="1:12" x14ac:dyDescent="0.3">
      <c r="A103" t="s">
        <v>122</v>
      </c>
      <c r="B103" t="s">
        <v>41</v>
      </c>
      <c r="C103" t="s">
        <v>8</v>
      </c>
      <c r="D103" t="s">
        <v>1147</v>
      </c>
      <c r="E103" t="s">
        <v>1046</v>
      </c>
      <c r="F103" t="s">
        <v>1077</v>
      </c>
      <c r="G103" t="s">
        <v>1148</v>
      </c>
      <c r="H103" t="s">
        <v>1046</v>
      </c>
      <c r="I103" t="s">
        <v>1077</v>
      </c>
      <c r="J103" s="7">
        <v>19962</v>
      </c>
      <c r="K103" s="7">
        <v>44937</v>
      </c>
      <c r="L103">
        <f t="shared" si="1"/>
        <v>68</v>
      </c>
    </row>
    <row r="104" spans="1:12" x14ac:dyDescent="0.3">
      <c r="A104" t="s">
        <v>123</v>
      </c>
      <c r="B104" t="s">
        <v>12</v>
      </c>
      <c r="C104" t="s">
        <v>5</v>
      </c>
      <c r="D104" t="s">
        <v>1071</v>
      </c>
      <c r="E104" t="s">
        <v>1046</v>
      </c>
      <c r="F104" t="s">
        <v>1077</v>
      </c>
      <c r="G104" t="s">
        <v>1072</v>
      </c>
      <c r="H104" t="s">
        <v>1046</v>
      </c>
      <c r="I104" t="s">
        <v>1077</v>
      </c>
      <c r="J104" s="7">
        <v>22154</v>
      </c>
      <c r="K104" s="7">
        <v>44937</v>
      </c>
      <c r="L104">
        <f t="shared" si="1"/>
        <v>62</v>
      </c>
    </row>
    <row r="105" spans="1:12" x14ac:dyDescent="0.3">
      <c r="A105" t="s">
        <v>124</v>
      </c>
      <c r="B105" t="s">
        <v>27</v>
      </c>
      <c r="C105" t="s">
        <v>8</v>
      </c>
      <c r="D105" t="s">
        <v>1089</v>
      </c>
      <c r="E105" t="s">
        <v>1055</v>
      </c>
      <c r="F105" t="s">
        <v>1074</v>
      </c>
      <c r="G105" t="s">
        <v>1090</v>
      </c>
      <c r="H105" t="s">
        <v>1055</v>
      </c>
      <c r="I105" t="s">
        <v>1074</v>
      </c>
      <c r="J105" s="7">
        <v>21079</v>
      </c>
      <c r="K105" s="7">
        <v>44937</v>
      </c>
      <c r="L105">
        <f t="shared" si="1"/>
        <v>65</v>
      </c>
    </row>
    <row r="106" spans="1:12" x14ac:dyDescent="0.3">
      <c r="A106" t="s">
        <v>125</v>
      </c>
      <c r="B106" t="s">
        <v>46</v>
      </c>
      <c r="C106" t="s">
        <v>8</v>
      </c>
      <c r="D106" t="s">
        <v>1140</v>
      </c>
      <c r="E106" t="s">
        <v>1064</v>
      </c>
      <c r="F106" t="s">
        <v>1038</v>
      </c>
      <c r="G106" t="s">
        <v>1141</v>
      </c>
      <c r="H106" t="s">
        <v>1064</v>
      </c>
      <c r="I106" t="s">
        <v>1038</v>
      </c>
      <c r="J106" s="7">
        <v>32091</v>
      </c>
      <c r="K106" s="7">
        <v>44937</v>
      </c>
      <c r="L106">
        <f t="shared" si="1"/>
        <v>35</v>
      </c>
    </row>
    <row r="107" spans="1:12" x14ac:dyDescent="0.3">
      <c r="A107" t="s">
        <v>126</v>
      </c>
      <c r="B107" t="s">
        <v>23</v>
      </c>
      <c r="C107" t="s">
        <v>8</v>
      </c>
      <c r="D107" t="s">
        <v>1049</v>
      </c>
      <c r="E107" t="s">
        <v>1042</v>
      </c>
      <c r="F107" t="s">
        <v>1034</v>
      </c>
      <c r="G107" t="s">
        <v>1051</v>
      </c>
      <c r="H107" t="s">
        <v>1042</v>
      </c>
      <c r="I107" t="s">
        <v>1034</v>
      </c>
      <c r="J107" s="7">
        <v>18360</v>
      </c>
      <c r="K107" s="7">
        <v>44937</v>
      </c>
      <c r="L107">
        <f t="shared" si="1"/>
        <v>72</v>
      </c>
    </row>
    <row r="108" spans="1:12" x14ac:dyDescent="0.3">
      <c r="A108" t="s">
        <v>127</v>
      </c>
      <c r="B108" t="s">
        <v>12</v>
      </c>
      <c r="C108" t="s">
        <v>5</v>
      </c>
      <c r="D108" t="s">
        <v>1106</v>
      </c>
      <c r="E108" t="s">
        <v>1038</v>
      </c>
      <c r="F108" t="s">
        <v>1038</v>
      </c>
      <c r="G108" t="s">
        <v>1108</v>
      </c>
      <c r="H108" t="s">
        <v>1038</v>
      </c>
      <c r="I108" t="s">
        <v>1038</v>
      </c>
      <c r="J108" s="7">
        <v>25121</v>
      </c>
      <c r="K108" s="7">
        <v>44937</v>
      </c>
      <c r="L108">
        <f t="shared" si="1"/>
        <v>54</v>
      </c>
    </row>
    <row r="109" spans="1:12" x14ac:dyDescent="0.3">
      <c r="A109" t="s">
        <v>128</v>
      </c>
      <c r="B109" t="s">
        <v>10</v>
      </c>
      <c r="C109" t="s">
        <v>8</v>
      </c>
      <c r="D109" t="s">
        <v>1132</v>
      </c>
      <c r="E109" t="s">
        <v>1096</v>
      </c>
      <c r="F109" t="s">
        <v>1133</v>
      </c>
      <c r="G109" t="s">
        <v>1134</v>
      </c>
      <c r="H109" t="s">
        <v>1096</v>
      </c>
      <c r="I109" t="s">
        <v>1133</v>
      </c>
      <c r="J109" s="7">
        <v>22735</v>
      </c>
      <c r="K109" s="7">
        <v>44937</v>
      </c>
      <c r="L109">
        <f t="shared" si="1"/>
        <v>60</v>
      </c>
    </row>
    <row r="110" spans="1:12" x14ac:dyDescent="0.3">
      <c r="A110" t="s">
        <v>129</v>
      </c>
      <c r="B110" t="s">
        <v>46</v>
      </c>
      <c r="C110" t="s">
        <v>8</v>
      </c>
      <c r="D110" t="s">
        <v>1061</v>
      </c>
      <c r="E110" t="s">
        <v>1034</v>
      </c>
      <c r="F110" t="s">
        <v>1088</v>
      </c>
      <c r="G110" t="s">
        <v>1062</v>
      </c>
      <c r="H110" t="s">
        <v>1034</v>
      </c>
      <c r="I110" t="s">
        <v>1088</v>
      </c>
      <c r="J110" s="7">
        <v>29063</v>
      </c>
      <c r="K110" s="7">
        <v>44937</v>
      </c>
      <c r="L110">
        <f t="shared" si="1"/>
        <v>43</v>
      </c>
    </row>
    <row r="111" spans="1:12" x14ac:dyDescent="0.3">
      <c r="A111" t="s">
        <v>130</v>
      </c>
      <c r="B111" t="s">
        <v>35</v>
      </c>
      <c r="C111" t="s">
        <v>8</v>
      </c>
      <c r="D111" t="s">
        <v>1093</v>
      </c>
      <c r="E111" t="s">
        <v>1052</v>
      </c>
      <c r="F111" t="s">
        <v>1038</v>
      </c>
      <c r="G111" t="s">
        <v>1094</v>
      </c>
      <c r="H111" t="s">
        <v>1052</v>
      </c>
      <c r="I111" t="s">
        <v>1038</v>
      </c>
      <c r="J111" s="7">
        <v>34464</v>
      </c>
      <c r="K111" s="7">
        <v>44937</v>
      </c>
      <c r="L111">
        <f t="shared" si="1"/>
        <v>28</v>
      </c>
    </row>
    <row r="112" spans="1:12" x14ac:dyDescent="0.3">
      <c r="A112" t="s">
        <v>131</v>
      </c>
      <c r="B112" t="s">
        <v>39</v>
      </c>
      <c r="C112" t="s">
        <v>8</v>
      </c>
      <c r="D112" t="s">
        <v>1128</v>
      </c>
      <c r="E112" t="s">
        <v>1039</v>
      </c>
      <c r="F112" t="s">
        <v>1052</v>
      </c>
      <c r="G112" t="s">
        <v>1129</v>
      </c>
      <c r="H112" t="s">
        <v>1039</v>
      </c>
      <c r="I112" t="s">
        <v>1052</v>
      </c>
      <c r="J112" s="7">
        <v>35800</v>
      </c>
      <c r="K112" s="7">
        <v>44937</v>
      </c>
      <c r="L112">
        <f t="shared" si="1"/>
        <v>25</v>
      </c>
    </row>
    <row r="113" spans="1:12" x14ac:dyDescent="0.3">
      <c r="A113" t="s">
        <v>132</v>
      </c>
      <c r="B113" t="s">
        <v>10</v>
      </c>
      <c r="C113" t="s">
        <v>5</v>
      </c>
      <c r="D113" t="s">
        <v>1128</v>
      </c>
      <c r="E113" t="s">
        <v>1052</v>
      </c>
      <c r="F113" t="s">
        <v>1069</v>
      </c>
      <c r="G113" t="s">
        <v>1129</v>
      </c>
      <c r="H113" t="s">
        <v>1052</v>
      </c>
      <c r="I113" t="s">
        <v>1069</v>
      </c>
      <c r="J113" s="7">
        <v>35939</v>
      </c>
      <c r="K113" s="7">
        <v>44937</v>
      </c>
      <c r="L113">
        <f t="shared" si="1"/>
        <v>24</v>
      </c>
    </row>
    <row r="114" spans="1:12" x14ac:dyDescent="0.3">
      <c r="A114" t="s">
        <v>133</v>
      </c>
      <c r="B114" t="s">
        <v>35</v>
      </c>
      <c r="C114" t="s">
        <v>5</v>
      </c>
      <c r="D114" t="s">
        <v>1086</v>
      </c>
      <c r="E114" t="s">
        <v>1034</v>
      </c>
      <c r="F114" t="s">
        <v>1112</v>
      </c>
      <c r="G114" t="s">
        <v>1087</v>
      </c>
      <c r="H114" t="s">
        <v>1034</v>
      </c>
      <c r="I114" t="s">
        <v>1112</v>
      </c>
      <c r="J114" s="7">
        <v>31622</v>
      </c>
      <c r="K114" s="7">
        <v>44937</v>
      </c>
      <c r="L114">
        <f t="shared" si="1"/>
        <v>36</v>
      </c>
    </row>
    <row r="115" spans="1:12" x14ac:dyDescent="0.3">
      <c r="A115" t="s">
        <v>134</v>
      </c>
      <c r="B115" t="s">
        <v>23</v>
      </c>
      <c r="C115" t="s">
        <v>5</v>
      </c>
      <c r="D115" t="s">
        <v>1068</v>
      </c>
      <c r="E115" t="s">
        <v>1060</v>
      </c>
      <c r="F115" t="s">
        <v>1074</v>
      </c>
      <c r="G115" t="s">
        <v>1070</v>
      </c>
      <c r="H115" t="s">
        <v>1060</v>
      </c>
      <c r="I115" t="s">
        <v>1074</v>
      </c>
      <c r="J115" s="7">
        <v>27927</v>
      </c>
      <c r="K115" s="7">
        <v>44937</v>
      </c>
      <c r="L115">
        <f t="shared" si="1"/>
        <v>46</v>
      </c>
    </row>
    <row r="116" spans="1:12" x14ac:dyDescent="0.3">
      <c r="A116" t="s">
        <v>135</v>
      </c>
      <c r="B116" t="s">
        <v>4</v>
      </c>
      <c r="C116" t="s">
        <v>5</v>
      </c>
      <c r="D116" t="s">
        <v>1149</v>
      </c>
      <c r="E116" t="s">
        <v>1039</v>
      </c>
      <c r="F116" t="s">
        <v>1059</v>
      </c>
      <c r="G116" t="s">
        <v>1150</v>
      </c>
      <c r="H116" t="s">
        <v>1039</v>
      </c>
      <c r="I116" t="s">
        <v>1059</v>
      </c>
      <c r="J116" s="7">
        <v>25220</v>
      </c>
      <c r="K116" s="7">
        <v>44937</v>
      </c>
      <c r="L116">
        <f t="shared" si="1"/>
        <v>53</v>
      </c>
    </row>
    <row r="117" spans="1:12" x14ac:dyDescent="0.3">
      <c r="A117" t="s">
        <v>136</v>
      </c>
      <c r="B117" t="s">
        <v>14</v>
      </c>
      <c r="C117" t="s">
        <v>5</v>
      </c>
      <c r="D117" t="s">
        <v>1045</v>
      </c>
      <c r="E117" t="s">
        <v>1052</v>
      </c>
      <c r="F117" t="s">
        <v>1047</v>
      </c>
      <c r="G117" t="s">
        <v>1048</v>
      </c>
      <c r="H117" t="s">
        <v>1052</v>
      </c>
      <c r="I117" t="s">
        <v>1047</v>
      </c>
      <c r="J117" s="7">
        <v>26450</v>
      </c>
      <c r="K117" s="7">
        <v>44937</v>
      </c>
      <c r="L117">
        <f t="shared" si="1"/>
        <v>50</v>
      </c>
    </row>
    <row r="118" spans="1:12" x14ac:dyDescent="0.3">
      <c r="A118" t="s">
        <v>137</v>
      </c>
      <c r="B118" t="s">
        <v>16</v>
      </c>
      <c r="C118" t="s">
        <v>8</v>
      </c>
      <c r="D118" t="s">
        <v>1111</v>
      </c>
      <c r="E118" t="s">
        <v>1064</v>
      </c>
      <c r="F118" t="s">
        <v>1064</v>
      </c>
      <c r="G118" t="s">
        <v>1113</v>
      </c>
      <c r="H118" t="s">
        <v>1064</v>
      </c>
      <c r="I118" t="s">
        <v>1064</v>
      </c>
      <c r="J118" s="7">
        <v>33919</v>
      </c>
      <c r="K118" s="7">
        <v>44937</v>
      </c>
      <c r="L118">
        <f t="shared" si="1"/>
        <v>30</v>
      </c>
    </row>
    <row r="119" spans="1:12" x14ac:dyDescent="0.3">
      <c r="A119" t="s">
        <v>138</v>
      </c>
      <c r="B119" t="s">
        <v>7</v>
      </c>
      <c r="C119" t="s">
        <v>8</v>
      </c>
      <c r="D119" t="s">
        <v>1083</v>
      </c>
      <c r="E119" t="s">
        <v>1035</v>
      </c>
      <c r="F119" t="s">
        <v>1077</v>
      </c>
      <c r="G119" t="s">
        <v>1084</v>
      </c>
      <c r="H119" t="s">
        <v>1035</v>
      </c>
      <c r="I119" t="s">
        <v>1077</v>
      </c>
      <c r="J119" s="7">
        <v>20815</v>
      </c>
      <c r="K119" s="7">
        <v>44937</v>
      </c>
      <c r="L119">
        <f t="shared" si="1"/>
        <v>66</v>
      </c>
    </row>
    <row r="120" spans="1:12" x14ac:dyDescent="0.3">
      <c r="A120" t="s">
        <v>139</v>
      </c>
      <c r="B120" t="s">
        <v>41</v>
      </c>
      <c r="C120" t="s">
        <v>8</v>
      </c>
      <c r="D120" t="s">
        <v>1121</v>
      </c>
      <c r="E120" t="s">
        <v>1085</v>
      </c>
      <c r="F120" t="s">
        <v>1136</v>
      </c>
      <c r="G120" t="s">
        <v>1122</v>
      </c>
      <c r="H120" t="s">
        <v>1085</v>
      </c>
      <c r="I120" t="s">
        <v>1136</v>
      </c>
      <c r="J120" s="7">
        <v>28542</v>
      </c>
      <c r="K120" s="7">
        <v>44937</v>
      </c>
      <c r="L120">
        <f t="shared" si="1"/>
        <v>44</v>
      </c>
    </row>
    <row r="121" spans="1:12" x14ac:dyDescent="0.3">
      <c r="A121" t="s">
        <v>140</v>
      </c>
      <c r="B121" t="s">
        <v>37</v>
      </c>
      <c r="C121" t="s">
        <v>5</v>
      </c>
      <c r="D121" t="s">
        <v>1033</v>
      </c>
      <c r="E121" t="s">
        <v>1060</v>
      </c>
      <c r="F121" t="s">
        <v>1043</v>
      </c>
      <c r="G121" t="s">
        <v>1036</v>
      </c>
      <c r="H121" t="s">
        <v>1060</v>
      </c>
      <c r="I121" t="s">
        <v>1043</v>
      </c>
      <c r="J121" s="7">
        <v>34143</v>
      </c>
      <c r="K121" s="7">
        <v>44937</v>
      </c>
      <c r="L121">
        <f t="shared" si="1"/>
        <v>29</v>
      </c>
    </row>
    <row r="122" spans="1:12" x14ac:dyDescent="0.3">
      <c r="A122" t="s">
        <v>141</v>
      </c>
      <c r="B122" t="s">
        <v>27</v>
      </c>
      <c r="C122" t="s">
        <v>5</v>
      </c>
      <c r="D122" t="s">
        <v>1106</v>
      </c>
      <c r="E122" t="s">
        <v>1064</v>
      </c>
      <c r="F122" t="s">
        <v>1035</v>
      </c>
      <c r="G122" t="s">
        <v>1108</v>
      </c>
      <c r="H122" t="s">
        <v>1064</v>
      </c>
      <c r="I122" t="s">
        <v>1035</v>
      </c>
      <c r="J122" s="7">
        <v>25154</v>
      </c>
      <c r="K122" s="7">
        <v>44937</v>
      </c>
      <c r="L122">
        <f t="shared" si="1"/>
        <v>54</v>
      </c>
    </row>
    <row r="123" spans="1:12" x14ac:dyDescent="0.3">
      <c r="A123" t="s">
        <v>142</v>
      </c>
      <c r="B123" t="s">
        <v>12</v>
      </c>
      <c r="C123" t="s">
        <v>8</v>
      </c>
      <c r="D123" t="s">
        <v>1121</v>
      </c>
      <c r="E123" t="s">
        <v>1034</v>
      </c>
      <c r="F123" t="s">
        <v>1053</v>
      </c>
      <c r="G123" t="s">
        <v>1122</v>
      </c>
      <c r="H123" t="s">
        <v>1034</v>
      </c>
      <c r="I123" t="s">
        <v>1053</v>
      </c>
      <c r="J123" s="7">
        <v>28685</v>
      </c>
      <c r="K123" s="7">
        <v>44937</v>
      </c>
      <c r="L123">
        <f t="shared" si="1"/>
        <v>44</v>
      </c>
    </row>
    <row r="124" spans="1:12" x14ac:dyDescent="0.3">
      <c r="A124" t="s">
        <v>143</v>
      </c>
      <c r="B124" t="s">
        <v>37</v>
      </c>
      <c r="C124" t="s">
        <v>5</v>
      </c>
      <c r="D124" t="s">
        <v>1068</v>
      </c>
      <c r="E124" t="s">
        <v>1052</v>
      </c>
      <c r="F124" t="s">
        <v>1126</v>
      </c>
      <c r="G124" t="s">
        <v>1070</v>
      </c>
      <c r="H124" t="s">
        <v>1052</v>
      </c>
      <c r="I124" t="s">
        <v>1126</v>
      </c>
      <c r="J124" s="7">
        <v>27899</v>
      </c>
      <c r="K124" s="7">
        <v>44937</v>
      </c>
      <c r="L124">
        <f t="shared" si="1"/>
        <v>46</v>
      </c>
    </row>
    <row r="125" spans="1:12" x14ac:dyDescent="0.3">
      <c r="A125" t="s">
        <v>144</v>
      </c>
      <c r="B125" t="s">
        <v>4</v>
      </c>
      <c r="C125" t="s">
        <v>8</v>
      </c>
      <c r="D125" t="s">
        <v>1135</v>
      </c>
      <c r="E125" t="s">
        <v>1060</v>
      </c>
      <c r="F125" t="s">
        <v>1112</v>
      </c>
      <c r="G125" t="s">
        <v>1137</v>
      </c>
      <c r="H125" t="s">
        <v>1060</v>
      </c>
      <c r="I125" t="s">
        <v>1112</v>
      </c>
      <c r="J125" s="7">
        <v>23557</v>
      </c>
      <c r="K125" s="7">
        <v>44937</v>
      </c>
      <c r="L125">
        <f t="shared" si="1"/>
        <v>58</v>
      </c>
    </row>
    <row r="126" spans="1:12" x14ac:dyDescent="0.3">
      <c r="A126" t="s">
        <v>145</v>
      </c>
      <c r="B126" t="s">
        <v>41</v>
      </c>
      <c r="C126" t="s">
        <v>5</v>
      </c>
      <c r="D126" t="s">
        <v>1091</v>
      </c>
      <c r="E126" t="s">
        <v>1042</v>
      </c>
      <c r="F126" t="s">
        <v>1060</v>
      </c>
      <c r="G126" t="s">
        <v>1092</v>
      </c>
      <c r="H126" t="s">
        <v>1042</v>
      </c>
      <c r="I126" t="s">
        <v>1060</v>
      </c>
      <c r="J126" s="7">
        <v>32239</v>
      </c>
      <c r="K126" s="7">
        <v>44937</v>
      </c>
      <c r="L126">
        <f t="shared" si="1"/>
        <v>34</v>
      </c>
    </row>
    <row r="127" spans="1:12" x14ac:dyDescent="0.3">
      <c r="A127" t="s">
        <v>146</v>
      </c>
      <c r="B127" t="s">
        <v>43</v>
      </c>
      <c r="C127" t="s">
        <v>5</v>
      </c>
      <c r="D127" t="s">
        <v>1095</v>
      </c>
      <c r="E127" t="s">
        <v>1038</v>
      </c>
      <c r="F127" t="s">
        <v>1112</v>
      </c>
      <c r="G127" t="s">
        <v>1097</v>
      </c>
      <c r="H127" t="s">
        <v>1038</v>
      </c>
      <c r="I127" t="s">
        <v>1112</v>
      </c>
      <c r="J127" s="7">
        <v>30253</v>
      </c>
      <c r="K127" s="7">
        <v>44937</v>
      </c>
      <c r="L127">
        <f t="shared" si="1"/>
        <v>40</v>
      </c>
    </row>
    <row r="128" spans="1:12" x14ac:dyDescent="0.3">
      <c r="A128" t="s">
        <v>147</v>
      </c>
      <c r="B128" t="s">
        <v>35</v>
      </c>
      <c r="C128" t="s">
        <v>8</v>
      </c>
      <c r="D128" t="s">
        <v>1130</v>
      </c>
      <c r="E128" t="s">
        <v>1064</v>
      </c>
      <c r="F128" t="s">
        <v>1107</v>
      </c>
      <c r="G128" t="s">
        <v>1131</v>
      </c>
      <c r="H128" t="s">
        <v>1064</v>
      </c>
      <c r="I128" t="s">
        <v>1107</v>
      </c>
      <c r="J128" s="7">
        <v>29540</v>
      </c>
      <c r="K128" s="7">
        <v>44937</v>
      </c>
      <c r="L128">
        <f t="shared" si="1"/>
        <v>42</v>
      </c>
    </row>
    <row r="129" spans="1:12" x14ac:dyDescent="0.3">
      <c r="A129" t="s">
        <v>148</v>
      </c>
      <c r="B129" t="s">
        <v>16</v>
      </c>
      <c r="C129" t="s">
        <v>8</v>
      </c>
      <c r="D129" t="s">
        <v>1125</v>
      </c>
      <c r="E129" t="s">
        <v>1042</v>
      </c>
      <c r="F129" t="s">
        <v>1136</v>
      </c>
      <c r="G129" t="s">
        <v>1127</v>
      </c>
      <c r="H129" t="s">
        <v>1042</v>
      </c>
      <c r="I129" t="s">
        <v>1136</v>
      </c>
      <c r="J129" s="7">
        <v>26775</v>
      </c>
      <c r="K129" s="7">
        <v>44937</v>
      </c>
      <c r="L129">
        <f t="shared" si="1"/>
        <v>49</v>
      </c>
    </row>
    <row r="130" spans="1:12" x14ac:dyDescent="0.3">
      <c r="A130" t="s">
        <v>149</v>
      </c>
      <c r="B130" t="s">
        <v>27</v>
      </c>
      <c r="C130" t="s">
        <v>5</v>
      </c>
      <c r="D130" t="s">
        <v>1037</v>
      </c>
      <c r="E130" t="s">
        <v>1064</v>
      </c>
      <c r="F130" t="s">
        <v>1074</v>
      </c>
      <c r="G130" t="s">
        <v>1040</v>
      </c>
      <c r="H130" t="s">
        <v>1064</v>
      </c>
      <c r="I130" t="s">
        <v>1074</v>
      </c>
      <c r="J130" s="7">
        <v>26253</v>
      </c>
      <c r="K130" s="7">
        <v>44937</v>
      </c>
      <c r="L130">
        <f t="shared" si="1"/>
        <v>51</v>
      </c>
    </row>
    <row r="131" spans="1:12" x14ac:dyDescent="0.3">
      <c r="A131" t="s">
        <v>150</v>
      </c>
      <c r="B131" t="s">
        <v>4</v>
      </c>
      <c r="C131" t="s">
        <v>8</v>
      </c>
      <c r="D131" t="s">
        <v>1151</v>
      </c>
      <c r="E131" t="s">
        <v>1042</v>
      </c>
      <c r="F131" t="s">
        <v>1069</v>
      </c>
      <c r="G131" t="s">
        <v>1152</v>
      </c>
      <c r="H131" t="s">
        <v>1042</v>
      </c>
      <c r="I131" t="s">
        <v>1069</v>
      </c>
      <c r="J131" s="7">
        <v>19108</v>
      </c>
      <c r="K131" s="7">
        <v>44937</v>
      </c>
      <c r="L131">
        <f t="shared" ref="L131:L194" si="2">DATEDIF(J131,K131,"Y")</f>
        <v>70</v>
      </c>
    </row>
    <row r="132" spans="1:12" x14ac:dyDescent="0.3">
      <c r="A132" t="s">
        <v>151</v>
      </c>
      <c r="B132" t="s">
        <v>39</v>
      </c>
      <c r="C132" t="s">
        <v>5</v>
      </c>
      <c r="D132" t="s">
        <v>1093</v>
      </c>
      <c r="E132" t="s">
        <v>1064</v>
      </c>
      <c r="F132" t="s">
        <v>1052</v>
      </c>
      <c r="G132" t="s">
        <v>1094</v>
      </c>
      <c r="H132" t="s">
        <v>1064</v>
      </c>
      <c r="I132" t="s">
        <v>1052</v>
      </c>
      <c r="J132" s="7">
        <v>34643</v>
      </c>
      <c r="K132" s="7">
        <v>44937</v>
      </c>
      <c r="L132">
        <f t="shared" si="2"/>
        <v>28</v>
      </c>
    </row>
    <row r="133" spans="1:12" x14ac:dyDescent="0.3">
      <c r="A133" t="s">
        <v>152</v>
      </c>
      <c r="B133" t="s">
        <v>10</v>
      </c>
      <c r="C133" t="s">
        <v>5</v>
      </c>
      <c r="D133" t="s">
        <v>1081</v>
      </c>
      <c r="E133" t="s">
        <v>1034</v>
      </c>
      <c r="F133" t="s">
        <v>1096</v>
      </c>
      <c r="G133" t="s">
        <v>1082</v>
      </c>
      <c r="H133" t="s">
        <v>1034</v>
      </c>
      <c r="I133" t="s">
        <v>1096</v>
      </c>
      <c r="J133" s="7">
        <v>35614</v>
      </c>
      <c r="K133" s="7">
        <v>44937</v>
      </c>
      <c r="L133">
        <f t="shared" si="2"/>
        <v>25</v>
      </c>
    </row>
    <row r="134" spans="1:12" x14ac:dyDescent="0.3">
      <c r="A134" t="s">
        <v>153</v>
      </c>
      <c r="B134" t="s">
        <v>4</v>
      </c>
      <c r="C134" t="s">
        <v>5</v>
      </c>
      <c r="D134" t="s">
        <v>1106</v>
      </c>
      <c r="E134" t="s">
        <v>1085</v>
      </c>
      <c r="F134" t="s">
        <v>1039</v>
      </c>
      <c r="G134" t="s">
        <v>1108</v>
      </c>
      <c r="H134" t="s">
        <v>1085</v>
      </c>
      <c r="I134" t="s">
        <v>1039</v>
      </c>
      <c r="J134" s="7">
        <v>24869</v>
      </c>
      <c r="K134" s="7">
        <v>44937</v>
      </c>
      <c r="L134">
        <f t="shared" si="2"/>
        <v>54</v>
      </c>
    </row>
    <row r="135" spans="1:12" x14ac:dyDescent="0.3">
      <c r="A135" t="s">
        <v>154</v>
      </c>
      <c r="B135" t="s">
        <v>16</v>
      </c>
      <c r="C135" t="s">
        <v>8</v>
      </c>
      <c r="D135" t="s">
        <v>1057</v>
      </c>
      <c r="E135" t="s">
        <v>1096</v>
      </c>
      <c r="F135" t="s">
        <v>1043</v>
      </c>
      <c r="G135" t="s">
        <v>1058</v>
      </c>
      <c r="H135" t="s">
        <v>1096</v>
      </c>
      <c r="I135" t="s">
        <v>1043</v>
      </c>
      <c r="J135" s="7">
        <v>22363</v>
      </c>
      <c r="K135" s="7">
        <v>44937</v>
      </c>
      <c r="L135">
        <f t="shared" si="2"/>
        <v>61</v>
      </c>
    </row>
    <row r="136" spans="1:12" x14ac:dyDescent="0.3">
      <c r="A136" t="s">
        <v>155</v>
      </c>
      <c r="B136" t="s">
        <v>35</v>
      </c>
      <c r="C136" t="s">
        <v>8</v>
      </c>
      <c r="D136" t="s">
        <v>1109</v>
      </c>
      <c r="E136" t="s">
        <v>1052</v>
      </c>
      <c r="F136" t="s">
        <v>1100</v>
      </c>
      <c r="G136" t="s">
        <v>1110</v>
      </c>
      <c r="H136" t="s">
        <v>1052</v>
      </c>
      <c r="I136" t="s">
        <v>1100</v>
      </c>
      <c r="J136" s="7">
        <v>32646</v>
      </c>
      <c r="K136" s="7">
        <v>44937</v>
      </c>
      <c r="L136">
        <f t="shared" si="2"/>
        <v>33</v>
      </c>
    </row>
    <row r="137" spans="1:12" x14ac:dyDescent="0.3">
      <c r="A137" t="s">
        <v>156</v>
      </c>
      <c r="B137" t="s">
        <v>43</v>
      </c>
      <c r="C137" t="s">
        <v>5</v>
      </c>
      <c r="D137" t="s">
        <v>1081</v>
      </c>
      <c r="E137" t="s">
        <v>1055</v>
      </c>
      <c r="F137" t="s">
        <v>1034</v>
      </c>
      <c r="G137" t="s">
        <v>1082</v>
      </c>
      <c r="H137" t="s">
        <v>1055</v>
      </c>
      <c r="I137" t="s">
        <v>1034</v>
      </c>
      <c r="J137" s="7">
        <v>35680</v>
      </c>
      <c r="K137" s="7">
        <v>44937</v>
      </c>
      <c r="L137">
        <f t="shared" si="2"/>
        <v>25</v>
      </c>
    </row>
    <row r="138" spans="1:12" x14ac:dyDescent="0.3">
      <c r="A138" t="s">
        <v>157</v>
      </c>
      <c r="B138" t="s">
        <v>10</v>
      </c>
      <c r="C138" t="s">
        <v>8</v>
      </c>
      <c r="D138" t="s">
        <v>1057</v>
      </c>
      <c r="E138" t="s">
        <v>1046</v>
      </c>
      <c r="F138" t="s">
        <v>1052</v>
      </c>
      <c r="G138" t="s">
        <v>1058</v>
      </c>
      <c r="H138" t="s">
        <v>1046</v>
      </c>
      <c r="I138" t="s">
        <v>1052</v>
      </c>
      <c r="J138" s="7">
        <v>22498</v>
      </c>
      <c r="K138" s="7">
        <v>44937</v>
      </c>
      <c r="L138">
        <f t="shared" si="2"/>
        <v>61</v>
      </c>
    </row>
    <row r="139" spans="1:12" x14ac:dyDescent="0.3">
      <c r="A139" t="s">
        <v>158</v>
      </c>
      <c r="B139" t="s">
        <v>41</v>
      </c>
      <c r="C139" t="s">
        <v>8</v>
      </c>
      <c r="D139" t="s">
        <v>1063</v>
      </c>
      <c r="E139" t="s">
        <v>1085</v>
      </c>
      <c r="F139" t="s">
        <v>1153</v>
      </c>
      <c r="G139" t="s">
        <v>1065</v>
      </c>
      <c r="H139" t="s">
        <v>1085</v>
      </c>
      <c r="I139" t="s">
        <v>1153</v>
      </c>
      <c r="J139" s="7">
        <v>24160</v>
      </c>
      <c r="K139" s="7">
        <v>44937</v>
      </c>
      <c r="L139">
        <f t="shared" si="2"/>
        <v>56</v>
      </c>
    </row>
    <row r="140" spans="1:12" x14ac:dyDescent="0.3">
      <c r="A140" t="s">
        <v>159</v>
      </c>
      <c r="B140" t="s">
        <v>33</v>
      </c>
      <c r="C140" t="s">
        <v>5</v>
      </c>
      <c r="D140" t="s">
        <v>1116</v>
      </c>
      <c r="E140" t="s">
        <v>1035</v>
      </c>
      <c r="F140" t="s">
        <v>1055</v>
      </c>
      <c r="G140" t="s">
        <v>1118</v>
      </c>
      <c r="H140" t="s">
        <v>1035</v>
      </c>
      <c r="I140" t="s">
        <v>1055</v>
      </c>
      <c r="J140" s="7">
        <v>19702</v>
      </c>
      <c r="K140" s="7">
        <v>44937</v>
      </c>
      <c r="L140">
        <f t="shared" si="2"/>
        <v>69</v>
      </c>
    </row>
    <row r="141" spans="1:12" x14ac:dyDescent="0.3">
      <c r="A141" t="s">
        <v>160</v>
      </c>
      <c r="B141" t="s">
        <v>4</v>
      </c>
      <c r="C141" t="s">
        <v>5</v>
      </c>
      <c r="D141" t="s">
        <v>1066</v>
      </c>
      <c r="E141" t="s">
        <v>1039</v>
      </c>
      <c r="F141" t="s">
        <v>1052</v>
      </c>
      <c r="G141" t="s">
        <v>1067</v>
      </c>
      <c r="H141" t="s">
        <v>1039</v>
      </c>
      <c r="I141" t="s">
        <v>1052</v>
      </c>
      <c r="J141" s="7">
        <v>30686</v>
      </c>
      <c r="K141" s="7">
        <v>44937</v>
      </c>
      <c r="L141">
        <f t="shared" si="2"/>
        <v>39</v>
      </c>
    </row>
    <row r="142" spans="1:12" x14ac:dyDescent="0.3">
      <c r="A142" t="s">
        <v>161</v>
      </c>
      <c r="B142" t="s">
        <v>27</v>
      </c>
      <c r="C142" t="s">
        <v>8</v>
      </c>
      <c r="D142" t="s">
        <v>1093</v>
      </c>
      <c r="E142" t="s">
        <v>1064</v>
      </c>
      <c r="F142" t="s">
        <v>1074</v>
      </c>
      <c r="G142" t="s">
        <v>1094</v>
      </c>
      <c r="H142" t="s">
        <v>1064</v>
      </c>
      <c r="I142" t="s">
        <v>1074</v>
      </c>
      <c r="J142" s="7">
        <v>34654</v>
      </c>
      <c r="K142" s="7">
        <v>44937</v>
      </c>
      <c r="L142">
        <f t="shared" si="2"/>
        <v>28</v>
      </c>
    </row>
    <row r="143" spans="1:12" x14ac:dyDescent="0.3">
      <c r="A143" t="s">
        <v>162</v>
      </c>
      <c r="B143" t="s">
        <v>14</v>
      </c>
      <c r="C143" t="s">
        <v>5</v>
      </c>
      <c r="D143" t="s">
        <v>1079</v>
      </c>
      <c r="E143" t="s">
        <v>1046</v>
      </c>
      <c r="F143" t="s">
        <v>1055</v>
      </c>
      <c r="G143" t="s">
        <v>1080</v>
      </c>
      <c r="H143" t="s">
        <v>1046</v>
      </c>
      <c r="I143" t="s">
        <v>1055</v>
      </c>
      <c r="J143" s="7">
        <v>30537</v>
      </c>
      <c r="K143" s="7">
        <v>44937</v>
      </c>
      <c r="L143">
        <f t="shared" si="2"/>
        <v>39</v>
      </c>
    </row>
    <row r="144" spans="1:12" x14ac:dyDescent="0.3">
      <c r="A144" t="s">
        <v>163</v>
      </c>
      <c r="B144" t="s">
        <v>12</v>
      </c>
      <c r="C144" t="s">
        <v>5</v>
      </c>
      <c r="D144" t="s">
        <v>1098</v>
      </c>
      <c r="E144" t="s">
        <v>1085</v>
      </c>
      <c r="F144" t="s">
        <v>1060</v>
      </c>
      <c r="G144" t="s">
        <v>1099</v>
      </c>
      <c r="H144" t="s">
        <v>1085</v>
      </c>
      <c r="I144" t="s">
        <v>1060</v>
      </c>
      <c r="J144" s="7">
        <v>36197</v>
      </c>
      <c r="K144" s="7">
        <v>44937</v>
      </c>
      <c r="L144">
        <f t="shared" si="2"/>
        <v>23</v>
      </c>
    </row>
    <row r="145" spans="1:12" x14ac:dyDescent="0.3">
      <c r="A145" t="s">
        <v>164</v>
      </c>
      <c r="B145" t="s">
        <v>39</v>
      </c>
      <c r="C145" t="s">
        <v>8</v>
      </c>
      <c r="D145" t="s">
        <v>1098</v>
      </c>
      <c r="E145" t="s">
        <v>1064</v>
      </c>
      <c r="F145" t="s">
        <v>1117</v>
      </c>
      <c r="G145" t="s">
        <v>1099</v>
      </c>
      <c r="H145" t="s">
        <v>1064</v>
      </c>
      <c r="I145" t="s">
        <v>1117</v>
      </c>
      <c r="J145" s="7">
        <v>36477</v>
      </c>
      <c r="K145" s="7">
        <v>44937</v>
      </c>
      <c r="L145">
        <f t="shared" si="2"/>
        <v>23</v>
      </c>
    </row>
    <row r="146" spans="1:12" x14ac:dyDescent="0.3">
      <c r="A146" t="s">
        <v>165</v>
      </c>
      <c r="B146" t="s">
        <v>46</v>
      </c>
      <c r="C146" t="s">
        <v>5</v>
      </c>
      <c r="D146" t="s">
        <v>1143</v>
      </c>
      <c r="E146" t="s">
        <v>1055</v>
      </c>
      <c r="F146" t="s">
        <v>1102</v>
      </c>
      <c r="G146" t="s">
        <v>1144</v>
      </c>
      <c r="H146" t="s">
        <v>1055</v>
      </c>
      <c r="I146" t="s">
        <v>1102</v>
      </c>
      <c r="J146" s="7">
        <v>18896</v>
      </c>
      <c r="K146" s="7">
        <v>44937</v>
      </c>
      <c r="L146">
        <f t="shared" si="2"/>
        <v>71</v>
      </c>
    </row>
    <row r="147" spans="1:12" x14ac:dyDescent="0.3">
      <c r="A147" t="s">
        <v>166</v>
      </c>
      <c r="B147" t="s">
        <v>14</v>
      </c>
      <c r="C147" t="s">
        <v>5</v>
      </c>
      <c r="D147" t="s">
        <v>1083</v>
      </c>
      <c r="E147" t="s">
        <v>1085</v>
      </c>
      <c r="F147" t="s">
        <v>1053</v>
      </c>
      <c r="G147" t="s">
        <v>1084</v>
      </c>
      <c r="H147" t="s">
        <v>1085</v>
      </c>
      <c r="I147" t="s">
        <v>1053</v>
      </c>
      <c r="J147" s="7">
        <v>20499</v>
      </c>
      <c r="K147" s="7">
        <v>44937</v>
      </c>
      <c r="L147">
        <f t="shared" si="2"/>
        <v>66</v>
      </c>
    </row>
    <row r="148" spans="1:12" x14ac:dyDescent="0.3">
      <c r="A148" t="s">
        <v>167</v>
      </c>
      <c r="B148" t="s">
        <v>27</v>
      </c>
      <c r="C148" t="s">
        <v>5</v>
      </c>
      <c r="D148" t="s">
        <v>1057</v>
      </c>
      <c r="E148" t="s">
        <v>1052</v>
      </c>
      <c r="F148" t="s">
        <v>1043</v>
      </c>
      <c r="G148" t="s">
        <v>1058</v>
      </c>
      <c r="H148" t="s">
        <v>1052</v>
      </c>
      <c r="I148" t="s">
        <v>1043</v>
      </c>
      <c r="J148" s="7">
        <v>22424</v>
      </c>
      <c r="K148" s="7">
        <v>44937</v>
      </c>
      <c r="L148">
        <f t="shared" si="2"/>
        <v>61</v>
      </c>
    </row>
    <row r="149" spans="1:12" x14ac:dyDescent="0.3">
      <c r="A149" t="s">
        <v>168</v>
      </c>
      <c r="B149" t="s">
        <v>27</v>
      </c>
      <c r="C149" t="s">
        <v>5</v>
      </c>
      <c r="D149" t="s">
        <v>1143</v>
      </c>
      <c r="E149" t="s">
        <v>1035</v>
      </c>
      <c r="F149" t="s">
        <v>1050</v>
      </c>
      <c r="G149" t="s">
        <v>1144</v>
      </c>
      <c r="H149" t="s">
        <v>1035</v>
      </c>
      <c r="I149" t="s">
        <v>1050</v>
      </c>
      <c r="J149" s="7">
        <v>18990</v>
      </c>
      <c r="K149" s="7">
        <v>44937</v>
      </c>
      <c r="L149">
        <f t="shared" si="2"/>
        <v>71</v>
      </c>
    </row>
    <row r="150" spans="1:12" x14ac:dyDescent="0.3">
      <c r="A150" t="s">
        <v>169</v>
      </c>
      <c r="B150" t="s">
        <v>43</v>
      </c>
      <c r="C150" t="s">
        <v>5</v>
      </c>
      <c r="D150" t="s">
        <v>1037</v>
      </c>
      <c r="E150" t="s">
        <v>1060</v>
      </c>
      <c r="F150" t="s">
        <v>1133</v>
      </c>
      <c r="G150" t="s">
        <v>1040</v>
      </c>
      <c r="H150" t="s">
        <v>1060</v>
      </c>
      <c r="I150" t="s">
        <v>1133</v>
      </c>
      <c r="J150" s="7">
        <v>26114</v>
      </c>
      <c r="K150" s="7">
        <v>44937</v>
      </c>
      <c r="L150">
        <f t="shared" si="2"/>
        <v>51</v>
      </c>
    </row>
    <row r="151" spans="1:12" x14ac:dyDescent="0.3">
      <c r="A151" t="s">
        <v>170</v>
      </c>
      <c r="B151" t="s">
        <v>7</v>
      </c>
      <c r="C151" t="s">
        <v>8</v>
      </c>
      <c r="D151" t="s">
        <v>1076</v>
      </c>
      <c r="E151" t="s">
        <v>1034</v>
      </c>
      <c r="F151" t="s">
        <v>1153</v>
      </c>
      <c r="G151" t="s">
        <v>1078</v>
      </c>
      <c r="H151" t="s">
        <v>1034</v>
      </c>
      <c r="I151" t="s">
        <v>1153</v>
      </c>
      <c r="J151" s="7">
        <v>27232</v>
      </c>
      <c r="K151" s="7">
        <v>44937</v>
      </c>
      <c r="L151">
        <f t="shared" si="2"/>
        <v>48</v>
      </c>
    </row>
    <row r="152" spans="1:12" x14ac:dyDescent="0.3">
      <c r="A152" t="s">
        <v>171</v>
      </c>
      <c r="B152" t="s">
        <v>16</v>
      </c>
      <c r="C152" t="s">
        <v>5</v>
      </c>
      <c r="D152" t="s">
        <v>1073</v>
      </c>
      <c r="E152" t="s">
        <v>1055</v>
      </c>
      <c r="F152" t="s">
        <v>1053</v>
      </c>
      <c r="G152" t="s">
        <v>1075</v>
      </c>
      <c r="H152" t="s">
        <v>1055</v>
      </c>
      <c r="I152" t="s">
        <v>1053</v>
      </c>
      <c r="J152" s="7">
        <v>33495</v>
      </c>
      <c r="K152" s="7">
        <v>44937</v>
      </c>
      <c r="L152">
        <f t="shared" si="2"/>
        <v>31</v>
      </c>
    </row>
    <row r="153" spans="1:12" x14ac:dyDescent="0.3">
      <c r="A153" t="s">
        <v>172</v>
      </c>
      <c r="B153" t="s">
        <v>14</v>
      </c>
      <c r="C153" t="s">
        <v>8</v>
      </c>
      <c r="D153" t="s">
        <v>1089</v>
      </c>
      <c r="E153" t="s">
        <v>1035</v>
      </c>
      <c r="F153" t="s">
        <v>1043</v>
      </c>
      <c r="G153" t="s">
        <v>1090</v>
      </c>
      <c r="H153" t="s">
        <v>1035</v>
      </c>
      <c r="I153" t="s">
        <v>1043</v>
      </c>
      <c r="J153" s="7">
        <v>21177</v>
      </c>
      <c r="K153" s="7">
        <v>44937</v>
      </c>
      <c r="L153">
        <f t="shared" si="2"/>
        <v>65</v>
      </c>
    </row>
    <row r="154" spans="1:12" x14ac:dyDescent="0.3">
      <c r="A154" t="s">
        <v>173</v>
      </c>
      <c r="B154" t="s">
        <v>10</v>
      </c>
      <c r="C154" t="s">
        <v>8</v>
      </c>
      <c r="D154" t="s">
        <v>1098</v>
      </c>
      <c r="E154" t="s">
        <v>1042</v>
      </c>
      <c r="F154" t="s">
        <v>1053</v>
      </c>
      <c r="G154" t="s">
        <v>1099</v>
      </c>
      <c r="H154" t="s">
        <v>1042</v>
      </c>
      <c r="I154" t="s">
        <v>1053</v>
      </c>
      <c r="J154" s="7">
        <v>36264</v>
      </c>
      <c r="K154" s="7">
        <v>44937</v>
      </c>
      <c r="L154">
        <f t="shared" si="2"/>
        <v>23</v>
      </c>
    </row>
    <row r="155" spans="1:12" x14ac:dyDescent="0.3">
      <c r="A155" t="s">
        <v>174</v>
      </c>
      <c r="B155" t="s">
        <v>41</v>
      </c>
      <c r="C155" t="s">
        <v>5</v>
      </c>
      <c r="D155" t="s">
        <v>1101</v>
      </c>
      <c r="E155" t="s">
        <v>1038</v>
      </c>
      <c r="F155" t="s">
        <v>1096</v>
      </c>
      <c r="G155" t="s">
        <v>1103</v>
      </c>
      <c r="H155" t="s">
        <v>1038</v>
      </c>
      <c r="I155" t="s">
        <v>1096</v>
      </c>
      <c r="J155" s="7">
        <v>24748</v>
      </c>
      <c r="K155" s="7">
        <v>44937</v>
      </c>
      <c r="L155">
        <f t="shared" si="2"/>
        <v>55</v>
      </c>
    </row>
    <row r="156" spans="1:12" x14ac:dyDescent="0.3">
      <c r="A156" t="s">
        <v>175</v>
      </c>
      <c r="B156" t="s">
        <v>39</v>
      </c>
      <c r="C156" t="s">
        <v>5</v>
      </c>
      <c r="D156" t="s">
        <v>1095</v>
      </c>
      <c r="E156" t="s">
        <v>1060</v>
      </c>
      <c r="F156" t="s">
        <v>1142</v>
      </c>
      <c r="G156" t="s">
        <v>1097</v>
      </c>
      <c r="H156" t="s">
        <v>1060</v>
      </c>
      <c r="I156" t="s">
        <v>1142</v>
      </c>
      <c r="J156" s="7">
        <v>30122</v>
      </c>
      <c r="K156" s="7">
        <v>44937</v>
      </c>
      <c r="L156">
        <f t="shared" si="2"/>
        <v>40</v>
      </c>
    </row>
    <row r="157" spans="1:12" x14ac:dyDescent="0.3">
      <c r="A157" t="s">
        <v>176</v>
      </c>
      <c r="B157" t="s">
        <v>23</v>
      </c>
      <c r="C157" t="s">
        <v>5</v>
      </c>
      <c r="D157" t="s">
        <v>1089</v>
      </c>
      <c r="E157" t="s">
        <v>1035</v>
      </c>
      <c r="F157" t="s">
        <v>1142</v>
      </c>
      <c r="G157" t="s">
        <v>1090</v>
      </c>
      <c r="H157" t="s">
        <v>1035</v>
      </c>
      <c r="I157" t="s">
        <v>1142</v>
      </c>
      <c r="J157" s="7">
        <v>21174</v>
      </c>
      <c r="K157" s="7">
        <v>44937</v>
      </c>
      <c r="L157">
        <f t="shared" si="2"/>
        <v>65</v>
      </c>
    </row>
    <row r="158" spans="1:12" x14ac:dyDescent="0.3">
      <c r="A158" t="s">
        <v>177</v>
      </c>
      <c r="B158" t="s">
        <v>37</v>
      </c>
      <c r="C158" t="s">
        <v>8</v>
      </c>
      <c r="D158" t="s">
        <v>1101</v>
      </c>
      <c r="E158" t="s">
        <v>1064</v>
      </c>
      <c r="F158" t="s">
        <v>1136</v>
      </c>
      <c r="G158" t="s">
        <v>1103</v>
      </c>
      <c r="H158" t="s">
        <v>1064</v>
      </c>
      <c r="I158" t="s">
        <v>1136</v>
      </c>
      <c r="J158" s="7">
        <v>24797</v>
      </c>
      <c r="K158" s="7">
        <v>44937</v>
      </c>
      <c r="L158">
        <f t="shared" si="2"/>
        <v>55</v>
      </c>
    </row>
    <row r="159" spans="1:12" x14ac:dyDescent="0.3">
      <c r="A159" t="s">
        <v>178</v>
      </c>
      <c r="B159" t="s">
        <v>14</v>
      </c>
      <c r="C159" t="s">
        <v>5</v>
      </c>
      <c r="D159" t="s">
        <v>1140</v>
      </c>
      <c r="E159" t="s">
        <v>1055</v>
      </c>
      <c r="F159" t="s">
        <v>1085</v>
      </c>
      <c r="G159" t="s">
        <v>1141</v>
      </c>
      <c r="H159" t="s">
        <v>1055</v>
      </c>
      <c r="I159" t="s">
        <v>1085</v>
      </c>
      <c r="J159" s="7">
        <v>32022</v>
      </c>
      <c r="K159" s="7">
        <v>44937</v>
      </c>
      <c r="L159">
        <f t="shared" si="2"/>
        <v>35</v>
      </c>
    </row>
    <row r="160" spans="1:12" x14ac:dyDescent="0.3">
      <c r="A160" t="s">
        <v>179</v>
      </c>
      <c r="B160" t="s">
        <v>10</v>
      </c>
      <c r="C160" t="s">
        <v>8</v>
      </c>
      <c r="D160" t="s">
        <v>1057</v>
      </c>
      <c r="E160" t="s">
        <v>1096</v>
      </c>
      <c r="F160" t="s">
        <v>1069</v>
      </c>
      <c r="G160" t="s">
        <v>1058</v>
      </c>
      <c r="H160" t="s">
        <v>1096</v>
      </c>
      <c r="I160" t="s">
        <v>1069</v>
      </c>
      <c r="J160" s="7">
        <v>22364</v>
      </c>
      <c r="K160" s="7">
        <v>44937</v>
      </c>
      <c r="L160">
        <f t="shared" si="2"/>
        <v>61</v>
      </c>
    </row>
    <row r="161" spans="1:12" x14ac:dyDescent="0.3">
      <c r="A161" t="s">
        <v>180</v>
      </c>
      <c r="B161" t="s">
        <v>7</v>
      </c>
      <c r="C161" t="s">
        <v>8</v>
      </c>
      <c r="D161" t="s">
        <v>1135</v>
      </c>
      <c r="E161" t="s">
        <v>1046</v>
      </c>
      <c r="F161" t="s">
        <v>1034</v>
      </c>
      <c r="G161" t="s">
        <v>1137</v>
      </c>
      <c r="H161" t="s">
        <v>1046</v>
      </c>
      <c r="I161" t="s">
        <v>1034</v>
      </c>
      <c r="J161" s="7">
        <v>23596</v>
      </c>
      <c r="K161" s="7">
        <v>44937</v>
      </c>
      <c r="L161">
        <f t="shared" si="2"/>
        <v>58</v>
      </c>
    </row>
    <row r="162" spans="1:12" x14ac:dyDescent="0.3">
      <c r="A162" t="s">
        <v>181</v>
      </c>
      <c r="B162" t="s">
        <v>14</v>
      </c>
      <c r="C162" t="s">
        <v>8</v>
      </c>
      <c r="D162" t="s">
        <v>1154</v>
      </c>
      <c r="E162" t="s">
        <v>1060</v>
      </c>
      <c r="F162" t="s">
        <v>1088</v>
      </c>
      <c r="G162" t="s">
        <v>1155</v>
      </c>
      <c r="H162" t="s">
        <v>1060</v>
      </c>
      <c r="I162" t="s">
        <v>1088</v>
      </c>
      <c r="J162" s="7">
        <v>21728</v>
      </c>
      <c r="K162" s="7">
        <v>44937</v>
      </c>
      <c r="L162">
        <f t="shared" si="2"/>
        <v>63</v>
      </c>
    </row>
    <row r="163" spans="1:12" x14ac:dyDescent="0.3">
      <c r="A163" t="s">
        <v>182</v>
      </c>
      <c r="B163" t="s">
        <v>46</v>
      </c>
      <c r="C163" t="s">
        <v>8</v>
      </c>
      <c r="D163" t="s">
        <v>1156</v>
      </c>
      <c r="E163" t="s">
        <v>1042</v>
      </c>
      <c r="F163" t="s">
        <v>1060</v>
      </c>
      <c r="G163" t="s">
        <v>1157</v>
      </c>
      <c r="H163" t="s">
        <v>1042</v>
      </c>
      <c r="I163" t="s">
        <v>1060</v>
      </c>
      <c r="J163" s="7">
        <v>23838</v>
      </c>
      <c r="K163" s="7">
        <v>44937</v>
      </c>
      <c r="L163">
        <f t="shared" si="2"/>
        <v>57</v>
      </c>
    </row>
    <row r="164" spans="1:12" x14ac:dyDescent="0.3">
      <c r="A164" t="s">
        <v>183</v>
      </c>
      <c r="B164" t="s">
        <v>27</v>
      </c>
      <c r="C164" t="s">
        <v>8</v>
      </c>
      <c r="D164" t="s">
        <v>1093</v>
      </c>
      <c r="E164" t="s">
        <v>1035</v>
      </c>
      <c r="F164" t="s">
        <v>1077</v>
      </c>
      <c r="G164" t="s">
        <v>1094</v>
      </c>
      <c r="H164" t="s">
        <v>1035</v>
      </c>
      <c r="I164" t="s">
        <v>1077</v>
      </c>
      <c r="J164" s="7">
        <v>34694</v>
      </c>
      <c r="K164" s="7">
        <v>44937</v>
      </c>
      <c r="L164">
        <f t="shared" si="2"/>
        <v>28</v>
      </c>
    </row>
    <row r="165" spans="1:12" x14ac:dyDescent="0.3">
      <c r="A165" t="s">
        <v>184</v>
      </c>
      <c r="B165" t="s">
        <v>46</v>
      </c>
      <c r="C165" t="s">
        <v>5</v>
      </c>
      <c r="D165" t="s">
        <v>1158</v>
      </c>
      <c r="E165" t="s">
        <v>1055</v>
      </c>
      <c r="F165" t="s">
        <v>1117</v>
      </c>
      <c r="G165" t="s">
        <v>1159</v>
      </c>
      <c r="H165" t="s">
        <v>1055</v>
      </c>
      <c r="I165" t="s">
        <v>1117</v>
      </c>
      <c r="J165" s="7">
        <v>21441</v>
      </c>
      <c r="K165" s="7">
        <v>44937</v>
      </c>
      <c r="L165">
        <f t="shared" si="2"/>
        <v>64</v>
      </c>
    </row>
    <row r="166" spans="1:12" x14ac:dyDescent="0.3">
      <c r="A166" t="s">
        <v>185</v>
      </c>
      <c r="B166" t="s">
        <v>10</v>
      </c>
      <c r="C166" t="s">
        <v>5</v>
      </c>
      <c r="D166" t="s">
        <v>1125</v>
      </c>
      <c r="E166" t="s">
        <v>1064</v>
      </c>
      <c r="F166" t="s">
        <v>1043</v>
      </c>
      <c r="G166" t="s">
        <v>1127</v>
      </c>
      <c r="H166" t="s">
        <v>1064</v>
      </c>
      <c r="I166" t="s">
        <v>1043</v>
      </c>
      <c r="J166" s="7">
        <v>26991</v>
      </c>
      <c r="K166" s="7">
        <v>44937</v>
      </c>
      <c r="L166">
        <f t="shared" si="2"/>
        <v>49</v>
      </c>
    </row>
    <row r="167" spans="1:12" x14ac:dyDescent="0.3">
      <c r="A167" t="s">
        <v>186</v>
      </c>
      <c r="B167" t="s">
        <v>37</v>
      </c>
      <c r="C167" t="s">
        <v>5</v>
      </c>
      <c r="D167" t="s">
        <v>1057</v>
      </c>
      <c r="E167" t="s">
        <v>1052</v>
      </c>
      <c r="F167" t="s">
        <v>1050</v>
      </c>
      <c r="G167" t="s">
        <v>1058</v>
      </c>
      <c r="H167" t="s">
        <v>1052</v>
      </c>
      <c r="I167" t="s">
        <v>1050</v>
      </c>
      <c r="J167" s="7">
        <v>22429</v>
      </c>
      <c r="K167" s="7">
        <v>44937</v>
      </c>
      <c r="L167">
        <f t="shared" si="2"/>
        <v>61</v>
      </c>
    </row>
    <row r="168" spans="1:12" x14ac:dyDescent="0.3">
      <c r="A168" t="s">
        <v>187</v>
      </c>
      <c r="B168" t="s">
        <v>41</v>
      </c>
      <c r="C168" t="s">
        <v>8</v>
      </c>
      <c r="D168" t="s">
        <v>1037</v>
      </c>
      <c r="E168" t="s">
        <v>1085</v>
      </c>
      <c r="F168" t="s">
        <v>1074</v>
      </c>
      <c r="G168" t="s">
        <v>1040</v>
      </c>
      <c r="H168" t="s">
        <v>1085</v>
      </c>
      <c r="I168" t="s">
        <v>1074</v>
      </c>
      <c r="J168" s="7">
        <v>25980</v>
      </c>
      <c r="K168" s="7">
        <v>44937</v>
      </c>
      <c r="L168">
        <f t="shared" si="2"/>
        <v>51</v>
      </c>
    </row>
    <row r="169" spans="1:12" x14ac:dyDescent="0.3">
      <c r="A169" t="s">
        <v>188</v>
      </c>
      <c r="B169" t="s">
        <v>35</v>
      </c>
      <c r="C169" t="s">
        <v>8</v>
      </c>
      <c r="D169" t="s">
        <v>1083</v>
      </c>
      <c r="E169" t="s">
        <v>1046</v>
      </c>
      <c r="F169" t="s">
        <v>1153</v>
      </c>
      <c r="G169" t="s">
        <v>1084</v>
      </c>
      <c r="H169" t="s">
        <v>1046</v>
      </c>
      <c r="I169" t="s">
        <v>1153</v>
      </c>
      <c r="J169" s="7">
        <v>20689</v>
      </c>
      <c r="K169" s="7">
        <v>44937</v>
      </c>
      <c r="L169">
        <f t="shared" si="2"/>
        <v>66</v>
      </c>
    </row>
    <row r="170" spans="1:12" x14ac:dyDescent="0.3">
      <c r="A170" t="s">
        <v>189</v>
      </c>
      <c r="B170" t="s">
        <v>43</v>
      </c>
      <c r="C170" t="s">
        <v>8</v>
      </c>
      <c r="D170" t="s">
        <v>1098</v>
      </c>
      <c r="E170" t="s">
        <v>1038</v>
      </c>
      <c r="F170" t="s">
        <v>1035</v>
      </c>
      <c r="G170" t="s">
        <v>1099</v>
      </c>
      <c r="H170" t="s">
        <v>1038</v>
      </c>
      <c r="I170" t="s">
        <v>1035</v>
      </c>
      <c r="J170" s="7">
        <v>36445</v>
      </c>
      <c r="K170" s="7">
        <v>44937</v>
      </c>
      <c r="L170">
        <f t="shared" si="2"/>
        <v>23</v>
      </c>
    </row>
    <row r="171" spans="1:12" x14ac:dyDescent="0.3">
      <c r="A171" t="s">
        <v>190</v>
      </c>
      <c r="B171" t="s">
        <v>41</v>
      </c>
      <c r="C171" t="s">
        <v>8</v>
      </c>
      <c r="D171" t="s">
        <v>1151</v>
      </c>
      <c r="E171" t="s">
        <v>1038</v>
      </c>
      <c r="F171" t="s">
        <v>1059</v>
      </c>
      <c r="G171" t="s">
        <v>1152</v>
      </c>
      <c r="H171" t="s">
        <v>1038</v>
      </c>
      <c r="I171" t="s">
        <v>1059</v>
      </c>
      <c r="J171" s="7">
        <v>19284</v>
      </c>
      <c r="K171" s="7">
        <v>44937</v>
      </c>
      <c r="L171">
        <f t="shared" si="2"/>
        <v>70</v>
      </c>
    </row>
    <row r="172" spans="1:12" x14ac:dyDescent="0.3">
      <c r="A172" t="s">
        <v>191</v>
      </c>
      <c r="B172" t="s">
        <v>23</v>
      </c>
      <c r="C172" t="s">
        <v>8</v>
      </c>
      <c r="D172" t="s">
        <v>1086</v>
      </c>
      <c r="E172" t="s">
        <v>1055</v>
      </c>
      <c r="F172" t="s">
        <v>1074</v>
      </c>
      <c r="G172" t="s">
        <v>1087</v>
      </c>
      <c r="H172" t="s">
        <v>1055</v>
      </c>
      <c r="I172" t="s">
        <v>1074</v>
      </c>
      <c r="J172" s="7">
        <v>31671</v>
      </c>
      <c r="K172" s="7">
        <v>44937</v>
      </c>
      <c r="L172">
        <f t="shared" si="2"/>
        <v>36</v>
      </c>
    </row>
    <row r="173" spans="1:12" x14ac:dyDescent="0.3">
      <c r="A173" t="s">
        <v>192</v>
      </c>
      <c r="B173" t="s">
        <v>16</v>
      </c>
      <c r="C173" t="s">
        <v>5</v>
      </c>
      <c r="D173" t="s">
        <v>1158</v>
      </c>
      <c r="E173" t="s">
        <v>1034</v>
      </c>
      <c r="F173" t="s">
        <v>1126</v>
      </c>
      <c r="G173" t="s">
        <v>1159</v>
      </c>
      <c r="H173" t="s">
        <v>1034</v>
      </c>
      <c r="I173" t="s">
        <v>1126</v>
      </c>
      <c r="J173" s="7">
        <v>21385</v>
      </c>
      <c r="K173" s="7">
        <v>44937</v>
      </c>
      <c r="L173">
        <f t="shared" si="2"/>
        <v>64</v>
      </c>
    </row>
    <row r="174" spans="1:12" x14ac:dyDescent="0.3">
      <c r="A174" t="s">
        <v>193</v>
      </c>
      <c r="B174" t="s">
        <v>37</v>
      </c>
      <c r="C174" t="s">
        <v>8</v>
      </c>
      <c r="D174" t="s">
        <v>1054</v>
      </c>
      <c r="E174" t="s">
        <v>1096</v>
      </c>
      <c r="F174" t="s">
        <v>1042</v>
      </c>
      <c r="G174" t="s">
        <v>1056</v>
      </c>
      <c r="H174" t="s">
        <v>1096</v>
      </c>
      <c r="I174" t="s">
        <v>1042</v>
      </c>
      <c r="J174" s="7">
        <v>34762</v>
      </c>
      <c r="K174" s="7">
        <v>44937</v>
      </c>
      <c r="L174">
        <f t="shared" si="2"/>
        <v>27</v>
      </c>
    </row>
    <row r="175" spans="1:12" x14ac:dyDescent="0.3">
      <c r="A175" t="s">
        <v>194</v>
      </c>
      <c r="B175" t="s">
        <v>27</v>
      </c>
      <c r="C175" t="s">
        <v>8</v>
      </c>
      <c r="D175" t="s">
        <v>1073</v>
      </c>
      <c r="E175" t="s">
        <v>1064</v>
      </c>
      <c r="F175" t="s">
        <v>1096</v>
      </c>
      <c r="G175" t="s">
        <v>1075</v>
      </c>
      <c r="H175" t="s">
        <v>1064</v>
      </c>
      <c r="I175" t="s">
        <v>1096</v>
      </c>
      <c r="J175" s="7">
        <v>33545</v>
      </c>
      <c r="K175" s="7">
        <v>44937</v>
      </c>
      <c r="L175">
        <f t="shared" si="2"/>
        <v>31</v>
      </c>
    </row>
    <row r="176" spans="1:12" x14ac:dyDescent="0.3">
      <c r="A176" t="s">
        <v>195</v>
      </c>
      <c r="B176" t="s">
        <v>37</v>
      </c>
      <c r="C176" t="s">
        <v>8</v>
      </c>
      <c r="D176" t="s">
        <v>1083</v>
      </c>
      <c r="E176" t="s">
        <v>1039</v>
      </c>
      <c r="F176" t="s">
        <v>1060</v>
      </c>
      <c r="G176" t="s">
        <v>1084</v>
      </c>
      <c r="H176" t="s">
        <v>1039</v>
      </c>
      <c r="I176" t="s">
        <v>1060</v>
      </c>
      <c r="J176" s="7">
        <v>20460</v>
      </c>
      <c r="K176" s="7">
        <v>44937</v>
      </c>
      <c r="L176">
        <f t="shared" si="2"/>
        <v>67</v>
      </c>
    </row>
    <row r="177" spans="1:12" x14ac:dyDescent="0.3">
      <c r="A177" t="s">
        <v>196</v>
      </c>
      <c r="B177" t="s">
        <v>41</v>
      </c>
      <c r="C177" t="s">
        <v>5</v>
      </c>
      <c r="D177" t="s">
        <v>1123</v>
      </c>
      <c r="E177" t="s">
        <v>1060</v>
      </c>
      <c r="F177" t="s">
        <v>1088</v>
      </c>
      <c r="G177" t="s">
        <v>1124</v>
      </c>
      <c r="H177" t="s">
        <v>1060</v>
      </c>
      <c r="I177" t="s">
        <v>1088</v>
      </c>
      <c r="J177" s="7">
        <v>27572</v>
      </c>
      <c r="K177" s="7">
        <v>44937</v>
      </c>
      <c r="L177">
        <f t="shared" si="2"/>
        <v>47</v>
      </c>
    </row>
    <row r="178" spans="1:12" x14ac:dyDescent="0.3">
      <c r="A178" t="s">
        <v>197</v>
      </c>
      <c r="B178" t="s">
        <v>39</v>
      </c>
      <c r="C178" t="s">
        <v>5</v>
      </c>
      <c r="D178" t="s">
        <v>1093</v>
      </c>
      <c r="E178" t="s">
        <v>1064</v>
      </c>
      <c r="F178" t="s">
        <v>1064</v>
      </c>
      <c r="G178" t="s">
        <v>1094</v>
      </c>
      <c r="H178" t="s">
        <v>1064</v>
      </c>
      <c r="I178" t="s">
        <v>1064</v>
      </c>
      <c r="J178" s="7">
        <v>34649</v>
      </c>
      <c r="K178" s="7">
        <v>44937</v>
      </c>
      <c r="L178">
        <f t="shared" si="2"/>
        <v>28</v>
      </c>
    </row>
    <row r="179" spans="1:12" x14ac:dyDescent="0.3">
      <c r="A179" t="s">
        <v>198</v>
      </c>
      <c r="B179" t="s">
        <v>25</v>
      </c>
      <c r="C179" t="s">
        <v>8</v>
      </c>
      <c r="D179" t="s">
        <v>1041</v>
      </c>
      <c r="E179" t="s">
        <v>1085</v>
      </c>
      <c r="F179" t="s">
        <v>1107</v>
      </c>
      <c r="G179" t="s">
        <v>1044</v>
      </c>
      <c r="H179" t="s">
        <v>1085</v>
      </c>
      <c r="I179" t="s">
        <v>1107</v>
      </c>
      <c r="J179" s="7">
        <v>29632</v>
      </c>
      <c r="K179" s="7">
        <v>44937</v>
      </c>
      <c r="L179">
        <f t="shared" si="2"/>
        <v>41</v>
      </c>
    </row>
    <row r="180" spans="1:12" x14ac:dyDescent="0.3">
      <c r="A180" t="s">
        <v>199</v>
      </c>
      <c r="B180" t="s">
        <v>23</v>
      </c>
      <c r="C180" t="s">
        <v>8</v>
      </c>
      <c r="D180" t="s">
        <v>1138</v>
      </c>
      <c r="E180" t="s">
        <v>1038</v>
      </c>
      <c r="F180" t="s">
        <v>1047</v>
      </c>
      <c r="G180" t="s">
        <v>1139</v>
      </c>
      <c r="H180" t="s">
        <v>1038</v>
      </c>
      <c r="I180" t="s">
        <v>1047</v>
      </c>
      <c r="J180" s="7">
        <v>33177</v>
      </c>
      <c r="K180" s="7">
        <v>44937</v>
      </c>
      <c r="L180">
        <f t="shared" si="2"/>
        <v>32</v>
      </c>
    </row>
    <row r="181" spans="1:12" x14ac:dyDescent="0.3">
      <c r="A181" t="s">
        <v>200</v>
      </c>
      <c r="B181" t="s">
        <v>23</v>
      </c>
      <c r="C181" t="s">
        <v>8</v>
      </c>
      <c r="D181" t="s">
        <v>1045</v>
      </c>
      <c r="E181" t="s">
        <v>1096</v>
      </c>
      <c r="F181" t="s">
        <v>1047</v>
      </c>
      <c r="G181" t="s">
        <v>1048</v>
      </c>
      <c r="H181" t="s">
        <v>1096</v>
      </c>
      <c r="I181" t="s">
        <v>1047</v>
      </c>
      <c r="J181" s="7">
        <v>26389</v>
      </c>
      <c r="K181" s="7">
        <v>44937</v>
      </c>
      <c r="L181">
        <f t="shared" si="2"/>
        <v>50</v>
      </c>
    </row>
    <row r="182" spans="1:12" x14ac:dyDescent="0.3">
      <c r="A182" t="s">
        <v>201</v>
      </c>
      <c r="B182" t="s">
        <v>37</v>
      </c>
      <c r="C182" t="s">
        <v>8</v>
      </c>
      <c r="D182" t="s">
        <v>1138</v>
      </c>
      <c r="E182" t="s">
        <v>1039</v>
      </c>
      <c r="F182" t="s">
        <v>1042</v>
      </c>
      <c r="G182" t="s">
        <v>1139</v>
      </c>
      <c r="H182" t="s">
        <v>1039</v>
      </c>
      <c r="I182" t="s">
        <v>1042</v>
      </c>
      <c r="J182" s="7">
        <v>32877</v>
      </c>
      <c r="K182" s="7">
        <v>44937</v>
      </c>
      <c r="L182">
        <f t="shared" si="2"/>
        <v>33</v>
      </c>
    </row>
    <row r="183" spans="1:12" x14ac:dyDescent="0.3">
      <c r="A183" t="s">
        <v>202</v>
      </c>
      <c r="B183" t="s">
        <v>10</v>
      </c>
      <c r="C183" t="s">
        <v>5</v>
      </c>
      <c r="D183" t="s">
        <v>1033</v>
      </c>
      <c r="E183" t="s">
        <v>1038</v>
      </c>
      <c r="F183" t="s">
        <v>1064</v>
      </c>
      <c r="G183" t="s">
        <v>1036</v>
      </c>
      <c r="H183" t="s">
        <v>1038</v>
      </c>
      <c r="I183" t="s">
        <v>1064</v>
      </c>
      <c r="J183" s="7">
        <v>34253</v>
      </c>
      <c r="K183" s="7">
        <v>44937</v>
      </c>
      <c r="L183">
        <f t="shared" si="2"/>
        <v>29</v>
      </c>
    </row>
    <row r="184" spans="1:12" x14ac:dyDescent="0.3">
      <c r="A184" t="s">
        <v>203</v>
      </c>
      <c r="B184" t="s">
        <v>46</v>
      </c>
      <c r="C184" t="s">
        <v>5</v>
      </c>
      <c r="D184" t="s">
        <v>1114</v>
      </c>
      <c r="E184" t="s">
        <v>1055</v>
      </c>
      <c r="F184" t="s">
        <v>1107</v>
      </c>
      <c r="G184" t="s">
        <v>1115</v>
      </c>
      <c r="H184" t="s">
        <v>1055</v>
      </c>
      <c r="I184" t="s">
        <v>1107</v>
      </c>
      <c r="J184" s="7">
        <v>35323</v>
      </c>
      <c r="K184" s="7">
        <v>44937</v>
      </c>
      <c r="L184">
        <f t="shared" si="2"/>
        <v>26</v>
      </c>
    </row>
    <row r="185" spans="1:12" x14ac:dyDescent="0.3">
      <c r="A185" t="s">
        <v>204</v>
      </c>
      <c r="B185" t="s">
        <v>35</v>
      </c>
      <c r="C185" t="s">
        <v>5</v>
      </c>
      <c r="D185" t="s">
        <v>1156</v>
      </c>
      <c r="E185" t="s">
        <v>1039</v>
      </c>
      <c r="F185" t="s">
        <v>1038</v>
      </c>
      <c r="G185" t="s">
        <v>1157</v>
      </c>
      <c r="H185" t="s">
        <v>1039</v>
      </c>
      <c r="I185" t="s">
        <v>1038</v>
      </c>
      <c r="J185" s="7">
        <v>23752</v>
      </c>
      <c r="K185" s="7">
        <v>44937</v>
      </c>
      <c r="L185">
        <f t="shared" si="2"/>
        <v>58</v>
      </c>
    </row>
    <row r="186" spans="1:12" x14ac:dyDescent="0.3">
      <c r="A186" t="s">
        <v>205</v>
      </c>
      <c r="B186" t="s">
        <v>14</v>
      </c>
      <c r="C186" t="s">
        <v>8</v>
      </c>
      <c r="D186" t="s">
        <v>1116</v>
      </c>
      <c r="E186" t="s">
        <v>1035</v>
      </c>
      <c r="F186" t="s">
        <v>1047</v>
      </c>
      <c r="G186" t="s">
        <v>1118</v>
      </c>
      <c r="H186" t="s">
        <v>1035</v>
      </c>
      <c r="I186" t="s">
        <v>1047</v>
      </c>
      <c r="J186" s="7">
        <v>19724</v>
      </c>
      <c r="K186" s="7">
        <v>44937</v>
      </c>
      <c r="L186">
        <f t="shared" si="2"/>
        <v>69</v>
      </c>
    </row>
    <row r="187" spans="1:12" x14ac:dyDescent="0.3">
      <c r="A187" t="s">
        <v>206</v>
      </c>
      <c r="B187" t="s">
        <v>33</v>
      </c>
      <c r="C187" t="s">
        <v>8</v>
      </c>
      <c r="D187" t="s">
        <v>1125</v>
      </c>
      <c r="E187" t="s">
        <v>1060</v>
      </c>
      <c r="F187" t="s">
        <v>1085</v>
      </c>
      <c r="G187" t="s">
        <v>1127</v>
      </c>
      <c r="H187" t="s">
        <v>1060</v>
      </c>
      <c r="I187" t="s">
        <v>1085</v>
      </c>
      <c r="J187" s="7">
        <v>26817</v>
      </c>
      <c r="K187" s="7">
        <v>44937</v>
      </c>
      <c r="L187">
        <f t="shared" si="2"/>
        <v>49</v>
      </c>
    </row>
    <row r="188" spans="1:12" x14ac:dyDescent="0.3">
      <c r="A188" t="s">
        <v>207</v>
      </c>
      <c r="B188" t="s">
        <v>33</v>
      </c>
      <c r="C188" t="s">
        <v>5</v>
      </c>
      <c r="D188" t="s">
        <v>1160</v>
      </c>
      <c r="E188" t="s">
        <v>1035</v>
      </c>
      <c r="F188" t="s">
        <v>1126</v>
      </c>
      <c r="G188" t="s">
        <v>1161</v>
      </c>
      <c r="H188" t="s">
        <v>1035</v>
      </c>
      <c r="I188" t="s">
        <v>1126</v>
      </c>
      <c r="J188" s="7">
        <v>28478</v>
      </c>
      <c r="K188" s="7">
        <v>44937</v>
      </c>
      <c r="L188">
        <f t="shared" si="2"/>
        <v>45</v>
      </c>
    </row>
    <row r="189" spans="1:12" x14ac:dyDescent="0.3">
      <c r="A189" t="s">
        <v>208</v>
      </c>
      <c r="B189" t="s">
        <v>10</v>
      </c>
      <c r="C189" t="s">
        <v>5</v>
      </c>
      <c r="D189" t="s">
        <v>1106</v>
      </c>
      <c r="E189" t="s">
        <v>1096</v>
      </c>
      <c r="F189" t="s">
        <v>1038</v>
      </c>
      <c r="G189" t="s">
        <v>1108</v>
      </c>
      <c r="H189" t="s">
        <v>1096</v>
      </c>
      <c r="I189" t="s">
        <v>1038</v>
      </c>
      <c r="J189" s="7">
        <v>24907</v>
      </c>
      <c r="K189" s="7">
        <v>44937</v>
      </c>
      <c r="L189">
        <f t="shared" si="2"/>
        <v>54</v>
      </c>
    </row>
    <row r="190" spans="1:12" x14ac:dyDescent="0.3">
      <c r="A190" t="s">
        <v>209</v>
      </c>
      <c r="B190" t="s">
        <v>37</v>
      </c>
      <c r="C190" t="s">
        <v>8</v>
      </c>
      <c r="D190" t="s">
        <v>1128</v>
      </c>
      <c r="E190" t="s">
        <v>1038</v>
      </c>
      <c r="F190" t="s">
        <v>1060</v>
      </c>
      <c r="G190" t="s">
        <v>1129</v>
      </c>
      <c r="H190" t="s">
        <v>1038</v>
      </c>
      <c r="I190" t="s">
        <v>1060</v>
      </c>
      <c r="J190" s="7">
        <v>36074</v>
      </c>
      <c r="K190" s="7">
        <v>44937</v>
      </c>
      <c r="L190">
        <f t="shared" si="2"/>
        <v>24</v>
      </c>
    </row>
    <row r="191" spans="1:12" x14ac:dyDescent="0.3">
      <c r="A191" t="s">
        <v>210</v>
      </c>
      <c r="B191" t="s">
        <v>25</v>
      </c>
      <c r="C191" t="s">
        <v>5</v>
      </c>
      <c r="D191" t="s">
        <v>1068</v>
      </c>
      <c r="E191" t="s">
        <v>1034</v>
      </c>
      <c r="F191" t="s">
        <v>1112</v>
      </c>
      <c r="G191" t="s">
        <v>1070</v>
      </c>
      <c r="H191" t="s">
        <v>1034</v>
      </c>
      <c r="I191" t="s">
        <v>1112</v>
      </c>
      <c r="J191" s="7">
        <v>27970</v>
      </c>
      <c r="K191" s="7">
        <v>44937</v>
      </c>
      <c r="L191">
        <f t="shared" si="2"/>
        <v>46</v>
      </c>
    </row>
    <row r="192" spans="1:12" x14ac:dyDescent="0.3">
      <c r="A192" t="s">
        <v>211</v>
      </c>
      <c r="B192" t="s">
        <v>35</v>
      </c>
      <c r="C192" t="s">
        <v>5</v>
      </c>
      <c r="D192" t="s">
        <v>1104</v>
      </c>
      <c r="E192" t="s">
        <v>1042</v>
      </c>
      <c r="F192" t="s">
        <v>1053</v>
      </c>
      <c r="G192" t="s">
        <v>1105</v>
      </c>
      <c r="H192" t="s">
        <v>1042</v>
      </c>
      <c r="I192" t="s">
        <v>1053</v>
      </c>
      <c r="J192" s="7">
        <v>20193</v>
      </c>
      <c r="K192" s="7">
        <v>44937</v>
      </c>
      <c r="L192">
        <f t="shared" si="2"/>
        <v>67</v>
      </c>
    </row>
    <row r="193" spans="1:12" x14ac:dyDescent="0.3">
      <c r="A193" t="s">
        <v>212</v>
      </c>
      <c r="B193" t="s">
        <v>27</v>
      </c>
      <c r="C193" t="s">
        <v>5</v>
      </c>
      <c r="D193" t="s">
        <v>1114</v>
      </c>
      <c r="E193" t="s">
        <v>1039</v>
      </c>
      <c r="F193" t="s">
        <v>1060</v>
      </c>
      <c r="G193" t="s">
        <v>1115</v>
      </c>
      <c r="H193" t="s">
        <v>1039</v>
      </c>
      <c r="I193" t="s">
        <v>1060</v>
      </c>
      <c r="J193" s="7">
        <v>35070</v>
      </c>
      <c r="K193" s="7">
        <v>44937</v>
      </c>
      <c r="L193">
        <f t="shared" si="2"/>
        <v>27</v>
      </c>
    </row>
    <row r="194" spans="1:12" x14ac:dyDescent="0.3">
      <c r="A194" t="s">
        <v>213</v>
      </c>
      <c r="B194" t="s">
        <v>33</v>
      </c>
      <c r="C194" t="s">
        <v>8</v>
      </c>
      <c r="D194" t="s">
        <v>1066</v>
      </c>
      <c r="E194" t="s">
        <v>1096</v>
      </c>
      <c r="F194" t="s">
        <v>1043</v>
      </c>
      <c r="G194" t="s">
        <v>1067</v>
      </c>
      <c r="H194" t="s">
        <v>1096</v>
      </c>
      <c r="I194" t="s">
        <v>1043</v>
      </c>
      <c r="J194" s="7">
        <v>30764</v>
      </c>
      <c r="K194" s="7">
        <v>44937</v>
      </c>
      <c r="L194">
        <f t="shared" si="2"/>
        <v>38</v>
      </c>
    </row>
    <row r="195" spans="1:12" x14ac:dyDescent="0.3">
      <c r="A195" t="s">
        <v>214</v>
      </c>
      <c r="B195" t="s">
        <v>16</v>
      </c>
      <c r="C195" t="s">
        <v>5</v>
      </c>
      <c r="D195" t="s">
        <v>1049</v>
      </c>
      <c r="E195" t="s">
        <v>1038</v>
      </c>
      <c r="F195" t="s">
        <v>1053</v>
      </c>
      <c r="G195" t="s">
        <v>1051</v>
      </c>
      <c r="H195" t="s">
        <v>1038</v>
      </c>
      <c r="I195" t="s">
        <v>1053</v>
      </c>
      <c r="J195" s="7">
        <v>18550</v>
      </c>
      <c r="K195" s="7">
        <v>44937</v>
      </c>
      <c r="L195">
        <f t="shared" ref="L195:L258" si="3">DATEDIF(J195,K195,"Y")</f>
        <v>72</v>
      </c>
    </row>
    <row r="196" spans="1:12" x14ac:dyDescent="0.3">
      <c r="A196" t="s">
        <v>215</v>
      </c>
      <c r="B196" t="s">
        <v>43</v>
      </c>
      <c r="C196" t="s">
        <v>8</v>
      </c>
      <c r="D196" t="s">
        <v>1147</v>
      </c>
      <c r="E196" t="s">
        <v>1035</v>
      </c>
      <c r="F196" t="s">
        <v>1153</v>
      </c>
      <c r="G196" t="s">
        <v>1148</v>
      </c>
      <c r="H196" t="s">
        <v>1035</v>
      </c>
      <c r="I196" t="s">
        <v>1153</v>
      </c>
      <c r="J196" s="7">
        <v>20080</v>
      </c>
      <c r="K196" s="7">
        <v>44937</v>
      </c>
      <c r="L196">
        <f t="shared" si="3"/>
        <v>68</v>
      </c>
    </row>
    <row r="197" spans="1:12" x14ac:dyDescent="0.3">
      <c r="A197" t="s">
        <v>216</v>
      </c>
      <c r="B197" t="s">
        <v>25</v>
      </c>
      <c r="C197" t="s">
        <v>5</v>
      </c>
      <c r="D197" t="s">
        <v>1101</v>
      </c>
      <c r="E197" t="s">
        <v>1055</v>
      </c>
      <c r="F197" t="s">
        <v>1069</v>
      </c>
      <c r="G197" t="s">
        <v>1103</v>
      </c>
      <c r="H197" t="s">
        <v>1055</v>
      </c>
      <c r="I197" t="s">
        <v>1069</v>
      </c>
      <c r="J197" s="7">
        <v>24739</v>
      </c>
      <c r="K197" s="7">
        <v>44937</v>
      </c>
      <c r="L197">
        <f t="shared" si="3"/>
        <v>55</v>
      </c>
    </row>
    <row r="198" spans="1:12" x14ac:dyDescent="0.3">
      <c r="A198" t="s">
        <v>217</v>
      </c>
      <c r="B198" t="s">
        <v>10</v>
      </c>
      <c r="C198" t="s">
        <v>5</v>
      </c>
      <c r="D198" t="s">
        <v>1101</v>
      </c>
      <c r="E198" t="s">
        <v>1085</v>
      </c>
      <c r="F198" t="s">
        <v>1043</v>
      </c>
      <c r="G198" t="s">
        <v>1103</v>
      </c>
      <c r="H198" t="s">
        <v>1085</v>
      </c>
      <c r="I198" t="s">
        <v>1043</v>
      </c>
      <c r="J198" s="7">
        <v>24526</v>
      </c>
      <c r="K198" s="7">
        <v>44937</v>
      </c>
      <c r="L198">
        <f t="shared" si="3"/>
        <v>55</v>
      </c>
    </row>
    <row r="199" spans="1:12" x14ac:dyDescent="0.3">
      <c r="A199" t="s">
        <v>218</v>
      </c>
      <c r="B199" t="s">
        <v>33</v>
      </c>
      <c r="C199" t="s">
        <v>8</v>
      </c>
      <c r="D199" t="s">
        <v>1081</v>
      </c>
      <c r="E199" t="s">
        <v>1042</v>
      </c>
      <c r="F199" t="s">
        <v>1126</v>
      </c>
      <c r="G199" t="s">
        <v>1082</v>
      </c>
      <c r="H199" t="s">
        <v>1042</v>
      </c>
      <c r="I199" t="s">
        <v>1126</v>
      </c>
      <c r="J199" s="7">
        <v>35539</v>
      </c>
      <c r="K199" s="7">
        <v>44937</v>
      </c>
      <c r="L199">
        <f t="shared" si="3"/>
        <v>25</v>
      </c>
    </row>
    <row r="200" spans="1:12" x14ac:dyDescent="0.3">
      <c r="A200" t="s">
        <v>219</v>
      </c>
      <c r="B200" t="s">
        <v>27</v>
      </c>
      <c r="C200" t="s">
        <v>8</v>
      </c>
      <c r="D200" t="s">
        <v>1098</v>
      </c>
      <c r="E200" t="s">
        <v>1039</v>
      </c>
      <c r="F200" t="s">
        <v>1035</v>
      </c>
      <c r="G200" t="s">
        <v>1099</v>
      </c>
      <c r="H200" t="s">
        <v>1039</v>
      </c>
      <c r="I200" t="s">
        <v>1035</v>
      </c>
      <c r="J200" s="7">
        <v>36172</v>
      </c>
      <c r="K200" s="7">
        <v>44937</v>
      </c>
      <c r="L200">
        <f t="shared" si="3"/>
        <v>23</v>
      </c>
    </row>
    <row r="201" spans="1:12" x14ac:dyDescent="0.3">
      <c r="A201" t="s">
        <v>220</v>
      </c>
      <c r="B201" t="s">
        <v>23</v>
      </c>
      <c r="C201" t="s">
        <v>8</v>
      </c>
      <c r="D201" t="s">
        <v>1089</v>
      </c>
      <c r="E201" t="s">
        <v>1034</v>
      </c>
      <c r="F201" t="s">
        <v>1035</v>
      </c>
      <c r="G201" t="s">
        <v>1090</v>
      </c>
      <c r="H201" t="s">
        <v>1034</v>
      </c>
      <c r="I201" t="s">
        <v>1035</v>
      </c>
      <c r="J201" s="7">
        <v>21013</v>
      </c>
      <c r="K201" s="7">
        <v>44937</v>
      </c>
      <c r="L201">
        <f t="shared" si="3"/>
        <v>65</v>
      </c>
    </row>
    <row r="202" spans="1:12" x14ac:dyDescent="0.3">
      <c r="A202" t="s">
        <v>221</v>
      </c>
      <c r="B202" t="s">
        <v>39</v>
      </c>
      <c r="C202" t="s">
        <v>8</v>
      </c>
      <c r="D202" t="s">
        <v>1033</v>
      </c>
      <c r="E202" t="s">
        <v>1039</v>
      </c>
      <c r="F202" t="s">
        <v>1112</v>
      </c>
      <c r="G202" t="s">
        <v>1036</v>
      </c>
      <c r="H202" t="s">
        <v>1039</v>
      </c>
      <c r="I202" t="s">
        <v>1112</v>
      </c>
      <c r="J202" s="7">
        <v>33998</v>
      </c>
      <c r="K202" s="7">
        <v>44937</v>
      </c>
      <c r="L202">
        <f t="shared" si="3"/>
        <v>29</v>
      </c>
    </row>
    <row r="203" spans="1:12" x14ac:dyDescent="0.3">
      <c r="A203" t="s">
        <v>222</v>
      </c>
      <c r="B203" t="s">
        <v>14</v>
      </c>
      <c r="C203" t="s">
        <v>5</v>
      </c>
      <c r="D203" t="s">
        <v>1154</v>
      </c>
      <c r="E203" t="s">
        <v>1046</v>
      </c>
      <c r="F203" t="s">
        <v>1088</v>
      </c>
      <c r="G203" t="s">
        <v>1155</v>
      </c>
      <c r="H203" t="s">
        <v>1046</v>
      </c>
      <c r="I203" t="s">
        <v>1088</v>
      </c>
      <c r="J203" s="7">
        <v>21789</v>
      </c>
      <c r="K203" s="7">
        <v>44937</v>
      </c>
      <c r="L203">
        <f t="shared" si="3"/>
        <v>63</v>
      </c>
    </row>
    <row r="204" spans="1:12" x14ac:dyDescent="0.3">
      <c r="A204" t="s">
        <v>223</v>
      </c>
      <c r="B204" t="s">
        <v>46</v>
      </c>
      <c r="C204" t="s">
        <v>5</v>
      </c>
      <c r="D204" t="s">
        <v>1041</v>
      </c>
      <c r="E204" t="s">
        <v>1055</v>
      </c>
      <c r="F204" t="s">
        <v>1074</v>
      </c>
      <c r="G204" t="s">
        <v>1044</v>
      </c>
      <c r="H204" t="s">
        <v>1055</v>
      </c>
      <c r="I204" t="s">
        <v>1074</v>
      </c>
      <c r="J204" s="7">
        <v>29845</v>
      </c>
      <c r="K204" s="7">
        <v>44937</v>
      </c>
      <c r="L204">
        <f t="shared" si="3"/>
        <v>41</v>
      </c>
    </row>
    <row r="205" spans="1:12" x14ac:dyDescent="0.3">
      <c r="A205" t="s">
        <v>224</v>
      </c>
      <c r="B205" t="s">
        <v>33</v>
      </c>
      <c r="C205" t="s">
        <v>5</v>
      </c>
      <c r="D205" t="s">
        <v>1037</v>
      </c>
      <c r="E205" t="s">
        <v>1085</v>
      </c>
      <c r="F205" t="s">
        <v>1050</v>
      </c>
      <c r="G205" t="s">
        <v>1040</v>
      </c>
      <c r="H205" t="s">
        <v>1085</v>
      </c>
      <c r="I205" t="s">
        <v>1050</v>
      </c>
      <c r="J205" s="7">
        <v>25992</v>
      </c>
      <c r="K205" s="7">
        <v>44937</v>
      </c>
      <c r="L205">
        <f t="shared" si="3"/>
        <v>51</v>
      </c>
    </row>
    <row r="206" spans="1:12" x14ac:dyDescent="0.3">
      <c r="A206" t="s">
        <v>225</v>
      </c>
      <c r="B206" t="s">
        <v>14</v>
      </c>
      <c r="C206" t="s">
        <v>8</v>
      </c>
      <c r="D206" t="s">
        <v>1076</v>
      </c>
      <c r="E206" t="s">
        <v>1035</v>
      </c>
      <c r="F206" t="s">
        <v>1133</v>
      </c>
      <c r="G206" t="s">
        <v>1078</v>
      </c>
      <c r="H206" t="s">
        <v>1035</v>
      </c>
      <c r="I206" t="s">
        <v>1133</v>
      </c>
      <c r="J206" s="7">
        <v>27393</v>
      </c>
      <c r="K206" s="7">
        <v>44937</v>
      </c>
      <c r="L206">
        <f t="shared" si="3"/>
        <v>48</v>
      </c>
    </row>
    <row r="207" spans="1:12" x14ac:dyDescent="0.3">
      <c r="A207" t="s">
        <v>226</v>
      </c>
      <c r="B207" t="s">
        <v>46</v>
      </c>
      <c r="C207" t="s">
        <v>8</v>
      </c>
      <c r="D207" t="s">
        <v>1091</v>
      </c>
      <c r="E207" t="s">
        <v>1060</v>
      </c>
      <c r="F207" t="s">
        <v>1042</v>
      </c>
      <c r="G207" t="s">
        <v>1092</v>
      </c>
      <c r="H207" t="s">
        <v>1060</v>
      </c>
      <c r="I207" t="s">
        <v>1042</v>
      </c>
      <c r="J207" s="7">
        <v>32298</v>
      </c>
      <c r="K207" s="7">
        <v>44937</v>
      </c>
      <c r="L207">
        <f t="shared" si="3"/>
        <v>34</v>
      </c>
    </row>
    <row r="208" spans="1:12" x14ac:dyDescent="0.3">
      <c r="A208" t="s">
        <v>227</v>
      </c>
      <c r="B208" t="s">
        <v>46</v>
      </c>
      <c r="C208" t="s">
        <v>8</v>
      </c>
      <c r="D208" t="s">
        <v>1119</v>
      </c>
      <c r="E208" t="s">
        <v>1039</v>
      </c>
      <c r="F208" t="s">
        <v>1088</v>
      </c>
      <c r="G208" t="s">
        <v>1120</v>
      </c>
      <c r="H208" t="s">
        <v>1039</v>
      </c>
      <c r="I208" t="s">
        <v>1088</v>
      </c>
      <c r="J208" s="7">
        <v>31074</v>
      </c>
      <c r="K208" s="7">
        <v>44937</v>
      </c>
      <c r="L208">
        <f t="shared" si="3"/>
        <v>37</v>
      </c>
    </row>
    <row r="209" spans="1:12" x14ac:dyDescent="0.3">
      <c r="A209" t="s">
        <v>228</v>
      </c>
      <c r="B209" t="s">
        <v>25</v>
      </c>
      <c r="C209" t="s">
        <v>5</v>
      </c>
      <c r="D209" t="s">
        <v>1093</v>
      </c>
      <c r="E209" t="s">
        <v>1064</v>
      </c>
      <c r="F209" t="s">
        <v>1136</v>
      </c>
      <c r="G209" t="s">
        <v>1094</v>
      </c>
      <c r="H209" t="s">
        <v>1064</v>
      </c>
      <c r="I209" t="s">
        <v>1136</v>
      </c>
      <c r="J209" s="7">
        <v>34659</v>
      </c>
      <c r="K209" s="7">
        <v>44937</v>
      </c>
      <c r="L209">
        <f t="shared" si="3"/>
        <v>28</v>
      </c>
    </row>
    <row r="210" spans="1:12" x14ac:dyDescent="0.3">
      <c r="A210" t="s">
        <v>229</v>
      </c>
      <c r="B210" t="s">
        <v>25</v>
      </c>
      <c r="C210" t="s">
        <v>5</v>
      </c>
      <c r="D210" t="s">
        <v>1106</v>
      </c>
      <c r="E210" t="s">
        <v>1055</v>
      </c>
      <c r="F210" t="s">
        <v>1074</v>
      </c>
      <c r="G210" t="s">
        <v>1108</v>
      </c>
      <c r="H210" t="s">
        <v>1055</v>
      </c>
      <c r="I210" t="s">
        <v>1074</v>
      </c>
      <c r="J210" s="7">
        <v>25097</v>
      </c>
      <c r="K210" s="7">
        <v>44937</v>
      </c>
      <c r="L210">
        <f t="shared" si="3"/>
        <v>54</v>
      </c>
    </row>
    <row r="211" spans="1:12" x14ac:dyDescent="0.3">
      <c r="A211" t="s">
        <v>230</v>
      </c>
      <c r="B211" t="s">
        <v>33</v>
      </c>
      <c r="C211" t="s">
        <v>8</v>
      </c>
      <c r="D211" t="s">
        <v>1147</v>
      </c>
      <c r="E211" t="s">
        <v>1046</v>
      </c>
      <c r="F211" t="s">
        <v>1117</v>
      </c>
      <c r="G211" t="s">
        <v>1148</v>
      </c>
      <c r="H211" t="s">
        <v>1046</v>
      </c>
      <c r="I211" t="s">
        <v>1117</v>
      </c>
      <c r="J211" s="7">
        <v>19949</v>
      </c>
      <c r="K211" s="7">
        <v>44937</v>
      </c>
      <c r="L211">
        <f t="shared" si="3"/>
        <v>68</v>
      </c>
    </row>
    <row r="212" spans="1:12" x14ac:dyDescent="0.3">
      <c r="A212" t="s">
        <v>231</v>
      </c>
      <c r="B212" t="s">
        <v>33</v>
      </c>
      <c r="C212" t="s">
        <v>5</v>
      </c>
      <c r="D212" t="s">
        <v>1071</v>
      </c>
      <c r="E212" t="s">
        <v>1039</v>
      </c>
      <c r="F212" t="s">
        <v>1043</v>
      </c>
      <c r="G212" t="s">
        <v>1072</v>
      </c>
      <c r="H212" t="s">
        <v>1039</v>
      </c>
      <c r="I212" t="s">
        <v>1043</v>
      </c>
      <c r="J212" s="7">
        <v>21938</v>
      </c>
      <c r="K212" s="7">
        <v>44937</v>
      </c>
      <c r="L212">
        <f t="shared" si="3"/>
        <v>62</v>
      </c>
    </row>
    <row r="213" spans="1:12" x14ac:dyDescent="0.3">
      <c r="A213" t="s">
        <v>232</v>
      </c>
      <c r="B213" t="s">
        <v>33</v>
      </c>
      <c r="C213" t="s">
        <v>5</v>
      </c>
      <c r="D213" t="s">
        <v>1057</v>
      </c>
      <c r="E213" t="s">
        <v>1042</v>
      </c>
      <c r="F213" t="s">
        <v>1112</v>
      </c>
      <c r="G213" t="s">
        <v>1058</v>
      </c>
      <c r="H213" t="s">
        <v>1042</v>
      </c>
      <c r="I213" t="s">
        <v>1112</v>
      </c>
      <c r="J213" s="7">
        <v>22400</v>
      </c>
      <c r="K213" s="7">
        <v>44937</v>
      </c>
      <c r="L213">
        <f t="shared" si="3"/>
        <v>61</v>
      </c>
    </row>
    <row r="214" spans="1:12" x14ac:dyDescent="0.3">
      <c r="A214" t="s">
        <v>233</v>
      </c>
      <c r="B214" t="s">
        <v>23</v>
      </c>
      <c r="C214" t="s">
        <v>5</v>
      </c>
      <c r="D214" t="s">
        <v>1101</v>
      </c>
      <c r="E214" t="s">
        <v>1035</v>
      </c>
      <c r="F214" t="s">
        <v>1102</v>
      </c>
      <c r="G214" t="s">
        <v>1103</v>
      </c>
      <c r="H214" t="s">
        <v>1035</v>
      </c>
      <c r="I214" t="s">
        <v>1102</v>
      </c>
      <c r="J214" s="7">
        <v>24831</v>
      </c>
      <c r="K214" s="7">
        <v>44937</v>
      </c>
      <c r="L214">
        <f t="shared" si="3"/>
        <v>55</v>
      </c>
    </row>
    <row r="215" spans="1:12" x14ac:dyDescent="0.3">
      <c r="A215" t="s">
        <v>234</v>
      </c>
      <c r="B215" t="s">
        <v>7</v>
      </c>
      <c r="C215" t="s">
        <v>8</v>
      </c>
      <c r="D215" t="s">
        <v>1119</v>
      </c>
      <c r="E215" t="s">
        <v>1060</v>
      </c>
      <c r="F215" t="s">
        <v>1052</v>
      </c>
      <c r="G215" t="s">
        <v>1120</v>
      </c>
      <c r="H215" t="s">
        <v>1060</v>
      </c>
      <c r="I215" t="s">
        <v>1052</v>
      </c>
      <c r="J215" s="7">
        <v>31203</v>
      </c>
      <c r="K215" s="7">
        <v>44937</v>
      </c>
      <c r="L215">
        <f t="shared" si="3"/>
        <v>37</v>
      </c>
    </row>
    <row r="216" spans="1:12" x14ac:dyDescent="0.3">
      <c r="A216" t="s">
        <v>235</v>
      </c>
      <c r="B216" t="s">
        <v>39</v>
      </c>
      <c r="C216" t="s">
        <v>8</v>
      </c>
      <c r="D216" t="s">
        <v>1132</v>
      </c>
      <c r="E216" t="s">
        <v>1096</v>
      </c>
      <c r="F216" t="s">
        <v>1052</v>
      </c>
      <c r="G216" t="s">
        <v>1134</v>
      </c>
      <c r="H216" t="s">
        <v>1096</v>
      </c>
      <c r="I216" t="s">
        <v>1052</v>
      </c>
      <c r="J216" s="7">
        <v>22710</v>
      </c>
      <c r="K216" s="7">
        <v>44937</v>
      </c>
      <c r="L216">
        <f t="shared" si="3"/>
        <v>60</v>
      </c>
    </row>
    <row r="217" spans="1:12" x14ac:dyDescent="0.3">
      <c r="A217" t="s">
        <v>236</v>
      </c>
      <c r="B217" t="s">
        <v>14</v>
      </c>
      <c r="C217" t="s">
        <v>8</v>
      </c>
      <c r="D217" t="s">
        <v>1140</v>
      </c>
      <c r="E217" t="s">
        <v>1034</v>
      </c>
      <c r="F217" t="s">
        <v>1074</v>
      </c>
      <c r="G217" t="s">
        <v>1141</v>
      </c>
      <c r="H217" t="s">
        <v>1034</v>
      </c>
      <c r="I217" t="s">
        <v>1074</v>
      </c>
      <c r="J217" s="7">
        <v>31974</v>
      </c>
      <c r="K217" s="7">
        <v>44937</v>
      </c>
      <c r="L217">
        <f t="shared" si="3"/>
        <v>35</v>
      </c>
    </row>
    <row r="218" spans="1:12" x14ac:dyDescent="0.3">
      <c r="A218" t="s">
        <v>237</v>
      </c>
      <c r="B218" t="s">
        <v>14</v>
      </c>
      <c r="C218" t="s">
        <v>8</v>
      </c>
      <c r="D218" t="s">
        <v>1130</v>
      </c>
      <c r="E218" t="s">
        <v>1052</v>
      </c>
      <c r="F218" t="s">
        <v>1117</v>
      </c>
      <c r="G218" t="s">
        <v>1131</v>
      </c>
      <c r="H218" t="s">
        <v>1052</v>
      </c>
      <c r="I218" t="s">
        <v>1117</v>
      </c>
      <c r="J218" s="7">
        <v>29354</v>
      </c>
      <c r="K218" s="7">
        <v>44937</v>
      </c>
      <c r="L218">
        <f t="shared" si="3"/>
        <v>42</v>
      </c>
    </row>
    <row r="219" spans="1:12" x14ac:dyDescent="0.3">
      <c r="A219" t="s">
        <v>238</v>
      </c>
      <c r="B219" t="s">
        <v>14</v>
      </c>
      <c r="C219" t="s">
        <v>8</v>
      </c>
      <c r="D219" t="s">
        <v>1145</v>
      </c>
      <c r="E219" t="s">
        <v>1096</v>
      </c>
      <c r="F219" t="s">
        <v>1035</v>
      </c>
      <c r="G219" t="s">
        <v>1146</v>
      </c>
      <c r="H219" t="s">
        <v>1096</v>
      </c>
      <c r="I219" t="s">
        <v>1035</v>
      </c>
      <c r="J219" s="7">
        <v>23082</v>
      </c>
      <c r="K219" s="7">
        <v>44937</v>
      </c>
      <c r="L219">
        <f t="shared" si="3"/>
        <v>59</v>
      </c>
    </row>
    <row r="220" spans="1:12" x14ac:dyDescent="0.3">
      <c r="A220" t="s">
        <v>239</v>
      </c>
      <c r="B220" t="s">
        <v>41</v>
      </c>
      <c r="C220" t="s">
        <v>5</v>
      </c>
      <c r="D220" t="s">
        <v>1098</v>
      </c>
      <c r="E220" t="s">
        <v>1064</v>
      </c>
      <c r="F220" t="s">
        <v>1088</v>
      </c>
      <c r="G220" t="s">
        <v>1099</v>
      </c>
      <c r="H220" t="s">
        <v>1064</v>
      </c>
      <c r="I220" t="s">
        <v>1088</v>
      </c>
      <c r="J220" s="7">
        <v>36491</v>
      </c>
      <c r="K220" s="7">
        <v>44937</v>
      </c>
      <c r="L220">
        <f t="shared" si="3"/>
        <v>23</v>
      </c>
    </row>
    <row r="221" spans="1:12" x14ac:dyDescent="0.3">
      <c r="A221" t="s">
        <v>240</v>
      </c>
      <c r="B221" t="s">
        <v>25</v>
      </c>
      <c r="C221" t="s">
        <v>5</v>
      </c>
      <c r="D221" t="s">
        <v>1138</v>
      </c>
      <c r="E221" t="s">
        <v>1034</v>
      </c>
      <c r="F221" t="s">
        <v>1117</v>
      </c>
      <c r="G221" t="s">
        <v>1139</v>
      </c>
      <c r="H221" t="s">
        <v>1034</v>
      </c>
      <c r="I221" t="s">
        <v>1117</v>
      </c>
      <c r="J221" s="7">
        <v>33067</v>
      </c>
      <c r="K221" s="7">
        <v>44937</v>
      </c>
      <c r="L221">
        <f t="shared" si="3"/>
        <v>32</v>
      </c>
    </row>
    <row r="222" spans="1:12" x14ac:dyDescent="0.3">
      <c r="A222" t="s">
        <v>241</v>
      </c>
      <c r="B222" t="s">
        <v>35</v>
      </c>
      <c r="C222" t="s">
        <v>8</v>
      </c>
      <c r="D222" t="s">
        <v>1061</v>
      </c>
      <c r="E222" t="s">
        <v>1038</v>
      </c>
      <c r="F222" t="s">
        <v>1039</v>
      </c>
      <c r="G222" t="s">
        <v>1062</v>
      </c>
      <c r="H222" t="s">
        <v>1038</v>
      </c>
      <c r="I222" t="s">
        <v>1039</v>
      </c>
      <c r="J222" s="7">
        <v>29129</v>
      </c>
      <c r="K222" s="7">
        <v>44937</v>
      </c>
      <c r="L222">
        <f t="shared" si="3"/>
        <v>43</v>
      </c>
    </row>
    <row r="223" spans="1:12" x14ac:dyDescent="0.3">
      <c r="A223" t="s">
        <v>242</v>
      </c>
      <c r="B223" t="s">
        <v>12</v>
      </c>
      <c r="C223" t="s">
        <v>8</v>
      </c>
      <c r="D223" t="s">
        <v>1101</v>
      </c>
      <c r="E223" t="s">
        <v>1085</v>
      </c>
      <c r="F223" t="s">
        <v>1074</v>
      </c>
      <c r="G223" t="s">
        <v>1103</v>
      </c>
      <c r="H223" t="s">
        <v>1085</v>
      </c>
      <c r="I223" t="s">
        <v>1074</v>
      </c>
      <c r="J223" s="7">
        <v>24519</v>
      </c>
      <c r="K223" s="7">
        <v>44937</v>
      </c>
      <c r="L223">
        <f t="shared" si="3"/>
        <v>55</v>
      </c>
    </row>
    <row r="224" spans="1:12" x14ac:dyDescent="0.3">
      <c r="A224" t="s">
        <v>243</v>
      </c>
      <c r="B224" t="s">
        <v>46</v>
      </c>
      <c r="C224" t="s">
        <v>5</v>
      </c>
      <c r="D224" t="s">
        <v>1130</v>
      </c>
      <c r="E224" t="s">
        <v>1035</v>
      </c>
      <c r="F224" t="s">
        <v>1112</v>
      </c>
      <c r="G224" t="s">
        <v>1131</v>
      </c>
      <c r="H224" t="s">
        <v>1035</v>
      </c>
      <c r="I224" t="s">
        <v>1112</v>
      </c>
      <c r="J224" s="7">
        <v>29584</v>
      </c>
      <c r="K224" s="7">
        <v>44937</v>
      </c>
      <c r="L224">
        <f t="shared" si="3"/>
        <v>42</v>
      </c>
    </row>
    <row r="225" spans="1:12" x14ac:dyDescent="0.3">
      <c r="A225" t="s">
        <v>244</v>
      </c>
      <c r="B225" t="s">
        <v>10</v>
      </c>
      <c r="C225" t="s">
        <v>8</v>
      </c>
      <c r="D225" t="s">
        <v>1106</v>
      </c>
      <c r="E225" t="s">
        <v>1085</v>
      </c>
      <c r="F225" t="s">
        <v>1107</v>
      </c>
      <c r="G225" t="s">
        <v>1108</v>
      </c>
      <c r="H225" t="s">
        <v>1085</v>
      </c>
      <c r="I225" t="s">
        <v>1107</v>
      </c>
      <c r="J225" s="7">
        <v>24883</v>
      </c>
      <c r="K225" s="7">
        <v>44937</v>
      </c>
      <c r="L225">
        <f t="shared" si="3"/>
        <v>54</v>
      </c>
    </row>
    <row r="226" spans="1:12" x14ac:dyDescent="0.3">
      <c r="A226" t="s">
        <v>245</v>
      </c>
      <c r="B226" t="s">
        <v>37</v>
      </c>
      <c r="C226" t="s">
        <v>5</v>
      </c>
      <c r="D226" t="s">
        <v>1089</v>
      </c>
      <c r="E226" t="s">
        <v>1052</v>
      </c>
      <c r="F226" t="s">
        <v>1059</v>
      </c>
      <c r="G226" t="s">
        <v>1090</v>
      </c>
      <c r="H226" t="s">
        <v>1052</v>
      </c>
      <c r="I226" t="s">
        <v>1059</v>
      </c>
      <c r="J226" s="7">
        <v>20957</v>
      </c>
      <c r="K226" s="7">
        <v>44937</v>
      </c>
      <c r="L226">
        <f t="shared" si="3"/>
        <v>65</v>
      </c>
    </row>
    <row r="227" spans="1:12" x14ac:dyDescent="0.3">
      <c r="A227" t="s">
        <v>246</v>
      </c>
      <c r="B227" t="s">
        <v>23</v>
      </c>
      <c r="C227" t="s">
        <v>8</v>
      </c>
      <c r="D227" t="s">
        <v>1114</v>
      </c>
      <c r="E227" t="s">
        <v>1064</v>
      </c>
      <c r="F227" t="s">
        <v>1035</v>
      </c>
      <c r="G227" t="s">
        <v>1115</v>
      </c>
      <c r="H227" t="s">
        <v>1064</v>
      </c>
      <c r="I227" t="s">
        <v>1035</v>
      </c>
      <c r="J227" s="7">
        <v>35381</v>
      </c>
      <c r="K227" s="7">
        <v>44937</v>
      </c>
      <c r="L227">
        <f t="shared" si="3"/>
        <v>26</v>
      </c>
    </row>
    <row r="228" spans="1:12" x14ac:dyDescent="0.3">
      <c r="A228" t="s">
        <v>247</v>
      </c>
      <c r="B228" t="s">
        <v>35</v>
      </c>
      <c r="C228" t="s">
        <v>8</v>
      </c>
      <c r="D228" t="s">
        <v>1109</v>
      </c>
      <c r="E228" t="s">
        <v>1096</v>
      </c>
      <c r="F228" t="s">
        <v>1038</v>
      </c>
      <c r="G228" t="s">
        <v>1110</v>
      </c>
      <c r="H228" t="s">
        <v>1096</v>
      </c>
      <c r="I228" t="s">
        <v>1038</v>
      </c>
      <c r="J228" s="7">
        <v>32577</v>
      </c>
      <c r="K228" s="7">
        <v>44937</v>
      </c>
      <c r="L228">
        <f t="shared" si="3"/>
        <v>33</v>
      </c>
    </row>
    <row r="229" spans="1:12" x14ac:dyDescent="0.3">
      <c r="A229" t="s">
        <v>248</v>
      </c>
      <c r="B229" t="s">
        <v>43</v>
      </c>
      <c r="C229" t="s">
        <v>5</v>
      </c>
      <c r="D229" t="s">
        <v>1095</v>
      </c>
      <c r="E229" t="s">
        <v>1055</v>
      </c>
      <c r="F229" t="s">
        <v>1117</v>
      </c>
      <c r="G229" t="s">
        <v>1097</v>
      </c>
      <c r="H229" t="s">
        <v>1055</v>
      </c>
      <c r="I229" t="s">
        <v>1117</v>
      </c>
      <c r="J229" s="7">
        <v>30207</v>
      </c>
      <c r="K229" s="7">
        <v>44937</v>
      </c>
      <c r="L229">
        <f t="shared" si="3"/>
        <v>40</v>
      </c>
    </row>
    <row r="230" spans="1:12" x14ac:dyDescent="0.3">
      <c r="A230" t="s">
        <v>249</v>
      </c>
      <c r="B230" t="s">
        <v>10</v>
      </c>
      <c r="C230" t="s">
        <v>5</v>
      </c>
      <c r="D230" t="s">
        <v>1143</v>
      </c>
      <c r="E230" t="s">
        <v>1035</v>
      </c>
      <c r="F230" t="s">
        <v>1142</v>
      </c>
      <c r="G230" t="s">
        <v>1144</v>
      </c>
      <c r="H230" t="s">
        <v>1035</v>
      </c>
      <c r="I230" t="s">
        <v>1142</v>
      </c>
      <c r="J230" s="7">
        <v>18982</v>
      </c>
      <c r="K230" s="7">
        <v>44937</v>
      </c>
      <c r="L230">
        <f t="shared" si="3"/>
        <v>71</v>
      </c>
    </row>
    <row r="231" spans="1:12" x14ac:dyDescent="0.3">
      <c r="A231" t="s">
        <v>250</v>
      </c>
      <c r="B231" t="s">
        <v>14</v>
      </c>
      <c r="C231" t="s">
        <v>8</v>
      </c>
      <c r="D231" t="s">
        <v>1156</v>
      </c>
      <c r="E231" t="s">
        <v>1046</v>
      </c>
      <c r="F231" t="s">
        <v>1100</v>
      </c>
      <c r="G231" t="s">
        <v>1157</v>
      </c>
      <c r="H231" t="s">
        <v>1046</v>
      </c>
      <c r="I231" t="s">
        <v>1100</v>
      </c>
      <c r="J231" s="7">
        <v>23972</v>
      </c>
      <c r="K231" s="7">
        <v>44937</v>
      </c>
      <c r="L231">
        <f t="shared" si="3"/>
        <v>57</v>
      </c>
    </row>
    <row r="232" spans="1:12" x14ac:dyDescent="0.3">
      <c r="A232" t="s">
        <v>251</v>
      </c>
      <c r="B232" t="s">
        <v>33</v>
      </c>
      <c r="C232" t="s">
        <v>5</v>
      </c>
      <c r="D232" t="s">
        <v>1151</v>
      </c>
      <c r="E232" t="s">
        <v>1034</v>
      </c>
      <c r="F232" t="s">
        <v>1047</v>
      </c>
      <c r="G232" t="s">
        <v>1152</v>
      </c>
      <c r="H232" t="s">
        <v>1034</v>
      </c>
      <c r="I232" t="s">
        <v>1047</v>
      </c>
      <c r="J232" s="7">
        <v>19206</v>
      </c>
      <c r="K232" s="7">
        <v>44937</v>
      </c>
      <c r="L232">
        <f t="shared" si="3"/>
        <v>70</v>
      </c>
    </row>
    <row r="233" spans="1:12" x14ac:dyDescent="0.3">
      <c r="A233" t="s">
        <v>252</v>
      </c>
      <c r="B233" t="s">
        <v>12</v>
      </c>
      <c r="C233" t="s">
        <v>8</v>
      </c>
      <c r="D233" t="s">
        <v>1151</v>
      </c>
      <c r="E233" t="s">
        <v>1034</v>
      </c>
      <c r="F233" t="s">
        <v>1088</v>
      </c>
      <c r="G233" t="s">
        <v>1152</v>
      </c>
      <c r="H233" t="s">
        <v>1034</v>
      </c>
      <c r="I233" t="s">
        <v>1088</v>
      </c>
      <c r="J233" s="7">
        <v>19202</v>
      </c>
      <c r="K233" s="7">
        <v>44937</v>
      </c>
      <c r="L233">
        <f t="shared" si="3"/>
        <v>70</v>
      </c>
    </row>
    <row r="234" spans="1:12" x14ac:dyDescent="0.3">
      <c r="A234" t="s">
        <v>253</v>
      </c>
      <c r="B234" t="s">
        <v>37</v>
      </c>
      <c r="C234" t="s">
        <v>5</v>
      </c>
      <c r="D234" t="s">
        <v>1125</v>
      </c>
      <c r="E234" t="s">
        <v>1052</v>
      </c>
      <c r="F234" t="s">
        <v>1046</v>
      </c>
      <c r="G234" t="s">
        <v>1127</v>
      </c>
      <c r="H234" t="s">
        <v>1052</v>
      </c>
      <c r="I234" t="s">
        <v>1046</v>
      </c>
      <c r="J234" s="7">
        <v>26792</v>
      </c>
      <c r="K234" s="7">
        <v>44937</v>
      </c>
      <c r="L234">
        <f t="shared" si="3"/>
        <v>49</v>
      </c>
    </row>
    <row r="235" spans="1:12" x14ac:dyDescent="0.3">
      <c r="A235" t="s">
        <v>254</v>
      </c>
      <c r="B235" t="s">
        <v>43</v>
      </c>
      <c r="C235" t="s">
        <v>8</v>
      </c>
      <c r="D235" t="s">
        <v>1057</v>
      </c>
      <c r="E235" t="s">
        <v>1042</v>
      </c>
      <c r="F235" t="s">
        <v>1100</v>
      </c>
      <c r="G235" t="s">
        <v>1058</v>
      </c>
      <c r="H235" t="s">
        <v>1042</v>
      </c>
      <c r="I235" t="s">
        <v>1100</v>
      </c>
      <c r="J235" s="7">
        <v>22389</v>
      </c>
      <c r="K235" s="7">
        <v>44937</v>
      </c>
      <c r="L235">
        <f t="shared" si="3"/>
        <v>61</v>
      </c>
    </row>
    <row r="236" spans="1:12" x14ac:dyDescent="0.3">
      <c r="A236" t="s">
        <v>255</v>
      </c>
      <c r="B236" t="s">
        <v>12</v>
      </c>
      <c r="C236" t="s">
        <v>5</v>
      </c>
      <c r="D236" t="s">
        <v>1063</v>
      </c>
      <c r="E236" t="s">
        <v>1034</v>
      </c>
      <c r="F236" t="s">
        <v>1142</v>
      </c>
      <c r="G236" t="s">
        <v>1065</v>
      </c>
      <c r="H236" t="s">
        <v>1034</v>
      </c>
      <c r="I236" t="s">
        <v>1142</v>
      </c>
      <c r="J236" s="7">
        <v>24308</v>
      </c>
      <c r="K236" s="7">
        <v>44937</v>
      </c>
      <c r="L236">
        <f t="shared" si="3"/>
        <v>56</v>
      </c>
    </row>
    <row r="237" spans="1:12" x14ac:dyDescent="0.3">
      <c r="A237" t="s">
        <v>256</v>
      </c>
      <c r="B237" t="s">
        <v>4</v>
      </c>
      <c r="C237" t="s">
        <v>5</v>
      </c>
      <c r="D237" t="s">
        <v>1151</v>
      </c>
      <c r="E237" t="s">
        <v>1039</v>
      </c>
      <c r="F237" t="s">
        <v>1107</v>
      </c>
      <c r="G237" t="s">
        <v>1152</v>
      </c>
      <c r="H237" t="s">
        <v>1039</v>
      </c>
      <c r="I237" t="s">
        <v>1107</v>
      </c>
      <c r="J237" s="7">
        <v>19008</v>
      </c>
      <c r="K237" s="7">
        <v>44937</v>
      </c>
      <c r="L237">
        <f t="shared" si="3"/>
        <v>70</v>
      </c>
    </row>
    <row r="238" spans="1:12" x14ac:dyDescent="0.3">
      <c r="A238" t="s">
        <v>257</v>
      </c>
      <c r="B238" t="s">
        <v>39</v>
      </c>
      <c r="C238" t="s">
        <v>8</v>
      </c>
      <c r="D238" t="s">
        <v>1138</v>
      </c>
      <c r="E238" t="s">
        <v>1096</v>
      </c>
      <c r="F238" t="s">
        <v>1034</v>
      </c>
      <c r="G238" t="s">
        <v>1139</v>
      </c>
      <c r="H238" t="s">
        <v>1096</v>
      </c>
      <c r="I238" t="s">
        <v>1034</v>
      </c>
      <c r="J238" s="7">
        <v>32939</v>
      </c>
      <c r="K238" s="7">
        <v>44937</v>
      </c>
      <c r="L238">
        <f t="shared" si="3"/>
        <v>32</v>
      </c>
    </row>
    <row r="239" spans="1:12" x14ac:dyDescent="0.3">
      <c r="A239" t="s">
        <v>258</v>
      </c>
      <c r="B239" t="s">
        <v>41</v>
      </c>
      <c r="C239" t="s">
        <v>5</v>
      </c>
      <c r="D239" t="s">
        <v>1061</v>
      </c>
      <c r="E239" t="s">
        <v>1039</v>
      </c>
      <c r="F239" t="s">
        <v>1126</v>
      </c>
      <c r="G239" t="s">
        <v>1062</v>
      </c>
      <c r="H239" t="s">
        <v>1039</v>
      </c>
      <c r="I239" t="s">
        <v>1126</v>
      </c>
      <c r="J239" s="7">
        <v>28874</v>
      </c>
      <c r="K239" s="7">
        <v>44937</v>
      </c>
      <c r="L239">
        <f t="shared" si="3"/>
        <v>43</v>
      </c>
    </row>
    <row r="240" spans="1:12" x14ac:dyDescent="0.3">
      <c r="A240" t="s">
        <v>259</v>
      </c>
      <c r="B240" t="s">
        <v>27</v>
      </c>
      <c r="C240" t="s">
        <v>5</v>
      </c>
      <c r="D240" t="s">
        <v>1033</v>
      </c>
      <c r="E240" t="s">
        <v>1046</v>
      </c>
      <c r="F240" t="s">
        <v>1142</v>
      </c>
      <c r="G240" t="s">
        <v>1036</v>
      </c>
      <c r="H240" t="s">
        <v>1046</v>
      </c>
      <c r="I240" t="s">
        <v>1142</v>
      </c>
      <c r="J240" s="7">
        <v>34201</v>
      </c>
      <c r="K240" s="7">
        <v>44937</v>
      </c>
      <c r="L240">
        <f t="shared" si="3"/>
        <v>29</v>
      </c>
    </row>
    <row r="241" spans="1:12" x14ac:dyDescent="0.3">
      <c r="A241" t="s">
        <v>260</v>
      </c>
      <c r="B241" t="s">
        <v>37</v>
      </c>
      <c r="C241" t="s">
        <v>8</v>
      </c>
      <c r="D241" t="s">
        <v>1054</v>
      </c>
      <c r="E241" t="s">
        <v>1085</v>
      </c>
      <c r="F241" t="s">
        <v>1052</v>
      </c>
      <c r="G241" t="s">
        <v>1056</v>
      </c>
      <c r="H241" t="s">
        <v>1085</v>
      </c>
      <c r="I241" t="s">
        <v>1052</v>
      </c>
      <c r="J241" s="7">
        <v>34735</v>
      </c>
      <c r="K241" s="7">
        <v>44937</v>
      </c>
      <c r="L241">
        <f t="shared" si="3"/>
        <v>27</v>
      </c>
    </row>
    <row r="242" spans="1:12" x14ac:dyDescent="0.3">
      <c r="A242" t="s">
        <v>261</v>
      </c>
      <c r="B242" t="s">
        <v>23</v>
      </c>
      <c r="C242" t="s">
        <v>5</v>
      </c>
      <c r="D242" t="s">
        <v>1132</v>
      </c>
      <c r="E242" t="s">
        <v>1035</v>
      </c>
      <c r="F242" t="s">
        <v>1038</v>
      </c>
      <c r="G242" t="s">
        <v>1134</v>
      </c>
      <c r="H242" t="s">
        <v>1035</v>
      </c>
      <c r="I242" t="s">
        <v>1038</v>
      </c>
      <c r="J242" s="7">
        <v>22990</v>
      </c>
      <c r="K242" s="7">
        <v>44937</v>
      </c>
      <c r="L242">
        <f t="shared" si="3"/>
        <v>60</v>
      </c>
    </row>
    <row r="243" spans="1:12" x14ac:dyDescent="0.3">
      <c r="A243" t="s">
        <v>262</v>
      </c>
      <c r="B243" t="s">
        <v>12</v>
      </c>
      <c r="C243" t="s">
        <v>8</v>
      </c>
      <c r="D243" t="s">
        <v>1128</v>
      </c>
      <c r="E243" t="s">
        <v>1034</v>
      </c>
      <c r="F243" t="s">
        <v>1052</v>
      </c>
      <c r="G243" t="s">
        <v>1129</v>
      </c>
      <c r="H243" t="s">
        <v>1034</v>
      </c>
      <c r="I243" t="s">
        <v>1052</v>
      </c>
      <c r="J243" s="7">
        <v>35981</v>
      </c>
      <c r="K243" s="7">
        <v>44937</v>
      </c>
      <c r="L243">
        <f t="shared" si="3"/>
        <v>24</v>
      </c>
    </row>
    <row r="244" spans="1:12" x14ac:dyDescent="0.3">
      <c r="A244" t="s">
        <v>263</v>
      </c>
      <c r="B244" t="s">
        <v>4</v>
      </c>
      <c r="C244" t="s">
        <v>5</v>
      </c>
      <c r="D244" t="s">
        <v>1033</v>
      </c>
      <c r="E244" t="s">
        <v>1096</v>
      </c>
      <c r="F244" t="s">
        <v>1052</v>
      </c>
      <c r="G244" t="s">
        <v>1036</v>
      </c>
      <c r="H244" t="s">
        <v>1096</v>
      </c>
      <c r="I244" t="s">
        <v>1052</v>
      </c>
      <c r="J244" s="7">
        <v>34033</v>
      </c>
      <c r="K244" s="7">
        <v>44937</v>
      </c>
      <c r="L244">
        <f t="shared" si="3"/>
        <v>29</v>
      </c>
    </row>
    <row r="245" spans="1:12" x14ac:dyDescent="0.3">
      <c r="A245" t="s">
        <v>264</v>
      </c>
      <c r="B245" t="s">
        <v>35</v>
      </c>
      <c r="C245" t="s">
        <v>8</v>
      </c>
      <c r="D245" t="s">
        <v>1109</v>
      </c>
      <c r="E245" t="s">
        <v>1052</v>
      </c>
      <c r="F245" t="s">
        <v>1126</v>
      </c>
      <c r="G245" t="s">
        <v>1110</v>
      </c>
      <c r="H245" t="s">
        <v>1052</v>
      </c>
      <c r="I245" t="s">
        <v>1126</v>
      </c>
      <c r="J245" s="7">
        <v>32647</v>
      </c>
      <c r="K245" s="7">
        <v>44937</v>
      </c>
      <c r="L245">
        <f t="shared" si="3"/>
        <v>33</v>
      </c>
    </row>
    <row r="246" spans="1:12" x14ac:dyDescent="0.3">
      <c r="A246" t="s">
        <v>265</v>
      </c>
      <c r="B246" t="s">
        <v>23</v>
      </c>
      <c r="C246" t="s">
        <v>8</v>
      </c>
      <c r="D246" t="s">
        <v>1128</v>
      </c>
      <c r="E246" t="s">
        <v>1096</v>
      </c>
      <c r="F246" t="s">
        <v>1107</v>
      </c>
      <c r="G246" t="s">
        <v>1129</v>
      </c>
      <c r="H246" t="s">
        <v>1096</v>
      </c>
      <c r="I246" t="s">
        <v>1107</v>
      </c>
      <c r="J246" s="7">
        <v>35869</v>
      </c>
      <c r="K246" s="7">
        <v>44937</v>
      </c>
      <c r="L246">
        <f t="shared" si="3"/>
        <v>24</v>
      </c>
    </row>
    <row r="247" spans="1:12" x14ac:dyDescent="0.3">
      <c r="A247" t="s">
        <v>266</v>
      </c>
      <c r="B247" t="s">
        <v>14</v>
      </c>
      <c r="C247" t="s">
        <v>5</v>
      </c>
      <c r="D247" t="s">
        <v>1114</v>
      </c>
      <c r="E247" t="s">
        <v>1096</v>
      </c>
      <c r="F247" t="s">
        <v>1069</v>
      </c>
      <c r="G247" t="s">
        <v>1115</v>
      </c>
      <c r="H247" t="s">
        <v>1096</v>
      </c>
      <c r="I247" t="s">
        <v>1069</v>
      </c>
      <c r="J247" s="7">
        <v>35148</v>
      </c>
      <c r="K247" s="7">
        <v>44937</v>
      </c>
      <c r="L247">
        <f t="shared" si="3"/>
        <v>26</v>
      </c>
    </row>
    <row r="248" spans="1:12" x14ac:dyDescent="0.3">
      <c r="A248" t="s">
        <v>267</v>
      </c>
      <c r="B248" t="s">
        <v>25</v>
      </c>
      <c r="C248" t="s">
        <v>5</v>
      </c>
      <c r="D248" t="s">
        <v>1068</v>
      </c>
      <c r="E248" t="s">
        <v>1060</v>
      </c>
      <c r="F248" t="s">
        <v>1042</v>
      </c>
      <c r="G248" t="s">
        <v>1070</v>
      </c>
      <c r="H248" t="s">
        <v>1060</v>
      </c>
      <c r="I248" t="s">
        <v>1042</v>
      </c>
      <c r="J248" s="7">
        <v>27915</v>
      </c>
      <c r="K248" s="7">
        <v>44937</v>
      </c>
      <c r="L248">
        <f t="shared" si="3"/>
        <v>46</v>
      </c>
    </row>
    <row r="249" spans="1:12" x14ac:dyDescent="0.3">
      <c r="A249" t="s">
        <v>268</v>
      </c>
      <c r="B249" t="s">
        <v>10</v>
      </c>
      <c r="C249" t="s">
        <v>8</v>
      </c>
      <c r="D249" t="s">
        <v>1086</v>
      </c>
      <c r="E249" t="s">
        <v>1038</v>
      </c>
      <c r="F249" t="s">
        <v>1043</v>
      </c>
      <c r="G249" t="s">
        <v>1087</v>
      </c>
      <c r="H249" t="s">
        <v>1038</v>
      </c>
      <c r="I249" t="s">
        <v>1043</v>
      </c>
      <c r="J249" s="7">
        <v>31708</v>
      </c>
      <c r="K249" s="7">
        <v>44937</v>
      </c>
      <c r="L249">
        <f t="shared" si="3"/>
        <v>36</v>
      </c>
    </row>
    <row r="250" spans="1:12" x14ac:dyDescent="0.3">
      <c r="A250" t="s">
        <v>269</v>
      </c>
      <c r="B250" t="s">
        <v>43</v>
      </c>
      <c r="C250" t="s">
        <v>8</v>
      </c>
      <c r="D250" t="s">
        <v>1049</v>
      </c>
      <c r="E250" t="s">
        <v>1039</v>
      </c>
      <c r="F250" t="s">
        <v>1038</v>
      </c>
      <c r="G250" t="s">
        <v>1051</v>
      </c>
      <c r="H250" t="s">
        <v>1039</v>
      </c>
      <c r="I250" t="s">
        <v>1038</v>
      </c>
      <c r="J250" s="7">
        <v>18273</v>
      </c>
      <c r="K250" s="7">
        <v>44937</v>
      </c>
      <c r="L250">
        <f t="shared" si="3"/>
        <v>73</v>
      </c>
    </row>
    <row r="251" spans="1:12" x14ac:dyDescent="0.3">
      <c r="A251" t="s">
        <v>270</v>
      </c>
      <c r="B251" t="s">
        <v>23</v>
      </c>
      <c r="C251" t="s">
        <v>8</v>
      </c>
      <c r="D251" t="s">
        <v>1061</v>
      </c>
      <c r="E251" t="s">
        <v>1085</v>
      </c>
      <c r="F251" t="s">
        <v>1055</v>
      </c>
      <c r="G251" t="s">
        <v>1062</v>
      </c>
      <c r="H251" t="s">
        <v>1085</v>
      </c>
      <c r="I251" t="s">
        <v>1055</v>
      </c>
      <c r="J251" s="7">
        <v>28895</v>
      </c>
      <c r="K251" s="7">
        <v>44937</v>
      </c>
      <c r="L251">
        <f t="shared" si="3"/>
        <v>43</v>
      </c>
    </row>
    <row r="252" spans="1:12" x14ac:dyDescent="0.3">
      <c r="A252" t="s">
        <v>271</v>
      </c>
      <c r="B252" t="s">
        <v>27</v>
      </c>
      <c r="C252" t="s">
        <v>8</v>
      </c>
      <c r="D252" t="s">
        <v>1121</v>
      </c>
      <c r="E252" t="s">
        <v>1085</v>
      </c>
      <c r="F252" t="s">
        <v>1069</v>
      </c>
      <c r="G252" t="s">
        <v>1122</v>
      </c>
      <c r="H252" t="s">
        <v>1085</v>
      </c>
      <c r="I252" t="s">
        <v>1069</v>
      </c>
      <c r="J252" s="7">
        <v>28545</v>
      </c>
      <c r="K252" s="7">
        <v>44937</v>
      </c>
      <c r="L252">
        <f t="shared" si="3"/>
        <v>44</v>
      </c>
    </row>
    <row r="253" spans="1:12" x14ac:dyDescent="0.3">
      <c r="A253" t="s">
        <v>272</v>
      </c>
      <c r="B253" t="s">
        <v>33</v>
      </c>
      <c r="C253" t="s">
        <v>5</v>
      </c>
      <c r="D253" t="s">
        <v>1145</v>
      </c>
      <c r="E253" t="s">
        <v>1035</v>
      </c>
      <c r="F253" t="s">
        <v>1038</v>
      </c>
      <c r="G253" t="s">
        <v>1146</v>
      </c>
      <c r="H253" t="s">
        <v>1035</v>
      </c>
      <c r="I253" t="s">
        <v>1038</v>
      </c>
      <c r="J253" s="7">
        <v>23355</v>
      </c>
      <c r="K253" s="7">
        <v>44937</v>
      </c>
      <c r="L253">
        <f t="shared" si="3"/>
        <v>59</v>
      </c>
    </row>
    <row r="254" spans="1:12" x14ac:dyDescent="0.3">
      <c r="A254" t="s">
        <v>273</v>
      </c>
      <c r="B254" t="s">
        <v>43</v>
      </c>
      <c r="C254" t="s">
        <v>5</v>
      </c>
      <c r="D254" t="s">
        <v>1083</v>
      </c>
      <c r="E254" t="s">
        <v>1046</v>
      </c>
      <c r="F254" t="s">
        <v>1046</v>
      </c>
      <c r="G254" t="s">
        <v>1084</v>
      </c>
      <c r="H254" t="s">
        <v>1046</v>
      </c>
      <c r="I254" t="s">
        <v>1046</v>
      </c>
      <c r="J254" s="7">
        <v>20675</v>
      </c>
      <c r="K254" s="7">
        <v>44937</v>
      </c>
      <c r="L254">
        <f t="shared" si="3"/>
        <v>66</v>
      </c>
    </row>
    <row r="255" spans="1:12" x14ac:dyDescent="0.3">
      <c r="A255" t="s">
        <v>274</v>
      </c>
      <c r="B255" t="s">
        <v>39</v>
      </c>
      <c r="C255" t="s">
        <v>5</v>
      </c>
      <c r="D255" t="s">
        <v>1063</v>
      </c>
      <c r="E255" t="s">
        <v>1038</v>
      </c>
      <c r="F255" t="s">
        <v>1038</v>
      </c>
      <c r="G255" t="s">
        <v>1065</v>
      </c>
      <c r="H255" t="s">
        <v>1038</v>
      </c>
      <c r="I255" t="s">
        <v>1038</v>
      </c>
      <c r="J255" s="7">
        <v>24390</v>
      </c>
      <c r="K255" s="7">
        <v>44937</v>
      </c>
      <c r="L255">
        <f t="shared" si="3"/>
        <v>56</v>
      </c>
    </row>
    <row r="256" spans="1:12" x14ac:dyDescent="0.3">
      <c r="A256" t="s">
        <v>275</v>
      </c>
      <c r="B256" t="s">
        <v>27</v>
      </c>
      <c r="C256" t="s">
        <v>8</v>
      </c>
      <c r="D256" t="s">
        <v>1156</v>
      </c>
      <c r="E256" t="s">
        <v>1052</v>
      </c>
      <c r="F256" t="s">
        <v>1043</v>
      </c>
      <c r="G256" t="s">
        <v>1157</v>
      </c>
      <c r="H256" t="s">
        <v>1052</v>
      </c>
      <c r="I256" t="s">
        <v>1043</v>
      </c>
      <c r="J256" s="7">
        <v>23885</v>
      </c>
      <c r="K256" s="7">
        <v>44937</v>
      </c>
      <c r="L256">
        <f t="shared" si="3"/>
        <v>57</v>
      </c>
    </row>
    <row r="257" spans="1:12" x14ac:dyDescent="0.3">
      <c r="A257" t="s">
        <v>276</v>
      </c>
      <c r="B257" t="s">
        <v>14</v>
      </c>
      <c r="C257" t="s">
        <v>8</v>
      </c>
      <c r="D257" t="s">
        <v>1147</v>
      </c>
      <c r="E257" t="s">
        <v>1060</v>
      </c>
      <c r="F257" t="s">
        <v>1100</v>
      </c>
      <c r="G257" t="s">
        <v>1148</v>
      </c>
      <c r="H257" t="s">
        <v>1060</v>
      </c>
      <c r="I257" t="s">
        <v>1100</v>
      </c>
      <c r="J257" s="7">
        <v>19893</v>
      </c>
      <c r="K257" s="7">
        <v>44937</v>
      </c>
      <c r="L257">
        <f t="shared" si="3"/>
        <v>68</v>
      </c>
    </row>
    <row r="258" spans="1:12" x14ac:dyDescent="0.3">
      <c r="A258" t="s">
        <v>277</v>
      </c>
      <c r="B258" t="s">
        <v>12</v>
      </c>
      <c r="C258" t="s">
        <v>8</v>
      </c>
      <c r="D258" t="s">
        <v>1138</v>
      </c>
      <c r="E258" t="s">
        <v>1042</v>
      </c>
      <c r="F258" t="s">
        <v>1153</v>
      </c>
      <c r="G258" t="s">
        <v>1139</v>
      </c>
      <c r="H258" t="s">
        <v>1042</v>
      </c>
      <c r="I258" t="s">
        <v>1153</v>
      </c>
      <c r="J258" s="7">
        <v>32985</v>
      </c>
      <c r="K258" s="7">
        <v>44937</v>
      </c>
      <c r="L258">
        <f t="shared" si="3"/>
        <v>32</v>
      </c>
    </row>
    <row r="259" spans="1:12" x14ac:dyDescent="0.3">
      <c r="A259" t="s">
        <v>278</v>
      </c>
      <c r="B259" t="s">
        <v>10</v>
      </c>
      <c r="C259" t="s">
        <v>8</v>
      </c>
      <c r="D259" t="s">
        <v>1158</v>
      </c>
      <c r="E259" t="s">
        <v>1039</v>
      </c>
      <c r="F259" t="s">
        <v>1153</v>
      </c>
      <c r="G259" t="s">
        <v>1159</v>
      </c>
      <c r="H259" t="s">
        <v>1039</v>
      </c>
      <c r="I259" t="s">
        <v>1153</v>
      </c>
      <c r="J259" s="7">
        <v>21207</v>
      </c>
      <c r="K259" s="7">
        <v>44937</v>
      </c>
      <c r="L259">
        <f t="shared" ref="L259:L322" si="4">DATEDIF(J259,K259,"Y")</f>
        <v>64</v>
      </c>
    </row>
    <row r="260" spans="1:12" x14ac:dyDescent="0.3">
      <c r="A260" t="s">
        <v>279</v>
      </c>
      <c r="B260" t="s">
        <v>35</v>
      </c>
      <c r="C260" t="s">
        <v>5</v>
      </c>
      <c r="D260" t="s">
        <v>1091</v>
      </c>
      <c r="E260" t="s">
        <v>1085</v>
      </c>
      <c r="F260" t="s">
        <v>1085</v>
      </c>
      <c r="G260" t="s">
        <v>1092</v>
      </c>
      <c r="H260" t="s">
        <v>1085</v>
      </c>
      <c r="I260" t="s">
        <v>1085</v>
      </c>
      <c r="J260" s="7">
        <v>32175</v>
      </c>
      <c r="K260" s="7">
        <v>44937</v>
      </c>
      <c r="L260">
        <f t="shared" si="4"/>
        <v>34</v>
      </c>
    </row>
    <row r="261" spans="1:12" x14ac:dyDescent="0.3">
      <c r="A261" t="s">
        <v>280</v>
      </c>
      <c r="B261" t="s">
        <v>43</v>
      </c>
      <c r="C261" t="s">
        <v>8</v>
      </c>
      <c r="D261" t="s">
        <v>1076</v>
      </c>
      <c r="E261" t="s">
        <v>1034</v>
      </c>
      <c r="F261" t="s">
        <v>1043</v>
      </c>
      <c r="G261" t="s">
        <v>1078</v>
      </c>
      <c r="H261" t="s">
        <v>1034</v>
      </c>
      <c r="I261" t="s">
        <v>1043</v>
      </c>
      <c r="J261" s="7">
        <v>27233</v>
      </c>
      <c r="K261" s="7">
        <v>44937</v>
      </c>
      <c r="L261">
        <f t="shared" si="4"/>
        <v>48</v>
      </c>
    </row>
    <row r="262" spans="1:12" x14ac:dyDescent="0.3">
      <c r="A262" t="s">
        <v>281</v>
      </c>
      <c r="B262" t="s">
        <v>43</v>
      </c>
      <c r="C262" t="s">
        <v>8</v>
      </c>
      <c r="D262" t="s">
        <v>1045</v>
      </c>
      <c r="E262" t="s">
        <v>1035</v>
      </c>
      <c r="F262" t="s">
        <v>1088</v>
      </c>
      <c r="G262" t="s">
        <v>1048</v>
      </c>
      <c r="H262" t="s">
        <v>1035</v>
      </c>
      <c r="I262" t="s">
        <v>1088</v>
      </c>
      <c r="J262" s="7">
        <v>26660</v>
      </c>
      <c r="K262" s="7">
        <v>44937</v>
      </c>
      <c r="L262">
        <f t="shared" si="4"/>
        <v>50</v>
      </c>
    </row>
    <row r="263" spans="1:12" x14ac:dyDescent="0.3">
      <c r="A263" t="s">
        <v>282</v>
      </c>
      <c r="B263" t="s">
        <v>37</v>
      </c>
      <c r="C263" t="s">
        <v>8</v>
      </c>
      <c r="D263" t="s">
        <v>1068</v>
      </c>
      <c r="E263" t="s">
        <v>1046</v>
      </c>
      <c r="F263" t="s">
        <v>1100</v>
      </c>
      <c r="G263" t="s">
        <v>1070</v>
      </c>
      <c r="H263" t="s">
        <v>1046</v>
      </c>
      <c r="I263" t="s">
        <v>1100</v>
      </c>
      <c r="J263" s="7">
        <v>27990</v>
      </c>
      <c r="K263" s="7">
        <v>44937</v>
      </c>
      <c r="L263">
        <f t="shared" si="4"/>
        <v>46</v>
      </c>
    </row>
    <row r="264" spans="1:12" x14ac:dyDescent="0.3">
      <c r="A264" t="s">
        <v>283</v>
      </c>
      <c r="B264" t="s">
        <v>16</v>
      </c>
      <c r="C264" t="s">
        <v>8</v>
      </c>
      <c r="D264" t="s">
        <v>1061</v>
      </c>
      <c r="E264" t="s">
        <v>1042</v>
      </c>
      <c r="F264" t="s">
        <v>1102</v>
      </c>
      <c r="G264" t="s">
        <v>1062</v>
      </c>
      <c r="H264" t="s">
        <v>1042</v>
      </c>
      <c r="I264" t="s">
        <v>1102</v>
      </c>
      <c r="J264" s="7">
        <v>28970</v>
      </c>
      <c r="K264" s="7">
        <v>44937</v>
      </c>
      <c r="L264">
        <f t="shared" si="4"/>
        <v>43</v>
      </c>
    </row>
    <row r="265" spans="1:12" x14ac:dyDescent="0.3">
      <c r="A265" t="s">
        <v>284</v>
      </c>
      <c r="B265" t="s">
        <v>10</v>
      </c>
      <c r="C265" t="s">
        <v>5</v>
      </c>
      <c r="D265" t="s">
        <v>1089</v>
      </c>
      <c r="E265" t="s">
        <v>1034</v>
      </c>
      <c r="F265" t="s">
        <v>1059</v>
      </c>
      <c r="G265" t="s">
        <v>1090</v>
      </c>
      <c r="H265" t="s">
        <v>1034</v>
      </c>
      <c r="I265" t="s">
        <v>1059</v>
      </c>
      <c r="J265" s="7">
        <v>21018</v>
      </c>
      <c r="K265" s="7">
        <v>44937</v>
      </c>
      <c r="L265">
        <f t="shared" si="4"/>
        <v>65</v>
      </c>
    </row>
    <row r="266" spans="1:12" x14ac:dyDescent="0.3">
      <c r="A266" t="s">
        <v>285</v>
      </c>
      <c r="B266" t="s">
        <v>7</v>
      </c>
      <c r="C266" t="s">
        <v>5</v>
      </c>
      <c r="D266" t="s">
        <v>1149</v>
      </c>
      <c r="E266" t="s">
        <v>1042</v>
      </c>
      <c r="F266" t="s">
        <v>1050</v>
      </c>
      <c r="G266" t="s">
        <v>1150</v>
      </c>
      <c r="H266" t="s">
        <v>1042</v>
      </c>
      <c r="I266" t="s">
        <v>1050</v>
      </c>
      <c r="J266" s="7">
        <v>25321</v>
      </c>
      <c r="K266" s="7">
        <v>44937</v>
      </c>
      <c r="L266">
        <f t="shared" si="4"/>
        <v>53</v>
      </c>
    </row>
    <row r="267" spans="1:12" x14ac:dyDescent="0.3">
      <c r="A267" t="s">
        <v>286</v>
      </c>
      <c r="B267" t="s">
        <v>14</v>
      </c>
      <c r="C267" t="s">
        <v>5</v>
      </c>
      <c r="D267" t="s">
        <v>1143</v>
      </c>
      <c r="E267" t="s">
        <v>1035</v>
      </c>
      <c r="F267" t="s">
        <v>1050</v>
      </c>
      <c r="G267" t="s">
        <v>1144</v>
      </c>
      <c r="H267" t="s">
        <v>1035</v>
      </c>
      <c r="I267" t="s">
        <v>1050</v>
      </c>
      <c r="J267" s="7">
        <v>18990</v>
      </c>
      <c r="K267" s="7">
        <v>44937</v>
      </c>
      <c r="L267">
        <f t="shared" si="4"/>
        <v>71</v>
      </c>
    </row>
    <row r="268" spans="1:12" x14ac:dyDescent="0.3">
      <c r="A268" t="s">
        <v>287</v>
      </c>
      <c r="B268" t="s">
        <v>33</v>
      </c>
      <c r="C268" t="s">
        <v>8</v>
      </c>
      <c r="D268" t="s">
        <v>1071</v>
      </c>
      <c r="E268" t="s">
        <v>1038</v>
      </c>
      <c r="F268" t="s">
        <v>1060</v>
      </c>
      <c r="G268" t="s">
        <v>1072</v>
      </c>
      <c r="H268" t="s">
        <v>1038</v>
      </c>
      <c r="I268" t="s">
        <v>1060</v>
      </c>
      <c r="J268" s="7">
        <v>22195</v>
      </c>
      <c r="K268" s="7">
        <v>44937</v>
      </c>
      <c r="L268">
        <f t="shared" si="4"/>
        <v>62</v>
      </c>
    </row>
    <row r="269" spans="1:12" x14ac:dyDescent="0.3">
      <c r="A269" t="s">
        <v>288</v>
      </c>
      <c r="B269" t="s">
        <v>35</v>
      </c>
      <c r="C269" t="s">
        <v>8</v>
      </c>
      <c r="D269" t="s">
        <v>1037</v>
      </c>
      <c r="E269" t="s">
        <v>1096</v>
      </c>
      <c r="F269" t="s">
        <v>1077</v>
      </c>
      <c r="G269" t="s">
        <v>1040</v>
      </c>
      <c r="H269" t="s">
        <v>1096</v>
      </c>
      <c r="I269" t="s">
        <v>1077</v>
      </c>
      <c r="J269" s="7">
        <v>26018</v>
      </c>
      <c r="K269" s="7">
        <v>44937</v>
      </c>
      <c r="L269">
        <f t="shared" si="4"/>
        <v>51</v>
      </c>
    </row>
    <row r="270" spans="1:12" x14ac:dyDescent="0.3">
      <c r="A270" t="s">
        <v>289</v>
      </c>
      <c r="B270" t="s">
        <v>12</v>
      </c>
      <c r="C270" t="s">
        <v>5</v>
      </c>
      <c r="D270" t="s">
        <v>1156</v>
      </c>
      <c r="E270" t="s">
        <v>1085</v>
      </c>
      <c r="F270" t="s">
        <v>1039</v>
      </c>
      <c r="G270" t="s">
        <v>1157</v>
      </c>
      <c r="H270" t="s">
        <v>1085</v>
      </c>
      <c r="I270" t="s">
        <v>1039</v>
      </c>
      <c r="J270" s="7">
        <v>23774</v>
      </c>
      <c r="K270" s="7">
        <v>44937</v>
      </c>
      <c r="L270">
        <f t="shared" si="4"/>
        <v>57</v>
      </c>
    </row>
    <row r="271" spans="1:12" x14ac:dyDescent="0.3">
      <c r="A271" t="s">
        <v>290</v>
      </c>
      <c r="B271" t="s">
        <v>23</v>
      </c>
      <c r="C271" t="s">
        <v>5</v>
      </c>
      <c r="D271" t="s">
        <v>1114</v>
      </c>
      <c r="E271" t="s">
        <v>1096</v>
      </c>
      <c r="F271" t="s">
        <v>1034</v>
      </c>
      <c r="G271" t="s">
        <v>1115</v>
      </c>
      <c r="H271" t="s">
        <v>1096</v>
      </c>
      <c r="I271" t="s">
        <v>1034</v>
      </c>
      <c r="J271" s="7">
        <v>35131</v>
      </c>
      <c r="K271" s="7">
        <v>44937</v>
      </c>
      <c r="L271">
        <f t="shared" si="4"/>
        <v>26</v>
      </c>
    </row>
    <row r="272" spans="1:12" x14ac:dyDescent="0.3">
      <c r="A272" t="s">
        <v>291</v>
      </c>
      <c r="B272" t="s">
        <v>23</v>
      </c>
      <c r="C272" t="s">
        <v>8</v>
      </c>
      <c r="D272" t="s">
        <v>1158</v>
      </c>
      <c r="E272" t="s">
        <v>1034</v>
      </c>
      <c r="F272" t="s">
        <v>1069</v>
      </c>
      <c r="G272" t="s">
        <v>1159</v>
      </c>
      <c r="H272" t="s">
        <v>1034</v>
      </c>
      <c r="I272" t="s">
        <v>1069</v>
      </c>
      <c r="J272" s="7">
        <v>21390</v>
      </c>
      <c r="K272" s="7">
        <v>44937</v>
      </c>
      <c r="L272">
        <f t="shared" si="4"/>
        <v>64</v>
      </c>
    </row>
    <row r="273" spans="1:12" x14ac:dyDescent="0.3">
      <c r="A273" t="s">
        <v>292</v>
      </c>
      <c r="B273" t="s">
        <v>43</v>
      </c>
      <c r="C273" t="s">
        <v>8</v>
      </c>
      <c r="D273" t="s">
        <v>1068</v>
      </c>
      <c r="E273" t="s">
        <v>1035</v>
      </c>
      <c r="F273" t="s">
        <v>1126</v>
      </c>
      <c r="G273" t="s">
        <v>1070</v>
      </c>
      <c r="H273" t="s">
        <v>1035</v>
      </c>
      <c r="I273" t="s">
        <v>1126</v>
      </c>
      <c r="J273" s="7">
        <v>28113</v>
      </c>
      <c r="K273" s="7">
        <v>44937</v>
      </c>
      <c r="L273">
        <f t="shared" si="4"/>
        <v>46</v>
      </c>
    </row>
    <row r="274" spans="1:12" x14ac:dyDescent="0.3">
      <c r="A274" t="s">
        <v>293</v>
      </c>
      <c r="B274" t="s">
        <v>39</v>
      </c>
      <c r="C274" t="s">
        <v>5</v>
      </c>
      <c r="D274" t="s">
        <v>1145</v>
      </c>
      <c r="E274" t="s">
        <v>1038</v>
      </c>
      <c r="F274" t="s">
        <v>1153</v>
      </c>
      <c r="G274" t="s">
        <v>1146</v>
      </c>
      <c r="H274" t="s">
        <v>1038</v>
      </c>
      <c r="I274" t="s">
        <v>1153</v>
      </c>
      <c r="J274" s="7">
        <v>23306</v>
      </c>
      <c r="K274" s="7">
        <v>44937</v>
      </c>
      <c r="L274">
        <f t="shared" si="4"/>
        <v>59</v>
      </c>
    </row>
    <row r="275" spans="1:12" x14ac:dyDescent="0.3">
      <c r="A275" t="s">
        <v>294</v>
      </c>
      <c r="B275" t="s">
        <v>35</v>
      </c>
      <c r="C275" t="s">
        <v>8</v>
      </c>
      <c r="D275" t="s">
        <v>1071</v>
      </c>
      <c r="E275" t="s">
        <v>1038</v>
      </c>
      <c r="F275" t="s">
        <v>1142</v>
      </c>
      <c r="G275" t="s">
        <v>1072</v>
      </c>
      <c r="H275" t="s">
        <v>1038</v>
      </c>
      <c r="I275" t="s">
        <v>1142</v>
      </c>
      <c r="J275" s="7">
        <v>22209</v>
      </c>
      <c r="K275" s="7">
        <v>44937</v>
      </c>
      <c r="L275">
        <f t="shared" si="4"/>
        <v>62</v>
      </c>
    </row>
    <row r="276" spans="1:12" x14ac:dyDescent="0.3">
      <c r="A276" t="s">
        <v>295</v>
      </c>
      <c r="B276" t="s">
        <v>41</v>
      </c>
      <c r="C276" t="s">
        <v>5</v>
      </c>
      <c r="D276" t="s">
        <v>1061</v>
      </c>
      <c r="E276" t="s">
        <v>1064</v>
      </c>
      <c r="F276" t="s">
        <v>1060</v>
      </c>
      <c r="G276" t="s">
        <v>1062</v>
      </c>
      <c r="H276" t="s">
        <v>1064</v>
      </c>
      <c r="I276" t="s">
        <v>1060</v>
      </c>
      <c r="J276" s="7">
        <v>29165</v>
      </c>
      <c r="K276" s="7">
        <v>44937</v>
      </c>
      <c r="L276">
        <f t="shared" si="4"/>
        <v>43</v>
      </c>
    </row>
    <row r="277" spans="1:12" x14ac:dyDescent="0.3">
      <c r="A277" t="s">
        <v>296</v>
      </c>
      <c r="B277" t="s">
        <v>12</v>
      </c>
      <c r="C277" t="s">
        <v>5</v>
      </c>
      <c r="D277" t="s">
        <v>1083</v>
      </c>
      <c r="E277" t="s">
        <v>1096</v>
      </c>
      <c r="F277" t="s">
        <v>1117</v>
      </c>
      <c r="G277" t="s">
        <v>1084</v>
      </c>
      <c r="H277" t="s">
        <v>1096</v>
      </c>
      <c r="I277" t="s">
        <v>1117</v>
      </c>
      <c r="J277" s="7">
        <v>20527</v>
      </c>
      <c r="K277" s="7">
        <v>44937</v>
      </c>
      <c r="L277">
        <f t="shared" si="4"/>
        <v>66</v>
      </c>
    </row>
    <row r="278" spans="1:12" x14ac:dyDescent="0.3">
      <c r="A278" t="s">
        <v>297</v>
      </c>
      <c r="B278" t="s">
        <v>12</v>
      </c>
      <c r="C278" t="s">
        <v>8</v>
      </c>
      <c r="D278" t="s">
        <v>1091</v>
      </c>
      <c r="E278" t="s">
        <v>1096</v>
      </c>
      <c r="F278" t="s">
        <v>1126</v>
      </c>
      <c r="G278" t="s">
        <v>1092</v>
      </c>
      <c r="H278" t="s">
        <v>1096</v>
      </c>
      <c r="I278" t="s">
        <v>1126</v>
      </c>
      <c r="J278" s="7">
        <v>32221</v>
      </c>
      <c r="K278" s="7">
        <v>44937</v>
      </c>
      <c r="L278">
        <f t="shared" si="4"/>
        <v>34</v>
      </c>
    </row>
    <row r="279" spans="1:12" x14ac:dyDescent="0.3">
      <c r="A279" t="s">
        <v>298</v>
      </c>
      <c r="B279" t="s">
        <v>37</v>
      </c>
      <c r="C279" t="s">
        <v>5</v>
      </c>
      <c r="D279" t="s">
        <v>1071</v>
      </c>
      <c r="E279" t="s">
        <v>1038</v>
      </c>
      <c r="F279" t="s">
        <v>1085</v>
      </c>
      <c r="G279" t="s">
        <v>1072</v>
      </c>
      <c r="H279" t="s">
        <v>1038</v>
      </c>
      <c r="I279" t="s">
        <v>1085</v>
      </c>
      <c r="J279" s="7">
        <v>22191</v>
      </c>
      <c r="K279" s="7">
        <v>44937</v>
      </c>
      <c r="L279">
        <f t="shared" si="4"/>
        <v>62</v>
      </c>
    </row>
    <row r="280" spans="1:12" x14ac:dyDescent="0.3">
      <c r="A280" t="s">
        <v>299</v>
      </c>
      <c r="B280" t="s">
        <v>37</v>
      </c>
      <c r="C280" t="s">
        <v>8</v>
      </c>
      <c r="D280" t="s">
        <v>1162</v>
      </c>
      <c r="E280" t="s">
        <v>1046</v>
      </c>
      <c r="F280" t="s">
        <v>1042</v>
      </c>
      <c r="G280" t="s">
        <v>1163</v>
      </c>
      <c r="H280" t="s">
        <v>1046</v>
      </c>
      <c r="I280" t="s">
        <v>1042</v>
      </c>
      <c r="J280" s="7">
        <v>25784</v>
      </c>
      <c r="K280" s="7">
        <v>44937</v>
      </c>
      <c r="L280">
        <f t="shared" si="4"/>
        <v>52</v>
      </c>
    </row>
    <row r="281" spans="1:12" x14ac:dyDescent="0.3">
      <c r="A281" t="s">
        <v>300</v>
      </c>
      <c r="B281" t="s">
        <v>46</v>
      </c>
      <c r="C281" t="s">
        <v>5</v>
      </c>
      <c r="D281" t="s">
        <v>1037</v>
      </c>
      <c r="E281" t="s">
        <v>1064</v>
      </c>
      <c r="F281" t="s">
        <v>1126</v>
      </c>
      <c r="G281" t="s">
        <v>1040</v>
      </c>
      <c r="H281" t="s">
        <v>1064</v>
      </c>
      <c r="I281" t="s">
        <v>1126</v>
      </c>
      <c r="J281" s="7">
        <v>26256</v>
      </c>
      <c r="K281" s="7">
        <v>44937</v>
      </c>
      <c r="L281">
        <f t="shared" si="4"/>
        <v>51</v>
      </c>
    </row>
    <row r="282" spans="1:12" x14ac:dyDescent="0.3">
      <c r="A282" t="s">
        <v>301</v>
      </c>
      <c r="B282" t="s">
        <v>37</v>
      </c>
      <c r="C282" t="s">
        <v>5</v>
      </c>
      <c r="D282" t="s">
        <v>1160</v>
      </c>
      <c r="E282" t="s">
        <v>1042</v>
      </c>
      <c r="F282" t="s">
        <v>1100</v>
      </c>
      <c r="G282" t="s">
        <v>1161</v>
      </c>
      <c r="H282" t="s">
        <v>1042</v>
      </c>
      <c r="I282" t="s">
        <v>1100</v>
      </c>
      <c r="J282" s="7">
        <v>28233</v>
      </c>
      <c r="K282" s="7">
        <v>44937</v>
      </c>
      <c r="L282">
        <f t="shared" si="4"/>
        <v>45</v>
      </c>
    </row>
    <row r="283" spans="1:12" x14ac:dyDescent="0.3">
      <c r="A283" t="s">
        <v>302</v>
      </c>
      <c r="B283" t="s">
        <v>37</v>
      </c>
      <c r="C283" t="s">
        <v>8</v>
      </c>
      <c r="D283" t="s">
        <v>1057</v>
      </c>
      <c r="E283" t="s">
        <v>1046</v>
      </c>
      <c r="F283" t="s">
        <v>1069</v>
      </c>
      <c r="G283" t="s">
        <v>1058</v>
      </c>
      <c r="H283" t="s">
        <v>1046</v>
      </c>
      <c r="I283" t="s">
        <v>1069</v>
      </c>
      <c r="J283" s="7">
        <v>22517</v>
      </c>
      <c r="K283" s="7">
        <v>44937</v>
      </c>
      <c r="L283">
        <f t="shared" si="4"/>
        <v>61</v>
      </c>
    </row>
    <row r="284" spans="1:12" x14ac:dyDescent="0.3">
      <c r="A284" t="s">
        <v>303</v>
      </c>
      <c r="B284" t="s">
        <v>27</v>
      </c>
      <c r="C284" t="s">
        <v>5</v>
      </c>
      <c r="D284" t="s">
        <v>1116</v>
      </c>
      <c r="E284" t="s">
        <v>1046</v>
      </c>
      <c r="F284" t="s">
        <v>1096</v>
      </c>
      <c r="G284" t="s">
        <v>1118</v>
      </c>
      <c r="H284" t="s">
        <v>1046</v>
      </c>
      <c r="I284" t="s">
        <v>1096</v>
      </c>
      <c r="J284" s="7">
        <v>19574</v>
      </c>
      <c r="K284" s="7">
        <v>44937</v>
      </c>
      <c r="L284">
        <f t="shared" si="4"/>
        <v>69</v>
      </c>
    </row>
    <row r="285" spans="1:12" x14ac:dyDescent="0.3">
      <c r="A285" t="s">
        <v>304</v>
      </c>
      <c r="B285" t="s">
        <v>46</v>
      </c>
      <c r="C285" t="s">
        <v>8</v>
      </c>
      <c r="D285" t="s">
        <v>1041</v>
      </c>
      <c r="E285" t="s">
        <v>1055</v>
      </c>
      <c r="F285" t="s">
        <v>1136</v>
      </c>
      <c r="G285" t="s">
        <v>1044</v>
      </c>
      <c r="H285" t="s">
        <v>1055</v>
      </c>
      <c r="I285" t="s">
        <v>1136</v>
      </c>
      <c r="J285" s="7">
        <v>29850</v>
      </c>
      <c r="K285" s="7">
        <v>44937</v>
      </c>
      <c r="L285">
        <f t="shared" si="4"/>
        <v>41</v>
      </c>
    </row>
    <row r="286" spans="1:12" x14ac:dyDescent="0.3">
      <c r="A286" t="s">
        <v>305</v>
      </c>
      <c r="B286" t="s">
        <v>27</v>
      </c>
      <c r="C286" t="s">
        <v>5</v>
      </c>
      <c r="D286" t="s">
        <v>1079</v>
      </c>
      <c r="E286" t="s">
        <v>1038</v>
      </c>
      <c r="F286" t="s">
        <v>1142</v>
      </c>
      <c r="G286" t="s">
        <v>1080</v>
      </c>
      <c r="H286" t="s">
        <v>1038</v>
      </c>
      <c r="I286" t="s">
        <v>1142</v>
      </c>
      <c r="J286" s="7">
        <v>30609</v>
      </c>
      <c r="K286" s="7">
        <v>44937</v>
      </c>
      <c r="L286">
        <f t="shared" si="4"/>
        <v>39</v>
      </c>
    </row>
    <row r="287" spans="1:12" x14ac:dyDescent="0.3">
      <c r="A287" t="s">
        <v>306</v>
      </c>
      <c r="B287" t="s">
        <v>16</v>
      </c>
      <c r="C287" t="s">
        <v>8</v>
      </c>
      <c r="D287" t="s">
        <v>1089</v>
      </c>
      <c r="E287" t="s">
        <v>1046</v>
      </c>
      <c r="F287" t="s">
        <v>1034</v>
      </c>
      <c r="G287" t="s">
        <v>1090</v>
      </c>
      <c r="H287" t="s">
        <v>1046</v>
      </c>
      <c r="I287" t="s">
        <v>1034</v>
      </c>
      <c r="J287" s="7">
        <v>21039</v>
      </c>
      <c r="K287" s="7">
        <v>44937</v>
      </c>
      <c r="L287">
        <f t="shared" si="4"/>
        <v>65</v>
      </c>
    </row>
    <row r="288" spans="1:12" x14ac:dyDescent="0.3">
      <c r="A288" t="s">
        <v>307</v>
      </c>
      <c r="B288" t="s">
        <v>39</v>
      </c>
      <c r="C288" t="s">
        <v>5</v>
      </c>
      <c r="D288" t="s">
        <v>1114</v>
      </c>
      <c r="E288" t="s">
        <v>1055</v>
      </c>
      <c r="F288" t="s">
        <v>1050</v>
      </c>
      <c r="G288" t="s">
        <v>1115</v>
      </c>
      <c r="H288" t="s">
        <v>1055</v>
      </c>
      <c r="I288" t="s">
        <v>1050</v>
      </c>
      <c r="J288" s="7">
        <v>35336</v>
      </c>
      <c r="K288" s="7">
        <v>44937</v>
      </c>
      <c r="L288">
        <f t="shared" si="4"/>
        <v>26</v>
      </c>
    </row>
    <row r="289" spans="1:12" x14ac:dyDescent="0.3">
      <c r="A289" t="s">
        <v>308</v>
      </c>
      <c r="B289" t="s">
        <v>41</v>
      </c>
      <c r="C289" t="s">
        <v>5</v>
      </c>
      <c r="D289" t="s">
        <v>1057</v>
      </c>
      <c r="E289" t="s">
        <v>1042</v>
      </c>
      <c r="F289" t="s">
        <v>1046</v>
      </c>
      <c r="G289" t="s">
        <v>1058</v>
      </c>
      <c r="H289" t="s">
        <v>1042</v>
      </c>
      <c r="I289" t="s">
        <v>1046</v>
      </c>
      <c r="J289" s="7">
        <v>22379</v>
      </c>
      <c r="K289" s="7">
        <v>44937</v>
      </c>
      <c r="L289">
        <f t="shared" si="4"/>
        <v>61</v>
      </c>
    </row>
    <row r="290" spans="1:12" x14ac:dyDescent="0.3">
      <c r="A290" t="s">
        <v>309</v>
      </c>
      <c r="B290" t="s">
        <v>27</v>
      </c>
      <c r="C290" t="s">
        <v>8</v>
      </c>
      <c r="D290" t="s">
        <v>1083</v>
      </c>
      <c r="E290" t="s">
        <v>1064</v>
      </c>
      <c r="F290" t="s">
        <v>1069</v>
      </c>
      <c r="G290" t="s">
        <v>1084</v>
      </c>
      <c r="H290" t="s">
        <v>1064</v>
      </c>
      <c r="I290" t="s">
        <v>1069</v>
      </c>
      <c r="J290" s="7">
        <v>20783</v>
      </c>
      <c r="K290" s="7">
        <v>44937</v>
      </c>
      <c r="L290">
        <f t="shared" si="4"/>
        <v>66</v>
      </c>
    </row>
    <row r="291" spans="1:12" x14ac:dyDescent="0.3">
      <c r="A291" t="s">
        <v>310</v>
      </c>
      <c r="B291" t="s">
        <v>10</v>
      </c>
      <c r="C291" t="s">
        <v>8</v>
      </c>
      <c r="D291" t="s">
        <v>1125</v>
      </c>
      <c r="E291" t="s">
        <v>1096</v>
      </c>
      <c r="F291" t="s">
        <v>1047</v>
      </c>
      <c r="G291" t="s">
        <v>1127</v>
      </c>
      <c r="H291" t="s">
        <v>1096</v>
      </c>
      <c r="I291" t="s">
        <v>1047</v>
      </c>
      <c r="J291" s="7">
        <v>26754</v>
      </c>
      <c r="K291" s="7">
        <v>44937</v>
      </c>
      <c r="L291">
        <f t="shared" si="4"/>
        <v>49</v>
      </c>
    </row>
    <row r="292" spans="1:12" x14ac:dyDescent="0.3">
      <c r="A292" t="s">
        <v>311</v>
      </c>
      <c r="B292" t="s">
        <v>37</v>
      </c>
      <c r="C292" t="s">
        <v>5</v>
      </c>
      <c r="D292" t="s">
        <v>1154</v>
      </c>
      <c r="E292" t="s">
        <v>1034</v>
      </c>
      <c r="F292" t="s">
        <v>1064</v>
      </c>
      <c r="G292" t="s">
        <v>1155</v>
      </c>
      <c r="H292" t="s">
        <v>1034</v>
      </c>
      <c r="I292" t="s">
        <v>1064</v>
      </c>
      <c r="J292" s="7">
        <v>21742</v>
      </c>
      <c r="K292" s="7">
        <v>44937</v>
      </c>
      <c r="L292">
        <f t="shared" si="4"/>
        <v>63</v>
      </c>
    </row>
    <row r="293" spans="1:12" x14ac:dyDescent="0.3">
      <c r="A293" t="s">
        <v>312</v>
      </c>
      <c r="B293" t="s">
        <v>23</v>
      </c>
      <c r="C293" t="s">
        <v>8</v>
      </c>
      <c r="D293" t="s">
        <v>1116</v>
      </c>
      <c r="E293" t="s">
        <v>1060</v>
      </c>
      <c r="F293" t="s">
        <v>1077</v>
      </c>
      <c r="G293" t="s">
        <v>1118</v>
      </c>
      <c r="H293" t="s">
        <v>1060</v>
      </c>
      <c r="I293" t="s">
        <v>1077</v>
      </c>
      <c r="J293" s="7">
        <v>19536</v>
      </c>
      <c r="K293" s="7">
        <v>44937</v>
      </c>
      <c r="L293">
        <f t="shared" si="4"/>
        <v>69</v>
      </c>
    </row>
    <row r="294" spans="1:12" x14ac:dyDescent="0.3">
      <c r="A294" t="s">
        <v>313</v>
      </c>
      <c r="B294" t="s">
        <v>7</v>
      </c>
      <c r="C294" t="s">
        <v>8</v>
      </c>
      <c r="D294" t="s">
        <v>1093</v>
      </c>
      <c r="E294" t="s">
        <v>1055</v>
      </c>
      <c r="F294" t="s">
        <v>1059</v>
      </c>
      <c r="G294" t="s">
        <v>1094</v>
      </c>
      <c r="H294" t="s">
        <v>1055</v>
      </c>
      <c r="I294" t="s">
        <v>1059</v>
      </c>
      <c r="J294" s="7">
        <v>34594</v>
      </c>
      <c r="K294" s="7">
        <v>44937</v>
      </c>
      <c r="L294">
        <f t="shared" si="4"/>
        <v>28</v>
      </c>
    </row>
    <row r="295" spans="1:12" x14ac:dyDescent="0.3">
      <c r="A295" t="s">
        <v>314</v>
      </c>
      <c r="B295" t="s">
        <v>41</v>
      </c>
      <c r="C295" t="s">
        <v>8</v>
      </c>
      <c r="D295" t="s">
        <v>1063</v>
      </c>
      <c r="E295" t="s">
        <v>1046</v>
      </c>
      <c r="F295" t="s">
        <v>1069</v>
      </c>
      <c r="G295" t="s">
        <v>1065</v>
      </c>
      <c r="H295" t="s">
        <v>1046</v>
      </c>
      <c r="I295" t="s">
        <v>1069</v>
      </c>
      <c r="J295" s="7">
        <v>24343</v>
      </c>
      <c r="K295" s="7">
        <v>44937</v>
      </c>
      <c r="L295">
        <f t="shared" si="4"/>
        <v>56</v>
      </c>
    </row>
    <row r="296" spans="1:12" x14ac:dyDescent="0.3">
      <c r="A296" t="s">
        <v>315</v>
      </c>
      <c r="B296" t="s">
        <v>41</v>
      </c>
      <c r="C296" t="s">
        <v>5</v>
      </c>
      <c r="D296" t="s">
        <v>1162</v>
      </c>
      <c r="E296" t="s">
        <v>1035</v>
      </c>
      <c r="F296" t="s">
        <v>1042</v>
      </c>
      <c r="G296" t="s">
        <v>1163</v>
      </c>
      <c r="H296" t="s">
        <v>1035</v>
      </c>
      <c r="I296" t="s">
        <v>1042</v>
      </c>
      <c r="J296" s="7">
        <v>25906</v>
      </c>
      <c r="K296" s="7">
        <v>44937</v>
      </c>
      <c r="L296">
        <f t="shared" si="4"/>
        <v>52</v>
      </c>
    </row>
    <row r="297" spans="1:12" x14ac:dyDescent="0.3">
      <c r="A297" t="s">
        <v>316</v>
      </c>
      <c r="B297" t="s">
        <v>39</v>
      </c>
      <c r="C297" t="s">
        <v>8</v>
      </c>
      <c r="D297" t="s">
        <v>1098</v>
      </c>
      <c r="E297" t="s">
        <v>1034</v>
      </c>
      <c r="F297" t="s">
        <v>1043</v>
      </c>
      <c r="G297" t="s">
        <v>1099</v>
      </c>
      <c r="H297" t="s">
        <v>1034</v>
      </c>
      <c r="I297" t="s">
        <v>1043</v>
      </c>
      <c r="J297" s="7">
        <v>36364</v>
      </c>
      <c r="K297" s="7">
        <v>44937</v>
      </c>
      <c r="L297">
        <f t="shared" si="4"/>
        <v>23</v>
      </c>
    </row>
    <row r="298" spans="1:12" x14ac:dyDescent="0.3">
      <c r="A298" t="s">
        <v>317</v>
      </c>
      <c r="B298" t="s">
        <v>39</v>
      </c>
      <c r="C298" t="s">
        <v>5</v>
      </c>
      <c r="D298" t="s">
        <v>1151</v>
      </c>
      <c r="E298" t="s">
        <v>1096</v>
      </c>
      <c r="F298" t="s">
        <v>1136</v>
      </c>
      <c r="G298" t="s">
        <v>1152</v>
      </c>
      <c r="H298" t="s">
        <v>1096</v>
      </c>
      <c r="I298" t="s">
        <v>1136</v>
      </c>
      <c r="J298" s="7">
        <v>19074</v>
      </c>
      <c r="K298" s="7">
        <v>44937</v>
      </c>
      <c r="L298">
        <f t="shared" si="4"/>
        <v>70</v>
      </c>
    </row>
    <row r="299" spans="1:12" x14ac:dyDescent="0.3">
      <c r="A299" t="s">
        <v>318</v>
      </c>
      <c r="B299" t="s">
        <v>4</v>
      </c>
      <c r="C299" t="s">
        <v>8</v>
      </c>
      <c r="D299" t="s">
        <v>1109</v>
      </c>
      <c r="E299" t="s">
        <v>1038</v>
      </c>
      <c r="F299" t="s">
        <v>1064</v>
      </c>
      <c r="G299" t="s">
        <v>1110</v>
      </c>
      <c r="H299" t="s">
        <v>1038</v>
      </c>
      <c r="I299" t="s">
        <v>1064</v>
      </c>
      <c r="J299" s="7">
        <v>32792</v>
      </c>
      <c r="K299" s="7">
        <v>44937</v>
      </c>
      <c r="L299">
        <f t="shared" si="4"/>
        <v>33</v>
      </c>
    </row>
    <row r="300" spans="1:12" x14ac:dyDescent="0.3">
      <c r="A300" t="s">
        <v>319</v>
      </c>
      <c r="B300" t="s">
        <v>33</v>
      </c>
      <c r="C300" t="s">
        <v>8</v>
      </c>
      <c r="D300" t="s">
        <v>1061</v>
      </c>
      <c r="E300" t="s">
        <v>1046</v>
      </c>
      <c r="F300" t="s">
        <v>1133</v>
      </c>
      <c r="G300" t="s">
        <v>1062</v>
      </c>
      <c r="H300" t="s">
        <v>1046</v>
      </c>
      <c r="I300" t="s">
        <v>1133</v>
      </c>
      <c r="J300" s="7">
        <v>29097</v>
      </c>
      <c r="K300" s="7">
        <v>44937</v>
      </c>
      <c r="L300">
        <f t="shared" si="4"/>
        <v>43</v>
      </c>
    </row>
    <row r="301" spans="1:12" x14ac:dyDescent="0.3">
      <c r="A301" t="s">
        <v>320</v>
      </c>
      <c r="B301" t="s">
        <v>7</v>
      </c>
      <c r="C301" t="s">
        <v>5</v>
      </c>
      <c r="D301" t="s">
        <v>1033</v>
      </c>
      <c r="E301" t="s">
        <v>1085</v>
      </c>
      <c r="F301" t="s">
        <v>1107</v>
      </c>
      <c r="G301" t="s">
        <v>1036</v>
      </c>
      <c r="H301" t="s">
        <v>1085</v>
      </c>
      <c r="I301" t="s">
        <v>1107</v>
      </c>
      <c r="J301" s="7">
        <v>34015</v>
      </c>
      <c r="K301" s="7">
        <v>44937</v>
      </c>
      <c r="L301">
        <f t="shared" si="4"/>
        <v>29</v>
      </c>
    </row>
    <row r="302" spans="1:12" x14ac:dyDescent="0.3">
      <c r="A302" t="s">
        <v>321</v>
      </c>
      <c r="B302" t="s">
        <v>39</v>
      </c>
      <c r="C302" t="s">
        <v>5</v>
      </c>
      <c r="D302" t="s">
        <v>1111</v>
      </c>
      <c r="E302" t="s">
        <v>1064</v>
      </c>
      <c r="F302" t="s">
        <v>1069</v>
      </c>
      <c r="G302" t="s">
        <v>1113</v>
      </c>
      <c r="H302" t="s">
        <v>1064</v>
      </c>
      <c r="I302" t="s">
        <v>1069</v>
      </c>
      <c r="J302" s="7">
        <v>33932</v>
      </c>
      <c r="K302" s="7">
        <v>44937</v>
      </c>
      <c r="L302">
        <f t="shared" si="4"/>
        <v>30</v>
      </c>
    </row>
    <row r="303" spans="1:12" x14ac:dyDescent="0.3">
      <c r="A303" t="s">
        <v>322</v>
      </c>
      <c r="B303" t="s">
        <v>46</v>
      </c>
      <c r="C303" t="s">
        <v>8</v>
      </c>
      <c r="D303" t="s">
        <v>1143</v>
      </c>
      <c r="E303" t="s">
        <v>1035</v>
      </c>
      <c r="F303" t="s">
        <v>1064</v>
      </c>
      <c r="G303" t="s">
        <v>1144</v>
      </c>
      <c r="H303" t="s">
        <v>1035</v>
      </c>
      <c r="I303" t="s">
        <v>1064</v>
      </c>
      <c r="J303" s="7">
        <v>18973</v>
      </c>
      <c r="K303" s="7">
        <v>44937</v>
      </c>
      <c r="L303">
        <f t="shared" si="4"/>
        <v>71</v>
      </c>
    </row>
    <row r="304" spans="1:12" x14ac:dyDescent="0.3">
      <c r="A304" t="s">
        <v>323</v>
      </c>
      <c r="B304" t="s">
        <v>35</v>
      </c>
      <c r="C304" t="s">
        <v>8</v>
      </c>
      <c r="D304" t="s">
        <v>1119</v>
      </c>
      <c r="E304" t="s">
        <v>1064</v>
      </c>
      <c r="F304" t="s">
        <v>1053</v>
      </c>
      <c r="G304" t="s">
        <v>1120</v>
      </c>
      <c r="H304" t="s">
        <v>1064</v>
      </c>
      <c r="I304" t="s">
        <v>1053</v>
      </c>
      <c r="J304" s="7">
        <v>31365</v>
      </c>
      <c r="K304" s="7">
        <v>44937</v>
      </c>
      <c r="L304">
        <f t="shared" si="4"/>
        <v>37</v>
      </c>
    </row>
    <row r="305" spans="1:12" x14ac:dyDescent="0.3">
      <c r="A305" t="s">
        <v>324</v>
      </c>
      <c r="B305" t="s">
        <v>46</v>
      </c>
      <c r="C305" t="s">
        <v>5</v>
      </c>
      <c r="D305" t="s">
        <v>1128</v>
      </c>
      <c r="E305" t="s">
        <v>1039</v>
      </c>
      <c r="F305" t="s">
        <v>1142</v>
      </c>
      <c r="G305" t="s">
        <v>1129</v>
      </c>
      <c r="H305" t="s">
        <v>1039</v>
      </c>
      <c r="I305" t="s">
        <v>1142</v>
      </c>
      <c r="J305" s="7">
        <v>35815</v>
      </c>
      <c r="K305" s="7">
        <v>44937</v>
      </c>
      <c r="L305">
        <f t="shared" si="4"/>
        <v>24</v>
      </c>
    </row>
    <row r="306" spans="1:12" x14ac:dyDescent="0.3">
      <c r="A306" t="s">
        <v>325</v>
      </c>
      <c r="B306" t="s">
        <v>35</v>
      </c>
      <c r="C306" t="s">
        <v>5</v>
      </c>
      <c r="D306" t="s">
        <v>1045</v>
      </c>
      <c r="E306" t="s">
        <v>1034</v>
      </c>
      <c r="F306" t="s">
        <v>1038</v>
      </c>
      <c r="G306" t="s">
        <v>1048</v>
      </c>
      <c r="H306" t="s">
        <v>1034</v>
      </c>
      <c r="I306" t="s">
        <v>1038</v>
      </c>
      <c r="J306" s="7">
        <v>26490</v>
      </c>
      <c r="K306" s="7">
        <v>44937</v>
      </c>
      <c r="L306">
        <f t="shared" si="4"/>
        <v>50</v>
      </c>
    </row>
    <row r="307" spans="1:12" x14ac:dyDescent="0.3">
      <c r="A307" t="s">
        <v>326</v>
      </c>
      <c r="B307" t="s">
        <v>16</v>
      </c>
      <c r="C307" t="s">
        <v>5</v>
      </c>
      <c r="D307" t="s">
        <v>1149</v>
      </c>
      <c r="E307" t="s">
        <v>1042</v>
      </c>
      <c r="F307" t="s">
        <v>1055</v>
      </c>
      <c r="G307" t="s">
        <v>1150</v>
      </c>
      <c r="H307" t="s">
        <v>1042</v>
      </c>
      <c r="I307" t="s">
        <v>1055</v>
      </c>
      <c r="J307" s="7">
        <v>25302</v>
      </c>
      <c r="K307" s="7">
        <v>44937</v>
      </c>
      <c r="L307">
        <f t="shared" si="4"/>
        <v>53</v>
      </c>
    </row>
    <row r="308" spans="1:12" x14ac:dyDescent="0.3">
      <c r="A308" t="s">
        <v>327</v>
      </c>
      <c r="B308" t="s">
        <v>7</v>
      </c>
      <c r="C308" t="s">
        <v>5</v>
      </c>
      <c r="D308" t="s">
        <v>1149</v>
      </c>
      <c r="E308" t="s">
        <v>1055</v>
      </c>
      <c r="F308" t="s">
        <v>1042</v>
      </c>
      <c r="G308" t="s">
        <v>1150</v>
      </c>
      <c r="H308" t="s">
        <v>1055</v>
      </c>
      <c r="I308" t="s">
        <v>1042</v>
      </c>
      <c r="J308" s="7">
        <v>25450</v>
      </c>
      <c r="K308" s="7">
        <v>44937</v>
      </c>
      <c r="L308">
        <f t="shared" si="4"/>
        <v>53</v>
      </c>
    </row>
    <row r="309" spans="1:12" x14ac:dyDescent="0.3">
      <c r="A309" t="s">
        <v>328</v>
      </c>
      <c r="B309" t="s">
        <v>43</v>
      </c>
      <c r="C309" t="s">
        <v>5</v>
      </c>
      <c r="D309" t="s">
        <v>1049</v>
      </c>
      <c r="E309" t="s">
        <v>1060</v>
      </c>
      <c r="F309" t="s">
        <v>1136</v>
      </c>
      <c r="G309" t="s">
        <v>1051</v>
      </c>
      <c r="H309" t="s">
        <v>1060</v>
      </c>
      <c r="I309" t="s">
        <v>1136</v>
      </c>
      <c r="J309" s="7">
        <v>18435</v>
      </c>
      <c r="K309" s="7">
        <v>44937</v>
      </c>
      <c r="L309">
        <f t="shared" si="4"/>
        <v>72</v>
      </c>
    </row>
    <row r="310" spans="1:12" x14ac:dyDescent="0.3">
      <c r="A310" t="s">
        <v>329</v>
      </c>
      <c r="B310" t="s">
        <v>33</v>
      </c>
      <c r="C310" t="s">
        <v>8</v>
      </c>
      <c r="D310" t="s">
        <v>1114</v>
      </c>
      <c r="E310" t="s">
        <v>1035</v>
      </c>
      <c r="F310" t="s">
        <v>1133</v>
      </c>
      <c r="G310" t="s">
        <v>1115</v>
      </c>
      <c r="H310" t="s">
        <v>1035</v>
      </c>
      <c r="I310" t="s">
        <v>1133</v>
      </c>
      <c r="J310" s="7">
        <v>35429</v>
      </c>
      <c r="K310" s="7">
        <v>44937</v>
      </c>
      <c r="L310">
        <f t="shared" si="4"/>
        <v>26</v>
      </c>
    </row>
    <row r="311" spans="1:12" x14ac:dyDescent="0.3">
      <c r="A311" t="s">
        <v>330</v>
      </c>
      <c r="B311" t="s">
        <v>23</v>
      </c>
      <c r="C311" t="s">
        <v>5</v>
      </c>
      <c r="D311" t="s">
        <v>1049</v>
      </c>
      <c r="E311" t="s">
        <v>1042</v>
      </c>
      <c r="F311" t="s">
        <v>1034</v>
      </c>
      <c r="G311" t="s">
        <v>1051</v>
      </c>
      <c r="H311" t="s">
        <v>1042</v>
      </c>
      <c r="I311" t="s">
        <v>1034</v>
      </c>
      <c r="J311" s="7">
        <v>18360</v>
      </c>
      <c r="K311" s="7">
        <v>44937</v>
      </c>
      <c r="L311">
        <f t="shared" si="4"/>
        <v>72</v>
      </c>
    </row>
    <row r="312" spans="1:12" x14ac:dyDescent="0.3">
      <c r="A312" t="s">
        <v>331</v>
      </c>
      <c r="B312" t="s">
        <v>43</v>
      </c>
      <c r="C312" t="s">
        <v>5</v>
      </c>
      <c r="D312" t="s">
        <v>1086</v>
      </c>
      <c r="E312" t="s">
        <v>1060</v>
      </c>
      <c r="F312" t="s">
        <v>1133</v>
      </c>
      <c r="G312" t="s">
        <v>1087</v>
      </c>
      <c r="H312" t="s">
        <v>1060</v>
      </c>
      <c r="I312" t="s">
        <v>1133</v>
      </c>
      <c r="J312" s="7">
        <v>31593</v>
      </c>
      <c r="K312" s="7">
        <v>44937</v>
      </c>
      <c r="L312">
        <f t="shared" si="4"/>
        <v>36</v>
      </c>
    </row>
    <row r="313" spans="1:12" x14ac:dyDescent="0.3">
      <c r="A313" t="s">
        <v>332</v>
      </c>
      <c r="B313" t="s">
        <v>39</v>
      </c>
      <c r="C313" t="s">
        <v>5</v>
      </c>
      <c r="D313" t="s">
        <v>1135</v>
      </c>
      <c r="E313" t="s">
        <v>1034</v>
      </c>
      <c r="F313" t="s">
        <v>1052</v>
      </c>
      <c r="G313" t="s">
        <v>1137</v>
      </c>
      <c r="H313" t="s">
        <v>1034</v>
      </c>
      <c r="I313" t="s">
        <v>1052</v>
      </c>
      <c r="J313" s="7">
        <v>23563</v>
      </c>
      <c r="K313" s="7">
        <v>44937</v>
      </c>
      <c r="L313">
        <f t="shared" si="4"/>
        <v>58</v>
      </c>
    </row>
    <row r="314" spans="1:12" x14ac:dyDescent="0.3">
      <c r="A314" t="s">
        <v>333</v>
      </c>
      <c r="B314" t="s">
        <v>25</v>
      </c>
      <c r="C314" t="s">
        <v>5</v>
      </c>
      <c r="D314" t="s">
        <v>1057</v>
      </c>
      <c r="E314" t="s">
        <v>1064</v>
      </c>
      <c r="F314" t="s">
        <v>1053</v>
      </c>
      <c r="G314" t="s">
        <v>1058</v>
      </c>
      <c r="H314" t="s">
        <v>1064</v>
      </c>
      <c r="I314" t="s">
        <v>1053</v>
      </c>
      <c r="J314" s="7">
        <v>22599</v>
      </c>
      <c r="K314" s="7">
        <v>44937</v>
      </c>
      <c r="L314">
        <f t="shared" si="4"/>
        <v>61</v>
      </c>
    </row>
    <row r="315" spans="1:12" x14ac:dyDescent="0.3">
      <c r="A315" t="s">
        <v>334</v>
      </c>
      <c r="B315" t="s">
        <v>7</v>
      </c>
      <c r="C315" t="s">
        <v>8</v>
      </c>
      <c r="D315" t="s">
        <v>1104</v>
      </c>
      <c r="E315" t="s">
        <v>1046</v>
      </c>
      <c r="F315" t="s">
        <v>1053</v>
      </c>
      <c r="G315" t="s">
        <v>1105</v>
      </c>
      <c r="H315" t="s">
        <v>1046</v>
      </c>
      <c r="I315" t="s">
        <v>1053</v>
      </c>
      <c r="J315" s="7">
        <v>20315</v>
      </c>
      <c r="K315" s="7">
        <v>44937</v>
      </c>
      <c r="L315">
        <f t="shared" si="4"/>
        <v>67</v>
      </c>
    </row>
    <row r="316" spans="1:12" x14ac:dyDescent="0.3">
      <c r="A316" t="s">
        <v>335</v>
      </c>
      <c r="B316" t="s">
        <v>7</v>
      </c>
      <c r="C316" t="s">
        <v>8</v>
      </c>
      <c r="D316" t="s">
        <v>1106</v>
      </c>
      <c r="E316" t="s">
        <v>1038</v>
      </c>
      <c r="F316" t="s">
        <v>1053</v>
      </c>
      <c r="G316" t="s">
        <v>1108</v>
      </c>
      <c r="H316" t="s">
        <v>1038</v>
      </c>
      <c r="I316" t="s">
        <v>1053</v>
      </c>
      <c r="J316" s="7">
        <v>25125</v>
      </c>
      <c r="K316" s="7">
        <v>44937</v>
      </c>
      <c r="L316">
        <f t="shared" si="4"/>
        <v>54</v>
      </c>
    </row>
    <row r="317" spans="1:12" x14ac:dyDescent="0.3">
      <c r="A317" t="s">
        <v>336</v>
      </c>
      <c r="B317" t="s">
        <v>39</v>
      </c>
      <c r="C317" t="s">
        <v>8</v>
      </c>
      <c r="D317" t="s">
        <v>1114</v>
      </c>
      <c r="E317" t="s">
        <v>1034</v>
      </c>
      <c r="F317" t="s">
        <v>1136</v>
      </c>
      <c r="G317" t="s">
        <v>1115</v>
      </c>
      <c r="H317" t="s">
        <v>1034</v>
      </c>
      <c r="I317" t="s">
        <v>1136</v>
      </c>
      <c r="J317" s="7">
        <v>35267</v>
      </c>
      <c r="K317" s="7">
        <v>44937</v>
      </c>
      <c r="L317">
        <f t="shared" si="4"/>
        <v>26</v>
      </c>
    </row>
    <row r="318" spans="1:12" x14ac:dyDescent="0.3">
      <c r="A318" t="s">
        <v>337</v>
      </c>
      <c r="B318" t="s">
        <v>12</v>
      </c>
      <c r="C318" t="s">
        <v>8</v>
      </c>
      <c r="D318" t="s">
        <v>1116</v>
      </c>
      <c r="E318" t="s">
        <v>1064</v>
      </c>
      <c r="F318" t="s">
        <v>1117</v>
      </c>
      <c r="G318" t="s">
        <v>1118</v>
      </c>
      <c r="H318" t="s">
        <v>1064</v>
      </c>
      <c r="I318" t="s">
        <v>1117</v>
      </c>
      <c r="J318" s="7">
        <v>19676</v>
      </c>
      <c r="K318" s="7">
        <v>44937</v>
      </c>
      <c r="L318">
        <f t="shared" si="4"/>
        <v>69</v>
      </c>
    </row>
    <row r="319" spans="1:12" x14ac:dyDescent="0.3">
      <c r="A319" t="s">
        <v>338</v>
      </c>
      <c r="B319" t="s">
        <v>7</v>
      </c>
      <c r="C319" t="s">
        <v>8</v>
      </c>
      <c r="D319" t="s">
        <v>1063</v>
      </c>
      <c r="E319" t="s">
        <v>1052</v>
      </c>
      <c r="F319" t="s">
        <v>1042</v>
      </c>
      <c r="G319" t="s">
        <v>1065</v>
      </c>
      <c r="H319" t="s">
        <v>1052</v>
      </c>
      <c r="I319" t="s">
        <v>1042</v>
      </c>
      <c r="J319" s="7">
        <v>24231</v>
      </c>
      <c r="K319" s="7">
        <v>44937</v>
      </c>
      <c r="L319">
        <f t="shared" si="4"/>
        <v>56</v>
      </c>
    </row>
    <row r="320" spans="1:12" x14ac:dyDescent="0.3">
      <c r="A320" t="s">
        <v>339</v>
      </c>
      <c r="B320" t="s">
        <v>12</v>
      </c>
      <c r="C320" t="s">
        <v>8</v>
      </c>
      <c r="D320" t="s">
        <v>1049</v>
      </c>
      <c r="E320" t="s">
        <v>1064</v>
      </c>
      <c r="F320" t="s">
        <v>1102</v>
      </c>
      <c r="G320" t="s">
        <v>1051</v>
      </c>
      <c r="H320" t="s">
        <v>1064</v>
      </c>
      <c r="I320" t="s">
        <v>1102</v>
      </c>
      <c r="J320" s="7">
        <v>18592</v>
      </c>
      <c r="K320" s="7">
        <v>44937</v>
      </c>
      <c r="L320">
        <f t="shared" si="4"/>
        <v>72</v>
      </c>
    </row>
    <row r="321" spans="1:12" x14ac:dyDescent="0.3">
      <c r="A321" t="s">
        <v>340</v>
      </c>
      <c r="B321" t="s">
        <v>39</v>
      </c>
      <c r="C321" t="s">
        <v>5</v>
      </c>
      <c r="D321" t="s">
        <v>1063</v>
      </c>
      <c r="E321" t="s">
        <v>1042</v>
      </c>
      <c r="F321" t="s">
        <v>1107</v>
      </c>
      <c r="G321" t="s">
        <v>1065</v>
      </c>
      <c r="H321" t="s">
        <v>1042</v>
      </c>
      <c r="I321" t="s">
        <v>1107</v>
      </c>
      <c r="J321" s="7">
        <v>24212</v>
      </c>
      <c r="K321" s="7">
        <v>44937</v>
      </c>
      <c r="L321">
        <f t="shared" si="4"/>
        <v>56</v>
      </c>
    </row>
    <row r="322" spans="1:12" x14ac:dyDescent="0.3">
      <c r="A322" t="s">
        <v>341</v>
      </c>
      <c r="B322" t="s">
        <v>14</v>
      </c>
      <c r="C322" t="s">
        <v>5</v>
      </c>
      <c r="D322" t="s">
        <v>1147</v>
      </c>
      <c r="E322" t="s">
        <v>1064</v>
      </c>
      <c r="F322" t="s">
        <v>1064</v>
      </c>
      <c r="G322" t="s">
        <v>1148</v>
      </c>
      <c r="H322" t="s">
        <v>1064</v>
      </c>
      <c r="I322" t="s">
        <v>1064</v>
      </c>
      <c r="J322" s="7">
        <v>20039</v>
      </c>
      <c r="K322" s="7">
        <v>44937</v>
      </c>
      <c r="L322">
        <f t="shared" si="4"/>
        <v>68</v>
      </c>
    </row>
    <row r="323" spans="1:12" x14ac:dyDescent="0.3">
      <c r="A323" t="s">
        <v>342</v>
      </c>
      <c r="B323" t="s">
        <v>33</v>
      </c>
      <c r="C323" t="s">
        <v>8</v>
      </c>
      <c r="D323" t="s">
        <v>1083</v>
      </c>
      <c r="E323" t="s">
        <v>1042</v>
      </c>
      <c r="F323" t="s">
        <v>1085</v>
      </c>
      <c r="G323" t="s">
        <v>1084</v>
      </c>
      <c r="H323" t="s">
        <v>1042</v>
      </c>
      <c r="I323" t="s">
        <v>1085</v>
      </c>
      <c r="J323" s="7">
        <v>20547</v>
      </c>
      <c r="K323" s="7">
        <v>44937</v>
      </c>
      <c r="L323">
        <f t="shared" ref="L323:L386" si="5">DATEDIF(J323,K323,"Y")</f>
        <v>66</v>
      </c>
    </row>
    <row r="324" spans="1:12" x14ac:dyDescent="0.3">
      <c r="A324" t="s">
        <v>343</v>
      </c>
      <c r="B324" t="s">
        <v>23</v>
      </c>
      <c r="C324" t="s">
        <v>5</v>
      </c>
      <c r="D324" t="s">
        <v>1121</v>
      </c>
      <c r="E324" t="s">
        <v>1064</v>
      </c>
      <c r="F324" t="s">
        <v>1053</v>
      </c>
      <c r="G324" t="s">
        <v>1122</v>
      </c>
      <c r="H324" t="s">
        <v>1064</v>
      </c>
      <c r="I324" t="s">
        <v>1053</v>
      </c>
      <c r="J324" s="7">
        <v>28808</v>
      </c>
      <c r="K324" s="7">
        <v>44937</v>
      </c>
      <c r="L324">
        <f t="shared" si="5"/>
        <v>44</v>
      </c>
    </row>
    <row r="325" spans="1:12" x14ac:dyDescent="0.3">
      <c r="A325" t="s">
        <v>344</v>
      </c>
      <c r="B325" t="s">
        <v>10</v>
      </c>
      <c r="C325" t="s">
        <v>8</v>
      </c>
      <c r="D325" t="s">
        <v>1125</v>
      </c>
      <c r="E325" t="s">
        <v>1034</v>
      </c>
      <c r="F325" t="s">
        <v>1060</v>
      </c>
      <c r="G325" t="s">
        <v>1127</v>
      </c>
      <c r="H325" t="s">
        <v>1034</v>
      </c>
      <c r="I325" t="s">
        <v>1060</v>
      </c>
      <c r="J325" s="7">
        <v>26851</v>
      </c>
      <c r="K325" s="7">
        <v>44937</v>
      </c>
      <c r="L325">
        <f t="shared" si="5"/>
        <v>49</v>
      </c>
    </row>
    <row r="326" spans="1:12" x14ac:dyDescent="0.3">
      <c r="A326" t="s">
        <v>345</v>
      </c>
      <c r="B326" t="s">
        <v>33</v>
      </c>
      <c r="C326" t="s">
        <v>8</v>
      </c>
      <c r="D326" t="s">
        <v>1057</v>
      </c>
      <c r="E326" t="s">
        <v>1042</v>
      </c>
      <c r="F326" t="s">
        <v>1069</v>
      </c>
      <c r="G326" t="s">
        <v>1058</v>
      </c>
      <c r="H326" t="s">
        <v>1042</v>
      </c>
      <c r="I326" t="s">
        <v>1069</v>
      </c>
      <c r="J326" s="7">
        <v>22395</v>
      </c>
      <c r="K326" s="7">
        <v>44937</v>
      </c>
      <c r="L326">
        <f t="shared" si="5"/>
        <v>61</v>
      </c>
    </row>
    <row r="327" spans="1:12" x14ac:dyDescent="0.3">
      <c r="A327" t="s">
        <v>346</v>
      </c>
      <c r="B327" t="s">
        <v>43</v>
      </c>
      <c r="C327" t="s">
        <v>5</v>
      </c>
      <c r="D327" t="s">
        <v>1041</v>
      </c>
      <c r="E327" t="s">
        <v>1052</v>
      </c>
      <c r="F327" t="s">
        <v>1046</v>
      </c>
      <c r="G327" t="s">
        <v>1044</v>
      </c>
      <c r="H327" t="s">
        <v>1052</v>
      </c>
      <c r="I327" t="s">
        <v>1046</v>
      </c>
      <c r="J327" s="7">
        <v>29714</v>
      </c>
      <c r="K327" s="7">
        <v>44937</v>
      </c>
      <c r="L327">
        <f t="shared" si="5"/>
        <v>41</v>
      </c>
    </row>
    <row r="328" spans="1:12" x14ac:dyDescent="0.3">
      <c r="A328" t="s">
        <v>347</v>
      </c>
      <c r="B328" t="s">
        <v>14</v>
      </c>
      <c r="C328" t="s">
        <v>5</v>
      </c>
      <c r="D328" t="s">
        <v>1158</v>
      </c>
      <c r="E328" t="s">
        <v>1055</v>
      </c>
      <c r="F328" t="s">
        <v>1100</v>
      </c>
      <c r="G328" t="s">
        <v>1159</v>
      </c>
      <c r="H328" t="s">
        <v>1055</v>
      </c>
      <c r="I328" t="s">
        <v>1100</v>
      </c>
      <c r="J328" s="7">
        <v>21446</v>
      </c>
      <c r="K328" s="7">
        <v>44937</v>
      </c>
      <c r="L328">
        <f t="shared" si="5"/>
        <v>64</v>
      </c>
    </row>
    <row r="329" spans="1:12" x14ac:dyDescent="0.3">
      <c r="A329" t="s">
        <v>348</v>
      </c>
      <c r="B329" t="s">
        <v>7</v>
      </c>
      <c r="C329" t="s">
        <v>8</v>
      </c>
      <c r="D329" t="s">
        <v>1063</v>
      </c>
      <c r="E329" t="s">
        <v>1046</v>
      </c>
      <c r="F329" t="s">
        <v>1153</v>
      </c>
      <c r="G329" t="s">
        <v>1065</v>
      </c>
      <c r="H329" t="s">
        <v>1046</v>
      </c>
      <c r="I329" t="s">
        <v>1153</v>
      </c>
      <c r="J329" s="7">
        <v>24341</v>
      </c>
      <c r="K329" s="7">
        <v>44937</v>
      </c>
      <c r="L329">
        <f t="shared" si="5"/>
        <v>56</v>
      </c>
    </row>
    <row r="330" spans="1:12" x14ac:dyDescent="0.3">
      <c r="A330" t="s">
        <v>349</v>
      </c>
      <c r="B330" t="s">
        <v>39</v>
      </c>
      <c r="C330" t="s">
        <v>8</v>
      </c>
      <c r="D330" t="s">
        <v>1149</v>
      </c>
      <c r="E330" t="s">
        <v>1085</v>
      </c>
      <c r="F330" t="s">
        <v>1052</v>
      </c>
      <c r="G330" t="s">
        <v>1150</v>
      </c>
      <c r="H330" t="s">
        <v>1085</v>
      </c>
      <c r="I330" t="s">
        <v>1052</v>
      </c>
      <c r="J330" s="7">
        <v>25239</v>
      </c>
      <c r="K330" s="7">
        <v>44937</v>
      </c>
      <c r="L330">
        <f t="shared" si="5"/>
        <v>53</v>
      </c>
    </row>
    <row r="331" spans="1:12" x14ac:dyDescent="0.3">
      <c r="A331" t="s">
        <v>350</v>
      </c>
      <c r="B331" t="s">
        <v>16</v>
      </c>
      <c r="C331" t="s">
        <v>5</v>
      </c>
      <c r="D331" t="s">
        <v>1089</v>
      </c>
      <c r="E331" t="s">
        <v>1064</v>
      </c>
      <c r="F331" t="s">
        <v>1053</v>
      </c>
      <c r="G331" t="s">
        <v>1090</v>
      </c>
      <c r="H331" t="s">
        <v>1064</v>
      </c>
      <c r="I331" t="s">
        <v>1053</v>
      </c>
      <c r="J331" s="7">
        <v>21138</v>
      </c>
      <c r="K331" s="7">
        <v>44937</v>
      </c>
      <c r="L331">
        <f t="shared" si="5"/>
        <v>65</v>
      </c>
    </row>
    <row r="332" spans="1:12" x14ac:dyDescent="0.3">
      <c r="A332" t="s">
        <v>351</v>
      </c>
      <c r="B332" t="s">
        <v>25</v>
      </c>
      <c r="C332" t="s">
        <v>5</v>
      </c>
      <c r="D332" t="s">
        <v>1151</v>
      </c>
      <c r="E332" t="s">
        <v>1064</v>
      </c>
      <c r="F332" t="s">
        <v>1034</v>
      </c>
      <c r="G332" t="s">
        <v>1152</v>
      </c>
      <c r="H332" t="s">
        <v>1064</v>
      </c>
      <c r="I332" t="s">
        <v>1034</v>
      </c>
      <c r="J332" s="7">
        <v>19305</v>
      </c>
      <c r="K332" s="7">
        <v>44937</v>
      </c>
      <c r="L332">
        <f t="shared" si="5"/>
        <v>70</v>
      </c>
    </row>
    <row r="333" spans="1:12" x14ac:dyDescent="0.3">
      <c r="A333" t="s">
        <v>352</v>
      </c>
      <c r="B333" t="s">
        <v>43</v>
      </c>
      <c r="C333" t="s">
        <v>5</v>
      </c>
      <c r="D333" t="s">
        <v>1033</v>
      </c>
      <c r="E333" t="s">
        <v>1039</v>
      </c>
      <c r="F333" t="s">
        <v>1035</v>
      </c>
      <c r="G333" t="s">
        <v>1036</v>
      </c>
      <c r="H333" t="s">
        <v>1039</v>
      </c>
      <c r="I333" t="s">
        <v>1035</v>
      </c>
      <c r="J333" s="7">
        <v>33981</v>
      </c>
      <c r="K333" s="7">
        <v>44937</v>
      </c>
      <c r="L333">
        <f t="shared" si="5"/>
        <v>29</v>
      </c>
    </row>
    <row r="334" spans="1:12" x14ac:dyDescent="0.3">
      <c r="A334" t="s">
        <v>353</v>
      </c>
      <c r="B334" t="s">
        <v>25</v>
      </c>
      <c r="C334" t="s">
        <v>8</v>
      </c>
      <c r="D334" t="s">
        <v>1114</v>
      </c>
      <c r="E334" t="s">
        <v>1035</v>
      </c>
      <c r="F334" t="s">
        <v>1126</v>
      </c>
      <c r="G334" t="s">
        <v>1115</v>
      </c>
      <c r="H334" t="s">
        <v>1035</v>
      </c>
      <c r="I334" t="s">
        <v>1126</v>
      </c>
      <c r="J334" s="7">
        <v>35418</v>
      </c>
      <c r="K334" s="7">
        <v>44937</v>
      </c>
      <c r="L334">
        <f t="shared" si="5"/>
        <v>26</v>
      </c>
    </row>
    <row r="335" spans="1:12" x14ac:dyDescent="0.3">
      <c r="A335" t="s">
        <v>354</v>
      </c>
      <c r="B335" t="s">
        <v>39</v>
      </c>
      <c r="C335" t="s">
        <v>8</v>
      </c>
      <c r="D335" t="s">
        <v>1061</v>
      </c>
      <c r="E335" t="s">
        <v>1060</v>
      </c>
      <c r="F335" t="s">
        <v>1074</v>
      </c>
      <c r="G335" t="s">
        <v>1062</v>
      </c>
      <c r="H335" t="s">
        <v>1060</v>
      </c>
      <c r="I335" t="s">
        <v>1074</v>
      </c>
      <c r="J335" s="7">
        <v>29022</v>
      </c>
      <c r="K335" s="7">
        <v>44937</v>
      </c>
      <c r="L335">
        <f t="shared" si="5"/>
        <v>43</v>
      </c>
    </row>
    <row r="336" spans="1:12" x14ac:dyDescent="0.3">
      <c r="A336" t="s">
        <v>355</v>
      </c>
      <c r="B336" t="s">
        <v>7</v>
      </c>
      <c r="C336" t="s">
        <v>5</v>
      </c>
      <c r="D336" t="s">
        <v>1138</v>
      </c>
      <c r="E336" t="s">
        <v>1046</v>
      </c>
      <c r="F336" t="s">
        <v>1112</v>
      </c>
      <c r="G336" t="s">
        <v>1139</v>
      </c>
      <c r="H336" t="s">
        <v>1046</v>
      </c>
      <c r="I336" t="s">
        <v>1112</v>
      </c>
      <c r="J336" s="7">
        <v>33114</v>
      </c>
      <c r="K336" s="7">
        <v>44937</v>
      </c>
      <c r="L336">
        <f t="shared" si="5"/>
        <v>32</v>
      </c>
    </row>
    <row r="337" spans="1:12" x14ac:dyDescent="0.3">
      <c r="A337" t="s">
        <v>356</v>
      </c>
      <c r="B337" t="s">
        <v>43</v>
      </c>
      <c r="C337" t="s">
        <v>5</v>
      </c>
      <c r="D337" t="s">
        <v>1086</v>
      </c>
      <c r="E337" t="s">
        <v>1039</v>
      </c>
      <c r="F337" t="s">
        <v>1046</v>
      </c>
      <c r="G337" t="s">
        <v>1087</v>
      </c>
      <c r="H337" t="s">
        <v>1039</v>
      </c>
      <c r="I337" t="s">
        <v>1046</v>
      </c>
      <c r="J337" s="7">
        <v>31420</v>
      </c>
      <c r="K337" s="7">
        <v>44937</v>
      </c>
      <c r="L337">
        <f t="shared" si="5"/>
        <v>37</v>
      </c>
    </row>
    <row r="338" spans="1:12" x14ac:dyDescent="0.3">
      <c r="A338" t="s">
        <v>357</v>
      </c>
      <c r="B338" t="s">
        <v>27</v>
      </c>
      <c r="C338" t="s">
        <v>5</v>
      </c>
      <c r="D338" t="s">
        <v>1071</v>
      </c>
      <c r="E338" t="s">
        <v>1052</v>
      </c>
      <c r="F338" t="s">
        <v>1053</v>
      </c>
      <c r="G338" t="s">
        <v>1072</v>
      </c>
      <c r="H338" t="s">
        <v>1052</v>
      </c>
      <c r="I338" t="s">
        <v>1053</v>
      </c>
      <c r="J338" s="7">
        <v>22050</v>
      </c>
      <c r="K338" s="7">
        <v>44937</v>
      </c>
      <c r="L338">
        <f t="shared" si="5"/>
        <v>62</v>
      </c>
    </row>
    <row r="339" spans="1:12" x14ac:dyDescent="0.3">
      <c r="A339" t="s">
        <v>358</v>
      </c>
      <c r="B339" t="s">
        <v>27</v>
      </c>
      <c r="C339" t="s">
        <v>8</v>
      </c>
      <c r="D339" t="s">
        <v>1121</v>
      </c>
      <c r="E339" t="s">
        <v>1039</v>
      </c>
      <c r="F339" t="s">
        <v>1077</v>
      </c>
      <c r="G339" t="s">
        <v>1122</v>
      </c>
      <c r="H339" t="s">
        <v>1039</v>
      </c>
      <c r="I339" t="s">
        <v>1077</v>
      </c>
      <c r="J339" s="7">
        <v>28516</v>
      </c>
      <c r="K339" s="7">
        <v>44937</v>
      </c>
      <c r="L339">
        <f t="shared" si="5"/>
        <v>44</v>
      </c>
    </row>
    <row r="340" spans="1:12" x14ac:dyDescent="0.3">
      <c r="A340" t="s">
        <v>359</v>
      </c>
      <c r="B340" t="s">
        <v>46</v>
      </c>
      <c r="C340" t="s">
        <v>8</v>
      </c>
      <c r="D340" t="s">
        <v>1119</v>
      </c>
      <c r="E340" t="s">
        <v>1035</v>
      </c>
      <c r="F340" t="s">
        <v>1085</v>
      </c>
      <c r="G340" t="s">
        <v>1120</v>
      </c>
      <c r="H340" t="s">
        <v>1035</v>
      </c>
      <c r="I340" t="s">
        <v>1085</v>
      </c>
      <c r="J340" s="7">
        <v>31383</v>
      </c>
      <c r="K340" s="7">
        <v>44937</v>
      </c>
      <c r="L340">
        <f t="shared" si="5"/>
        <v>37</v>
      </c>
    </row>
    <row r="341" spans="1:12" x14ac:dyDescent="0.3">
      <c r="A341" t="s">
        <v>360</v>
      </c>
      <c r="B341" t="s">
        <v>43</v>
      </c>
      <c r="C341" t="s">
        <v>5</v>
      </c>
      <c r="D341" t="s">
        <v>1151</v>
      </c>
      <c r="E341" t="s">
        <v>1042</v>
      </c>
      <c r="F341" t="s">
        <v>1102</v>
      </c>
      <c r="G341" t="s">
        <v>1152</v>
      </c>
      <c r="H341" t="s">
        <v>1042</v>
      </c>
      <c r="I341" t="s">
        <v>1102</v>
      </c>
      <c r="J341" s="7">
        <v>19109</v>
      </c>
      <c r="K341" s="7">
        <v>44937</v>
      </c>
      <c r="L341">
        <f t="shared" si="5"/>
        <v>70</v>
      </c>
    </row>
    <row r="342" spans="1:12" x14ac:dyDescent="0.3">
      <c r="A342" t="s">
        <v>361</v>
      </c>
      <c r="B342" t="s">
        <v>16</v>
      </c>
      <c r="C342" t="s">
        <v>5</v>
      </c>
      <c r="D342" t="s">
        <v>1071</v>
      </c>
      <c r="E342" t="s">
        <v>1055</v>
      </c>
      <c r="F342" t="s">
        <v>1100</v>
      </c>
      <c r="G342" t="s">
        <v>1072</v>
      </c>
      <c r="H342" t="s">
        <v>1055</v>
      </c>
      <c r="I342" t="s">
        <v>1100</v>
      </c>
      <c r="J342" s="7">
        <v>22177</v>
      </c>
      <c r="K342" s="7">
        <v>44937</v>
      </c>
      <c r="L342">
        <f t="shared" si="5"/>
        <v>62</v>
      </c>
    </row>
    <row r="343" spans="1:12" x14ac:dyDescent="0.3">
      <c r="A343" t="s">
        <v>362</v>
      </c>
      <c r="B343" t="s">
        <v>16</v>
      </c>
      <c r="C343" t="s">
        <v>5</v>
      </c>
      <c r="D343" t="s">
        <v>1130</v>
      </c>
      <c r="E343" t="s">
        <v>1085</v>
      </c>
      <c r="F343" t="s">
        <v>1107</v>
      </c>
      <c r="G343" t="s">
        <v>1131</v>
      </c>
      <c r="H343" t="s">
        <v>1085</v>
      </c>
      <c r="I343" t="s">
        <v>1107</v>
      </c>
      <c r="J343" s="7">
        <v>29266</v>
      </c>
      <c r="K343" s="7">
        <v>44937</v>
      </c>
      <c r="L343">
        <f t="shared" si="5"/>
        <v>42</v>
      </c>
    </row>
    <row r="344" spans="1:12" x14ac:dyDescent="0.3">
      <c r="A344" t="s">
        <v>363</v>
      </c>
      <c r="B344" t="s">
        <v>16</v>
      </c>
      <c r="C344" t="s">
        <v>8</v>
      </c>
      <c r="D344" t="s">
        <v>1132</v>
      </c>
      <c r="E344" t="s">
        <v>1039</v>
      </c>
      <c r="F344" t="s">
        <v>1126</v>
      </c>
      <c r="G344" t="s">
        <v>1134</v>
      </c>
      <c r="H344" t="s">
        <v>1039</v>
      </c>
      <c r="I344" t="s">
        <v>1126</v>
      </c>
      <c r="J344" s="7">
        <v>22665</v>
      </c>
      <c r="K344" s="7">
        <v>44937</v>
      </c>
      <c r="L344">
        <f t="shared" si="5"/>
        <v>60</v>
      </c>
    </row>
    <row r="345" spans="1:12" x14ac:dyDescent="0.3">
      <c r="A345" t="s">
        <v>364</v>
      </c>
      <c r="B345" t="s">
        <v>43</v>
      </c>
      <c r="C345" t="s">
        <v>5</v>
      </c>
      <c r="D345" t="s">
        <v>1121</v>
      </c>
      <c r="E345" t="s">
        <v>1055</v>
      </c>
      <c r="F345" t="s">
        <v>1050</v>
      </c>
      <c r="G345" t="s">
        <v>1122</v>
      </c>
      <c r="H345" t="s">
        <v>1055</v>
      </c>
      <c r="I345" t="s">
        <v>1050</v>
      </c>
      <c r="J345" s="7">
        <v>28761</v>
      </c>
      <c r="K345" s="7">
        <v>44937</v>
      </c>
      <c r="L345">
        <f t="shared" si="5"/>
        <v>44</v>
      </c>
    </row>
    <row r="346" spans="1:12" x14ac:dyDescent="0.3">
      <c r="A346" t="s">
        <v>365</v>
      </c>
      <c r="B346" t="s">
        <v>4</v>
      </c>
      <c r="C346" t="s">
        <v>5</v>
      </c>
      <c r="D346" t="s">
        <v>1149</v>
      </c>
      <c r="E346" t="s">
        <v>1060</v>
      </c>
      <c r="F346" t="s">
        <v>1052</v>
      </c>
      <c r="G346" t="s">
        <v>1150</v>
      </c>
      <c r="H346" t="s">
        <v>1060</v>
      </c>
      <c r="I346" t="s">
        <v>1052</v>
      </c>
      <c r="J346" s="7">
        <v>25359</v>
      </c>
      <c r="K346" s="7">
        <v>44937</v>
      </c>
      <c r="L346">
        <f t="shared" si="5"/>
        <v>53</v>
      </c>
    </row>
    <row r="347" spans="1:12" x14ac:dyDescent="0.3">
      <c r="A347" t="s">
        <v>366</v>
      </c>
      <c r="B347" t="s">
        <v>27</v>
      </c>
      <c r="C347" t="s">
        <v>5</v>
      </c>
      <c r="D347" t="s">
        <v>1147</v>
      </c>
      <c r="E347" t="s">
        <v>1039</v>
      </c>
      <c r="F347" t="s">
        <v>1142</v>
      </c>
      <c r="G347" t="s">
        <v>1148</v>
      </c>
      <c r="H347" t="s">
        <v>1039</v>
      </c>
      <c r="I347" t="s">
        <v>1142</v>
      </c>
      <c r="J347" s="7">
        <v>19744</v>
      </c>
      <c r="K347" s="7">
        <v>44937</v>
      </c>
      <c r="L347">
        <f t="shared" si="5"/>
        <v>68</v>
      </c>
    </row>
    <row r="348" spans="1:12" x14ac:dyDescent="0.3">
      <c r="A348" t="s">
        <v>367</v>
      </c>
      <c r="B348" t="s">
        <v>23</v>
      </c>
      <c r="C348" t="s">
        <v>8</v>
      </c>
      <c r="D348" t="s">
        <v>1037</v>
      </c>
      <c r="E348" t="s">
        <v>1035</v>
      </c>
      <c r="F348" t="s">
        <v>1034</v>
      </c>
      <c r="G348" t="s">
        <v>1040</v>
      </c>
      <c r="H348" t="s">
        <v>1035</v>
      </c>
      <c r="I348" t="s">
        <v>1034</v>
      </c>
      <c r="J348" s="7">
        <v>26274</v>
      </c>
      <c r="K348" s="7">
        <v>44937</v>
      </c>
      <c r="L348">
        <f t="shared" si="5"/>
        <v>51</v>
      </c>
    </row>
    <row r="349" spans="1:12" x14ac:dyDescent="0.3">
      <c r="A349" t="s">
        <v>368</v>
      </c>
      <c r="B349" t="s">
        <v>27</v>
      </c>
      <c r="C349" t="s">
        <v>5</v>
      </c>
      <c r="D349" t="s">
        <v>1081</v>
      </c>
      <c r="E349" t="s">
        <v>1046</v>
      </c>
      <c r="F349" t="s">
        <v>1102</v>
      </c>
      <c r="G349" t="s">
        <v>1082</v>
      </c>
      <c r="H349" t="s">
        <v>1046</v>
      </c>
      <c r="I349" t="s">
        <v>1102</v>
      </c>
      <c r="J349" s="7">
        <v>35667</v>
      </c>
      <c r="K349" s="7">
        <v>44937</v>
      </c>
      <c r="L349">
        <f t="shared" si="5"/>
        <v>25</v>
      </c>
    </row>
    <row r="350" spans="1:12" x14ac:dyDescent="0.3">
      <c r="A350" t="s">
        <v>369</v>
      </c>
      <c r="B350" t="s">
        <v>37</v>
      </c>
      <c r="C350" t="s">
        <v>5</v>
      </c>
      <c r="D350" t="s">
        <v>1079</v>
      </c>
      <c r="E350" t="s">
        <v>1055</v>
      </c>
      <c r="F350" t="s">
        <v>1142</v>
      </c>
      <c r="G350" t="s">
        <v>1080</v>
      </c>
      <c r="H350" t="s">
        <v>1055</v>
      </c>
      <c r="I350" t="s">
        <v>1142</v>
      </c>
      <c r="J350" s="7">
        <v>30579</v>
      </c>
      <c r="K350" s="7">
        <v>44937</v>
      </c>
      <c r="L350">
        <f t="shared" si="5"/>
        <v>39</v>
      </c>
    </row>
    <row r="351" spans="1:12" x14ac:dyDescent="0.3">
      <c r="A351" t="s">
        <v>370</v>
      </c>
      <c r="B351" t="s">
        <v>43</v>
      </c>
      <c r="C351" t="s">
        <v>8</v>
      </c>
      <c r="D351" t="s">
        <v>1145</v>
      </c>
      <c r="E351" t="s">
        <v>1039</v>
      </c>
      <c r="F351" t="s">
        <v>1035</v>
      </c>
      <c r="G351" t="s">
        <v>1146</v>
      </c>
      <c r="H351" t="s">
        <v>1039</v>
      </c>
      <c r="I351" t="s">
        <v>1035</v>
      </c>
      <c r="J351" s="7">
        <v>23023</v>
      </c>
      <c r="K351" s="7">
        <v>44937</v>
      </c>
      <c r="L351">
        <f t="shared" si="5"/>
        <v>59</v>
      </c>
    </row>
    <row r="352" spans="1:12" x14ac:dyDescent="0.3">
      <c r="A352" t="s">
        <v>371</v>
      </c>
      <c r="B352" t="s">
        <v>39</v>
      </c>
      <c r="C352" t="s">
        <v>5</v>
      </c>
      <c r="D352" t="s">
        <v>1104</v>
      </c>
      <c r="E352" t="s">
        <v>1042</v>
      </c>
      <c r="F352" t="s">
        <v>1096</v>
      </c>
      <c r="G352" t="s">
        <v>1105</v>
      </c>
      <c r="H352" t="s">
        <v>1042</v>
      </c>
      <c r="I352" t="s">
        <v>1096</v>
      </c>
      <c r="J352" s="7">
        <v>20182</v>
      </c>
      <c r="K352" s="7">
        <v>44937</v>
      </c>
      <c r="L352">
        <f t="shared" si="5"/>
        <v>67</v>
      </c>
    </row>
    <row r="353" spans="1:12" x14ac:dyDescent="0.3">
      <c r="A353" t="s">
        <v>372</v>
      </c>
      <c r="B353" t="s">
        <v>23</v>
      </c>
      <c r="C353" t="s">
        <v>8</v>
      </c>
      <c r="D353" t="s">
        <v>1033</v>
      </c>
      <c r="E353" t="s">
        <v>1042</v>
      </c>
      <c r="F353" t="s">
        <v>1043</v>
      </c>
      <c r="G353" t="s">
        <v>1036</v>
      </c>
      <c r="H353" t="s">
        <v>1042</v>
      </c>
      <c r="I353" t="s">
        <v>1043</v>
      </c>
      <c r="J353" s="7">
        <v>34082</v>
      </c>
      <c r="K353" s="7">
        <v>44937</v>
      </c>
      <c r="L353">
        <f t="shared" si="5"/>
        <v>29</v>
      </c>
    </row>
    <row r="354" spans="1:12" x14ac:dyDescent="0.3">
      <c r="A354" t="s">
        <v>373</v>
      </c>
      <c r="B354" t="s">
        <v>10</v>
      </c>
      <c r="C354" t="s">
        <v>5</v>
      </c>
      <c r="D354" t="s">
        <v>1147</v>
      </c>
      <c r="E354" t="s">
        <v>1052</v>
      </c>
      <c r="F354" t="s">
        <v>1042</v>
      </c>
      <c r="G354" t="s">
        <v>1148</v>
      </c>
      <c r="H354" t="s">
        <v>1052</v>
      </c>
      <c r="I354" t="s">
        <v>1042</v>
      </c>
      <c r="J354" s="7">
        <v>19848</v>
      </c>
      <c r="K354" s="7">
        <v>44937</v>
      </c>
      <c r="L354">
        <f t="shared" si="5"/>
        <v>68</v>
      </c>
    </row>
    <row r="355" spans="1:12" x14ac:dyDescent="0.3">
      <c r="A355" t="s">
        <v>374</v>
      </c>
      <c r="B355" t="s">
        <v>46</v>
      </c>
      <c r="C355" t="s">
        <v>8</v>
      </c>
      <c r="D355" t="s">
        <v>1140</v>
      </c>
      <c r="E355" t="s">
        <v>1064</v>
      </c>
      <c r="F355" t="s">
        <v>1042</v>
      </c>
      <c r="G355" t="s">
        <v>1141</v>
      </c>
      <c r="H355" t="s">
        <v>1064</v>
      </c>
      <c r="I355" t="s">
        <v>1042</v>
      </c>
      <c r="J355" s="7">
        <v>32085</v>
      </c>
      <c r="K355" s="7">
        <v>44937</v>
      </c>
      <c r="L355">
        <f t="shared" si="5"/>
        <v>35</v>
      </c>
    </row>
    <row r="356" spans="1:12" x14ac:dyDescent="0.3">
      <c r="A356" t="s">
        <v>375</v>
      </c>
      <c r="B356" t="s">
        <v>41</v>
      </c>
      <c r="C356" t="s">
        <v>8</v>
      </c>
      <c r="D356" t="s">
        <v>1083</v>
      </c>
      <c r="E356" t="s">
        <v>1038</v>
      </c>
      <c r="F356" t="s">
        <v>1085</v>
      </c>
      <c r="G356" t="s">
        <v>1084</v>
      </c>
      <c r="H356" t="s">
        <v>1038</v>
      </c>
      <c r="I356" t="s">
        <v>1085</v>
      </c>
      <c r="J356" s="7">
        <v>20730</v>
      </c>
      <c r="K356" s="7">
        <v>44937</v>
      </c>
      <c r="L356">
        <f t="shared" si="5"/>
        <v>66</v>
      </c>
    </row>
    <row r="357" spans="1:12" x14ac:dyDescent="0.3">
      <c r="A357" t="s">
        <v>376</v>
      </c>
      <c r="B357" t="s">
        <v>43</v>
      </c>
      <c r="C357" t="s">
        <v>5</v>
      </c>
      <c r="D357" t="s">
        <v>1140</v>
      </c>
      <c r="E357" t="s">
        <v>1046</v>
      </c>
      <c r="F357" t="s">
        <v>1059</v>
      </c>
      <c r="G357" t="s">
        <v>1141</v>
      </c>
      <c r="H357" t="s">
        <v>1046</v>
      </c>
      <c r="I357" t="s">
        <v>1059</v>
      </c>
      <c r="J357" s="7">
        <v>32006</v>
      </c>
      <c r="K357" s="7">
        <v>44937</v>
      </c>
      <c r="L357">
        <f t="shared" si="5"/>
        <v>35</v>
      </c>
    </row>
    <row r="358" spans="1:12" x14ac:dyDescent="0.3">
      <c r="A358" t="s">
        <v>377</v>
      </c>
      <c r="B358" t="s">
        <v>43</v>
      </c>
      <c r="C358" t="s">
        <v>5</v>
      </c>
      <c r="D358" t="s">
        <v>1156</v>
      </c>
      <c r="E358" t="s">
        <v>1096</v>
      </c>
      <c r="F358" t="s">
        <v>1039</v>
      </c>
      <c r="G358" t="s">
        <v>1157</v>
      </c>
      <c r="H358" t="s">
        <v>1096</v>
      </c>
      <c r="I358" t="s">
        <v>1039</v>
      </c>
      <c r="J358" s="7">
        <v>23802</v>
      </c>
      <c r="K358" s="7">
        <v>44937</v>
      </c>
      <c r="L358">
        <f t="shared" si="5"/>
        <v>57</v>
      </c>
    </row>
    <row r="359" spans="1:12" x14ac:dyDescent="0.3">
      <c r="A359" t="s">
        <v>378</v>
      </c>
      <c r="B359" t="s">
        <v>25</v>
      </c>
      <c r="C359" t="s">
        <v>8</v>
      </c>
      <c r="D359" t="s">
        <v>1128</v>
      </c>
      <c r="E359" t="s">
        <v>1038</v>
      </c>
      <c r="F359" t="s">
        <v>1053</v>
      </c>
      <c r="G359" t="s">
        <v>1129</v>
      </c>
      <c r="H359" t="s">
        <v>1038</v>
      </c>
      <c r="I359" t="s">
        <v>1053</v>
      </c>
      <c r="J359" s="7">
        <v>36082</v>
      </c>
      <c r="K359" s="7">
        <v>44937</v>
      </c>
      <c r="L359">
        <f t="shared" si="5"/>
        <v>24</v>
      </c>
    </row>
    <row r="360" spans="1:12" x14ac:dyDescent="0.3">
      <c r="A360" t="s">
        <v>379</v>
      </c>
      <c r="B360" t="s">
        <v>37</v>
      </c>
      <c r="C360" t="s">
        <v>5</v>
      </c>
      <c r="D360" t="s">
        <v>1041</v>
      </c>
      <c r="E360" t="s">
        <v>1034</v>
      </c>
      <c r="F360" t="s">
        <v>1053</v>
      </c>
      <c r="G360" t="s">
        <v>1044</v>
      </c>
      <c r="H360" t="s">
        <v>1034</v>
      </c>
      <c r="I360" t="s">
        <v>1053</v>
      </c>
      <c r="J360" s="7">
        <v>29781</v>
      </c>
      <c r="K360" s="7">
        <v>44937</v>
      </c>
      <c r="L360">
        <f t="shared" si="5"/>
        <v>41</v>
      </c>
    </row>
    <row r="361" spans="1:12" x14ac:dyDescent="0.3">
      <c r="A361" t="s">
        <v>380</v>
      </c>
      <c r="B361" t="s">
        <v>43</v>
      </c>
      <c r="C361" t="s">
        <v>5</v>
      </c>
      <c r="D361" t="s">
        <v>1095</v>
      </c>
      <c r="E361" t="s">
        <v>1042</v>
      </c>
      <c r="F361" t="s">
        <v>1050</v>
      </c>
      <c r="G361" t="s">
        <v>1097</v>
      </c>
      <c r="H361" t="s">
        <v>1042</v>
      </c>
      <c r="I361" t="s">
        <v>1050</v>
      </c>
      <c r="J361" s="7">
        <v>30069</v>
      </c>
      <c r="K361" s="7">
        <v>44937</v>
      </c>
      <c r="L361">
        <f t="shared" si="5"/>
        <v>40</v>
      </c>
    </row>
    <row r="362" spans="1:12" x14ac:dyDescent="0.3">
      <c r="A362" t="s">
        <v>381</v>
      </c>
      <c r="B362" t="s">
        <v>37</v>
      </c>
      <c r="C362" t="s">
        <v>5</v>
      </c>
      <c r="D362" t="s">
        <v>1068</v>
      </c>
      <c r="E362" t="s">
        <v>1038</v>
      </c>
      <c r="F362" t="s">
        <v>1052</v>
      </c>
      <c r="G362" t="s">
        <v>1070</v>
      </c>
      <c r="H362" t="s">
        <v>1038</v>
      </c>
      <c r="I362" t="s">
        <v>1052</v>
      </c>
      <c r="J362" s="7">
        <v>28038</v>
      </c>
      <c r="K362" s="7">
        <v>44937</v>
      </c>
      <c r="L362">
        <f t="shared" si="5"/>
        <v>46</v>
      </c>
    </row>
    <row r="363" spans="1:12" x14ac:dyDescent="0.3">
      <c r="A363" t="s">
        <v>382</v>
      </c>
      <c r="B363" t="s">
        <v>25</v>
      </c>
      <c r="C363" t="s">
        <v>8</v>
      </c>
      <c r="D363" t="s">
        <v>1068</v>
      </c>
      <c r="E363" t="s">
        <v>1085</v>
      </c>
      <c r="F363" t="s">
        <v>1074</v>
      </c>
      <c r="G363" t="s">
        <v>1070</v>
      </c>
      <c r="H363" t="s">
        <v>1085</v>
      </c>
      <c r="I363" t="s">
        <v>1074</v>
      </c>
      <c r="J363" s="7">
        <v>27806</v>
      </c>
      <c r="K363" s="7">
        <v>44937</v>
      </c>
      <c r="L363">
        <f t="shared" si="5"/>
        <v>46</v>
      </c>
    </row>
    <row r="364" spans="1:12" x14ac:dyDescent="0.3">
      <c r="A364" t="s">
        <v>383</v>
      </c>
      <c r="B364" t="s">
        <v>35</v>
      </c>
      <c r="C364" t="s">
        <v>8</v>
      </c>
      <c r="D364" t="s">
        <v>1098</v>
      </c>
      <c r="E364" t="s">
        <v>1046</v>
      </c>
      <c r="F364" t="s">
        <v>1047</v>
      </c>
      <c r="G364" t="s">
        <v>1099</v>
      </c>
      <c r="H364" t="s">
        <v>1046</v>
      </c>
      <c r="I364" t="s">
        <v>1047</v>
      </c>
      <c r="J364" s="7">
        <v>36403</v>
      </c>
      <c r="K364" s="7">
        <v>44937</v>
      </c>
      <c r="L364">
        <f t="shared" si="5"/>
        <v>23</v>
      </c>
    </row>
    <row r="365" spans="1:12" x14ac:dyDescent="0.3">
      <c r="A365" t="s">
        <v>384</v>
      </c>
      <c r="B365" t="s">
        <v>7</v>
      </c>
      <c r="C365" t="s">
        <v>8</v>
      </c>
      <c r="D365" t="s">
        <v>1116</v>
      </c>
      <c r="E365" t="s">
        <v>1042</v>
      </c>
      <c r="F365" t="s">
        <v>1053</v>
      </c>
      <c r="G365" t="s">
        <v>1118</v>
      </c>
      <c r="H365" t="s">
        <v>1042</v>
      </c>
      <c r="I365" t="s">
        <v>1053</v>
      </c>
      <c r="J365" s="7">
        <v>19463</v>
      </c>
      <c r="K365" s="7">
        <v>44937</v>
      </c>
      <c r="L365">
        <f t="shared" si="5"/>
        <v>69</v>
      </c>
    </row>
    <row r="366" spans="1:12" x14ac:dyDescent="0.3">
      <c r="A366" t="s">
        <v>385</v>
      </c>
      <c r="B366" t="s">
        <v>43</v>
      </c>
      <c r="C366" t="s">
        <v>5</v>
      </c>
      <c r="D366" t="s">
        <v>1095</v>
      </c>
      <c r="E366" t="s">
        <v>1042</v>
      </c>
      <c r="F366" t="s">
        <v>1060</v>
      </c>
      <c r="G366" t="s">
        <v>1097</v>
      </c>
      <c r="H366" t="s">
        <v>1042</v>
      </c>
      <c r="I366" t="s">
        <v>1060</v>
      </c>
      <c r="J366" s="7">
        <v>30047</v>
      </c>
      <c r="K366" s="7">
        <v>44937</v>
      </c>
      <c r="L366">
        <f t="shared" si="5"/>
        <v>40</v>
      </c>
    </row>
    <row r="367" spans="1:12" x14ac:dyDescent="0.3">
      <c r="A367" t="s">
        <v>386</v>
      </c>
      <c r="B367" t="s">
        <v>37</v>
      </c>
      <c r="C367" t="s">
        <v>5</v>
      </c>
      <c r="D367" t="s">
        <v>1128</v>
      </c>
      <c r="E367" t="s">
        <v>1060</v>
      </c>
      <c r="F367" t="s">
        <v>1050</v>
      </c>
      <c r="G367" t="s">
        <v>1129</v>
      </c>
      <c r="H367" t="s">
        <v>1060</v>
      </c>
      <c r="I367" t="s">
        <v>1050</v>
      </c>
      <c r="J367" s="7">
        <v>35974</v>
      </c>
      <c r="K367" s="7">
        <v>44937</v>
      </c>
      <c r="L367">
        <f t="shared" si="5"/>
        <v>24</v>
      </c>
    </row>
    <row r="368" spans="1:12" x14ac:dyDescent="0.3">
      <c r="A368" t="s">
        <v>387</v>
      </c>
      <c r="B368" t="s">
        <v>25</v>
      </c>
      <c r="C368" t="s">
        <v>5</v>
      </c>
      <c r="D368" t="s">
        <v>1037</v>
      </c>
      <c r="E368" t="s">
        <v>1046</v>
      </c>
      <c r="F368" t="s">
        <v>1069</v>
      </c>
      <c r="G368" t="s">
        <v>1040</v>
      </c>
      <c r="H368" t="s">
        <v>1046</v>
      </c>
      <c r="I368" t="s">
        <v>1069</v>
      </c>
      <c r="J368" s="7">
        <v>26169</v>
      </c>
      <c r="K368" s="7">
        <v>44937</v>
      </c>
      <c r="L368">
        <f t="shared" si="5"/>
        <v>51</v>
      </c>
    </row>
    <row r="369" spans="1:12" x14ac:dyDescent="0.3">
      <c r="A369" t="s">
        <v>388</v>
      </c>
      <c r="B369" t="s">
        <v>25</v>
      </c>
      <c r="C369" t="s">
        <v>5</v>
      </c>
      <c r="D369" t="s">
        <v>1128</v>
      </c>
      <c r="E369" t="s">
        <v>1035</v>
      </c>
      <c r="F369" t="s">
        <v>1053</v>
      </c>
      <c r="G369" t="s">
        <v>1129</v>
      </c>
      <c r="H369" t="s">
        <v>1035</v>
      </c>
      <c r="I369" t="s">
        <v>1053</v>
      </c>
      <c r="J369" s="7">
        <v>36143</v>
      </c>
      <c r="K369" s="7">
        <v>44937</v>
      </c>
      <c r="L369">
        <f t="shared" si="5"/>
        <v>24</v>
      </c>
    </row>
    <row r="370" spans="1:12" x14ac:dyDescent="0.3">
      <c r="A370" t="s">
        <v>389</v>
      </c>
      <c r="B370" t="s">
        <v>16</v>
      </c>
      <c r="C370" t="s">
        <v>5</v>
      </c>
      <c r="D370" t="s">
        <v>1106</v>
      </c>
      <c r="E370" t="s">
        <v>1064</v>
      </c>
      <c r="F370" t="s">
        <v>1035</v>
      </c>
      <c r="G370" t="s">
        <v>1108</v>
      </c>
      <c r="H370" t="s">
        <v>1064</v>
      </c>
      <c r="I370" t="s">
        <v>1035</v>
      </c>
      <c r="J370" s="7">
        <v>25154</v>
      </c>
      <c r="K370" s="7">
        <v>44937</v>
      </c>
      <c r="L370">
        <f t="shared" si="5"/>
        <v>54</v>
      </c>
    </row>
    <row r="371" spans="1:12" x14ac:dyDescent="0.3">
      <c r="A371" t="s">
        <v>390</v>
      </c>
      <c r="B371" t="s">
        <v>14</v>
      </c>
      <c r="C371" t="s">
        <v>8</v>
      </c>
      <c r="D371" t="s">
        <v>1114</v>
      </c>
      <c r="E371" t="s">
        <v>1064</v>
      </c>
      <c r="F371" t="s">
        <v>1102</v>
      </c>
      <c r="G371" t="s">
        <v>1115</v>
      </c>
      <c r="H371" t="s">
        <v>1064</v>
      </c>
      <c r="I371" t="s">
        <v>1102</v>
      </c>
      <c r="J371" s="7">
        <v>35394</v>
      </c>
      <c r="K371" s="7">
        <v>44937</v>
      </c>
      <c r="L371">
        <f t="shared" si="5"/>
        <v>26</v>
      </c>
    </row>
    <row r="372" spans="1:12" x14ac:dyDescent="0.3">
      <c r="A372" t="s">
        <v>391</v>
      </c>
      <c r="B372" t="s">
        <v>10</v>
      </c>
      <c r="C372" t="s">
        <v>5</v>
      </c>
      <c r="D372" t="s">
        <v>1132</v>
      </c>
      <c r="E372" t="s">
        <v>1060</v>
      </c>
      <c r="F372" t="s">
        <v>1112</v>
      </c>
      <c r="G372" t="s">
        <v>1134</v>
      </c>
      <c r="H372" t="s">
        <v>1060</v>
      </c>
      <c r="I372" t="s">
        <v>1112</v>
      </c>
      <c r="J372" s="7">
        <v>22826</v>
      </c>
      <c r="K372" s="7">
        <v>44937</v>
      </c>
      <c r="L372">
        <f t="shared" si="5"/>
        <v>60</v>
      </c>
    </row>
    <row r="373" spans="1:12" x14ac:dyDescent="0.3">
      <c r="A373" t="s">
        <v>392</v>
      </c>
      <c r="B373" t="s">
        <v>25</v>
      </c>
      <c r="C373" t="s">
        <v>5</v>
      </c>
      <c r="D373" t="s">
        <v>1128</v>
      </c>
      <c r="E373" t="s">
        <v>1039</v>
      </c>
      <c r="F373" t="s">
        <v>1142</v>
      </c>
      <c r="G373" t="s">
        <v>1129</v>
      </c>
      <c r="H373" t="s">
        <v>1039</v>
      </c>
      <c r="I373" t="s">
        <v>1142</v>
      </c>
      <c r="J373" s="7">
        <v>35815</v>
      </c>
      <c r="K373" s="7">
        <v>44937</v>
      </c>
      <c r="L373">
        <f t="shared" si="5"/>
        <v>24</v>
      </c>
    </row>
    <row r="374" spans="1:12" x14ac:dyDescent="0.3">
      <c r="A374" t="s">
        <v>393</v>
      </c>
      <c r="B374" t="s">
        <v>10</v>
      </c>
      <c r="C374" t="s">
        <v>8</v>
      </c>
      <c r="D374" t="s">
        <v>1041</v>
      </c>
      <c r="E374" t="s">
        <v>1060</v>
      </c>
      <c r="F374" t="s">
        <v>1074</v>
      </c>
      <c r="G374" t="s">
        <v>1044</v>
      </c>
      <c r="H374" t="s">
        <v>1060</v>
      </c>
      <c r="I374" t="s">
        <v>1074</v>
      </c>
      <c r="J374" s="7">
        <v>29753</v>
      </c>
      <c r="K374" s="7">
        <v>44937</v>
      </c>
      <c r="L374">
        <f t="shared" si="5"/>
        <v>41</v>
      </c>
    </row>
    <row r="375" spans="1:12" x14ac:dyDescent="0.3">
      <c r="A375" t="s">
        <v>394</v>
      </c>
      <c r="B375" t="s">
        <v>33</v>
      </c>
      <c r="C375" t="s">
        <v>8</v>
      </c>
      <c r="D375" t="s">
        <v>1037</v>
      </c>
      <c r="E375" t="s">
        <v>1055</v>
      </c>
      <c r="F375" t="s">
        <v>1050</v>
      </c>
      <c r="G375" t="s">
        <v>1040</v>
      </c>
      <c r="H375" t="s">
        <v>1055</v>
      </c>
      <c r="I375" t="s">
        <v>1050</v>
      </c>
      <c r="J375" s="7">
        <v>26204</v>
      </c>
      <c r="K375" s="7">
        <v>44937</v>
      </c>
      <c r="L375">
        <f t="shared" si="5"/>
        <v>51</v>
      </c>
    </row>
    <row r="376" spans="1:12" x14ac:dyDescent="0.3">
      <c r="A376" t="s">
        <v>395</v>
      </c>
      <c r="B376" t="s">
        <v>25</v>
      </c>
      <c r="C376" t="s">
        <v>8</v>
      </c>
      <c r="D376" t="s">
        <v>1086</v>
      </c>
      <c r="E376" t="s">
        <v>1035</v>
      </c>
      <c r="F376" t="s">
        <v>1074</v>
      </c>
      <c r="G376" t="s">
        <v>1087</v>
      </c>
      <c r="H376" t="s">
        <v>1035</v>
      </c>
      <c r="I376" t="s">
        <v>1074</v>
      </c>
      <c r="J376" s="7">
        <v>31762</v>
      </c>
      <c r="K376" s="7">
        <v>44937</v>
      </c>
      <c r="L376">
        <f t="shared" si="5"/>
        <v>36</v>
      </c>
    </row>
    <row r="377" spans="1:12" x14ac:dyDescent="0.3">
      <c r="A377" t="s">
        <v>396</v>
      </c>
      <c r="B377" t="s">
        <v>41</v>
      </c>
      <c r="C377" t="s">
        <v>5</v>
      </c>
      <c r="D377" t="s">
        <v>1089</v>
      </c>
      <c r="E377" t="s">
        <v>1035</v>
      </c>
      <c r="F377" t="s">
        <v>1074</v>
      </c>
      <c r="G377" t="s">
        <v>1090</v>
      </c>
      <c r="H377" t="s">
        <v>1035</v>
      </c>
      <c r="I377" t="s">
        <v>1074</v>
      </c>
      <c r="J377" s="7">
        <v>21170</v>
      </c>
      <c r="K377" s="7">
        <v>44937</v>
      </c>
      <c r="L377">
        <f t="shared" si="5"/>
        <v>65</v>
      </c>
    </row>
    <row r="378" spans="1:12" x14ac:dyDescent="0.3">
      <c r="A378" t="s">
        <v>397</v>
      </c>
      <c r="B378" t="s">
        <v>10</v>
      </c>
      <c r="C378" t="s">
        <v>5</v>
      </c>
      <c r="D378" t="s">
        <v>1071</v>
      </c>
      <c r="E378" t="s">
        <v>1085</v>
      </c>
      <c r="F378" t="s">
        <v>1034</v>
      </c>
      <c r="G378" t="s">
        <v>1072</v>
      </c>
      <c r="H378" t="s">
        <v>1085</v>
      </c>
      <c r="I378" t="s">
        <v>1034</v>
      </c>
      <c r="J378" s="7">
        <v>21953</v>
      </c>
      <c r="K378" s="7">
        <v>44937</v>
      </c>
      <c r="L378">
        <f t="shared" si="5"/>
        <v>62</v>
      </c>
    </row>
    <row r="379" spans="1:12" x14ac:dyDescent="0.3">
      <c r="A379" t="s">
        <v>398</v>
      </c>
      <c r="B379" t="s">
        <v>25</v>
      </c>
      <c r="C379" t="s">
        <v>5</v>
      </c>
      <c r="D379" t="s">
        <v>1123</v>
      </c>
      <c r="E379" t="s">
        <v>1085</v>
      </c>
      <c r="F379" t="s">
        <v>1042</v>
      </c>
      <c r="G379" t="s">
        <v>1124</v>
      </c>
      <c r="H379" t="s">
        <v>1085</v>
      </c>
      <c r="I379" t="s">
        <v>1042</v>
      </c>
      <c r="J379" s="7">
        <v>27429</v>
      </c>
      <c r="K379" s="7">
        <v>44937</v>
      </c>
      <c r="L379">
        <f t="shared" si="5"/>
        <v>47</v>
      </c>
    </row>
    <row r="380" spans="1:12" x14ac:dyDescent="0.3">
      <c r="A380" t="s">
        <v>399</v>
      </c>
      <c r="B380" t="s">
        <v>41</v>
      </c>
      <c r="C380" t="s">
        <v>5</v>
      </c>
      <c r="D380" t="s">
        <v>1160</v>
      </c>
      <c r="E380" t="s">
        <v>1064</v>
      </c>
      <c r="F380" t="s">
        <v>1107</v>
      </c>
      <c r="G380" t="s">
        <v>1161</v>
      </c>
      <c r="H380" t="s">
        <v>1064</v>
      </c>
      <c r="I380" t="s">
        <v>1107</v>
      </c>
      <c r="J380" s="7">
        <v>28444</v>
      </c>
      <c r="K380" s="7">
        <v>44937</v>
      </c>
      <c r="L380">
        <f t="shared" si="5"/>
        <v>45</v>
      </c>
    </row>
    <row r="381" spans="1:12" x14ac:dyDescent="0.3">
      <c r="A381" t="s">
        <v>400</v>
      </c>
      <c r="B381" t="s">
        <v>37</v>
      </c>
      <c r="C381" t="s">
        <v>5</v>
      </c>
      <c r="D381" t="s">
        <v>1158</v>
      </c>
      <c r="E381" t="s">
        <v>1085</v>
      </c>
      <c r="F381" t="s">
        <v>1059</v>
      </c>
      <c r="G381" t="s">
        <v>1159</v>
      </c>
      <c r="H381" t="s">
        <v>1085</v>
      </c>
      <c r="I381" t="s">
        <v>1059</v>
      </c>
      <c r="J381" s="7">
        <v>21233</v>
      </c>
      <c r="K381" s="7">
        <v>44937</v>
      </c>
      <c r="L381">
        <f t="shared" si="5"/>
        <v>64</v>
      </c>
    </row>
    <row r="382" spans="1:12" x14ac:dyDescent="0.3">
      <c r="A382" t="s">
        <v>401</v>
      </c>
      <c r="B382" t="s">
        <v>27</v>
      </c>
      <c r="C382" t="s">
        <v>5</v>
      </c>
      <c r="D382" t="s">
        <v>1068</v>
      </c>
      <c r="E382" t="s">
        <v>1046</v>
      </c>
      <c r="F382" t="s">
        <v>1088</v>
      </c>
      <c r="G382" t="s">
        <v>1070</v>
      </c>
      <c r="H382" t="s">
        <v>1046</v>
      </c>
      <c r="I382" t="s">
        <v>1088</v>
      </c>
      <c r="J382" s="7">
        <v>27999</v>
      </c>
      <c r="K382" s="7">
        <v>44937</v>
      </c>
      <c r="L382">
        <f t="shared" si="5"/>
        <v>46</v>
      </c>
    </row>
    <row r="383" spans="1:12" x14ac:dyDescent="0.3">
      <c r="A383" t="s">
        <v>402</v>
      </c>
      <c r="B383" t="s">
        <v>10</v>
      </c>
      <c r="C383" t="s">
        <v>5</v>
      </c>
      <c r="D383" t="s">
        <v>1128</v>
      </c>
      <c r="E383" t="s">
        <v>1060</v>
      </c>
      <c r="F383" t="s">
        <v>1034</v>
      </c>
      <c r="G383" t="s">
        <v>1129</v>
      </c>
      <c r="H383" t="s">
        <v>1060</v>
      </c>
      <c r="I383" t="s">
        <v>1034</v>
      </c>
      <c r="J383" s="7">
        <v>35953</v>
      </c>
      <c r="K383" s="7">
        <v>44937</v>
      </c>
      <c r="L383">
        <f t="shared" si="5"/>
        <v>24</v>
      </c>
    </row>
    <row r="384" spans="1:12" x14ac:dyDescent="0.3">
      <c r="A384" t="s">
        <v>403</v>
      </c>
      <c r="B384" t="s">
        <v>7</v>
      </c>
      <c r="C384" t="s">
        <v>8</v>
      </c>
      <c r="D384" t="s">
        <v>1049</v>
      </c>
      <c r="E384" t="s">
        <v>1064</v>
      </c>
      <c r="F384" t="s">
        <v>1126</v>
      </c>
      <c r="G384" t="s">
        <v>1051</v>
      </c>
      <c r="H384" t="s">
        <v>1064</v>
      </c>
      <c r="I384" t="s">
        <v>1126</v>
      </c>
      <c r="J384" s="7">
        <v>18586</v>
      </c>
      <c r="K384" s="7">
        <v>44937</v>
      </c>
      <c r="L384">
        <f t="shared" si="5"/>
        <v>72</v>
      </c>
    </row>
    <row r="385" spans="1:12" x14ac:dyDescent="0.3">
      <c r="A385" t="s">
        <v>404</v>
      </c>
      <c r="B385" t="s">
        <v>7</v>
      </c>
      <c r="C385" t="s">
        <v>8</v>
      </c>
      <c r="D385" t="s">
        <v>1135</v>
      </c>
      <c r="E385" t="s">
        <v>1039</v>
      </c>
      <c r="F385" t="s">
        <v>1126</v>
      </c>
      <c r="G385" t="s">
        <v>1137</v>
      </c>
      <c r="H385" t="s">
        <v>1039</v>
      </c>
      <c r="I385" t="s">
        <v>1126</v>
      </c>
      <c r="J385" s="7">
        <v>23395</v>
      </c>
      <c r="K385" s="7">
        <v>44937</v>
      </c>
      <c r="L385">
        <f t="shared" si="5"/>
        <v>58</v>
      </c>
    </row>
    <row r="386" spans="1:12" x14ac:dyDescent="0.3">
      <c r="A386" t="s">
        <v>405</v>
      </c>
      <c r="B386" t="s">
        <v>16</v>
      </c>
      <c r="C386" t="s">
        <v>8</v>
      </c>
      <c r="D386" t="s">
        <v>1135</v>
      </c>
      <c r="E386" t="s">
        <v>1064</v>
      </c>
      <c r="F386" t="s">
        <v>1126</v>
      </c>
      <c r="G386" t="s">
        <v>1137</v>
      </c>
      <c r="H386" t="s">
        <v>1064</v>
      </c>
      <c r="I386" t="s">
        <v>1126</v>
      </c>
      <c r="J386" s="7">
        <v>23700</v>
      </c>
      <c r="K386" s="7">
        <v>44937</v>
      </c>
      <c r="L386">
        <f t="shared" si="5"/>
        <v>58</v>
      </c>
    </row>
    <row r="387" spans="1:12" x14ac:dyDescent="0.3">
      <c r="A387" t="s">
        <v>406</v>
      </c>
      <c r="B387" t="s">
        <v>33</v>
      </c>
      <c r="C387" t="s">
        <v>8</v>
      </c>
      <c r="D387" t="s">
        <v>1101</v>
      </c>
      <c r="E387" t="s">
        <v>1055</v>
      </c>
      <c r="F387" t="s">
        <v>1046</v>
      </c>
      <c r="G387" t="s">
        <v>1103</v>
      </c>
      <c r="H387" t="s">
        <v>1055</v>
      </c>
      <c r="I387" t="s">
        <v>1046</v>
      </c>
      <c r="J387" s="7">
        <v>24723</v>
      </c>
      <c r="K387" s="7">
        <v>44937</v>
      </c>
      <c r="L387">
        <f t="shared" ref="L387:L450" si="6">DATEDIF(J387,K387,"Y")</f>
        <v>55</v>
      </c>
    </row>
    <row r="388" spans="1:12" x14ac:dyDescent="0.3">
      <c r="A388" t="s">
        <v>407</v>
      </c>
      <c r="B388" t="s">
        <v>4</v>
      </c>
      <c r="C388" t="s">
        <v>8</v>
      </c>
      <c r="D388" t="s">
        <v>1104</v>
      </c>
      <c r="E388" t="s">
        <v>1039</v>
      </c>
      <c r="F388" t="s">
        <v>1059</v>
      </c>
      <c r="G388" t="s">
        <v>1105</v>
      </c>
      <c r="H388" t="s">
        <v>1039</v>
      </c>
      <c r="I388" t="s">
        <v>1059</v>
      </c>
      <c r="J388" s="7">
        <v>20106</v>
      </c>
      <c r="K388" s="7">
        <v>44937</v>
      </c>
      <c r="L388">
        <f t="shared" si="6"/>
        <v>67</v>
      </c>
    </row>
    <row r="389" spans="1:12" x14ac:dyDescent="0.3">
      <c r="A389" t="s">
        <v>408</v>
      </c>
      <c r="B389" t="s">
        <v>37</v>
      </c>
      <c r="C389" t="s">
        <v>5</v>
      </c>
      <c r="D389" t="s">
        <v>1068</v>
      </c>
      <c r="E389" t="s">
        <v>1055</v>
      </c>
      <c r="F389" t="s">
        <v>1042</v>
      </c>
      <c r="G389" t="s">
        <v>1070</v>
      </c>
      <c r="H389" t="s">
        <v>1055</v>
      </c>
      <c r="I389" t="s">
        <v>1042</v>
      </c>
      <c r="J389" s="7">
        <v>28007</v>
      </c>
      <c r="K389" s="7">
        <v>44937</v>
      </c>
      <c r="L389">
        <f t="shared" si="6"/>
        <v>46</v>
      </c>
    </row>
    <row r="390" spans="1:12" x14ac:dyDescent="0.3">
      <c r="A390" t="s">
        <v>409</v>
      </c>
      <c r="B390" t="s">
        <v>43</v>
      </c>
      <c r="C390" t="s">
        <v>8</v>
      </c>
      <c r="D390" t="s">
        <v>1130</v>
      </c>
      <c r="E390" t="s">
        <v>1085</v>
      </c>
      <c r="F390" t="s">
        <v>1046</v>
      </c>
      <c r="G390" t="s">
        <v>1131</v>
      </c>
      <c r="H390" t="s">
        <v>1085</v>
      </c>
      <c r="I390" t="s">
        <v>1046</v>
      </c>
      <c r="J390" s="7">
        <v>29259</v>
      </c>
      <c r="K390" s="7">
        <v>44937</v>
      </c>
      <c r="L390">
        <f t="shared" si="6"/>
        <v>42</v>
      </c>
    </row>
    <row r="391" spans="1:12" x14ac:dyDescent="0.3">
      <c r="A391" t="s">
        <v>410</v>
      </c>
      <c r="B391" t="s">
        <v>39</v>
      </c>
      <c r="C391" t="s">
        <v>8</v>
      </c>
      <c r="D391" t="s">
        <v>1125</v>
      </c>
      <c r="E391" t="s">
        <v>1085</v>
      </c>
      <c r="F391" t="s">
        <v>1039</v>
      </c>
      <c r="G391" t="s">
        <v>1127</v>
      </c>
      <c r="H391" t="s">
        <v>1085</v>
      </c>
      <c r="I391" t="s">
        <v>1039</v>
      </c>
      <c r="J391" s="7">
        <v>26696</v>
      </c>
      <c r="K391" s="7">
        <v>44937</v>
      </c>
      <c r="L391">
        <f t="shared" si="6"/>
        <v>49</v>
      </c>
    </row>
    <row r="392" spans="1:12" x14ac:dyDescent="0.3">
      <c r="A392" t="s">
        <v>411</v>
      </c>
      <c r="B392" t="s">
        <v>46</v>
      </c>
      <c r="C392" t="s">
        <v>5</v>
      </c>
      <c r="D392" t="s">
        <v>1101</v>
      </c>
      <c r="E392" t="s">
        <v>1096</v>
      </c>
      <c r="F392" t="s">
        <v>1042</v>
      </c>
      <c r="G392" t="s">
        <v>1103</v>
      </c>
      <c r="H392" t="s">
        <v>1096</v>
      </c>
      <c r="I392" t="s">
        <v>1042</v>
      </c>
      <c r="J392" s="7">
        <v>24535</v>
      </c>
      <c r="K392" s="7">
        <v>44937</v>
      </c>
      <c r="L392">
        <f t="shared" si="6"/>
        <v>55</v>
      </c>
    </row>
    <row r="393" spans="1:12" x14ac:dyDescent="0.3">
      <c r="A393" t="s">
        <v>412</v>
      </c>
      <c r="B393" t="s">
        <v>12</v>
      </c>
      <c r="C393" t="s">
        <v>5</v>
      </c>
      <c r="D393" t="s">
        <v>1033</v>
      </c>
      <c r="E393" t="s">
        <v>1085</v>
      </c>
      <c r="F393" t="s">
        <v>1035</v>
      </c>
      <c r="G393" t="s">
        <v>1036</v>
      </c>
      <c r="H393" t="s">
        <v>1085</v>
      </c>
      <c r="I393" t="s">
        <v>1035</v>
      </c>
      <c r="J393" s="7">
        <v>34012</v>
      </c>
      <c r="K393" s="7">
        <v>44937</v>
      </c>
      <c r="L393">
        <f t="shared" si="6"/>
        <v>29</v>
      </c>
    </row>
    <row r="394" spans="1:12" x14ac:dyDescent="0.3">
      <c r="A394" t="s">
        <v>413</v>
      </c>
      <c r="B394" t="s">
        <v>7</v>
      </c>
      <c r="C394" t="s">
        <v>5</v>
      </c>
      <c r="D394" t="s">
        <v>1109</v>
      </c>
      <c r="E394" t="s">
        <v>1052</v>
      </c>
      <c r="F394" t="s">
        <v>1052</v>
      </c>
      <c r="G394" t="s">
        <v>1110</v>
      </c>
      <c r="H394" t="s">
        <v>1052</v>
      </c>
      <c r="I394" t="s">
        <v>1052</v>
      </c>
      <c r="J394" s="7">
        <v>32633</v>
      </c>
      <c r="K394" s="7">
        <v>44937</v>
      </c>
      <c r="L394">
        <f t="shared" si="6"/>
        <v>33</v>
      </c>
    </row>
    <row r="395" spans="1:12" x14ac:dyDescent="0.3">
      <c r="A395" t="s">
        <v>414</v>
      </c>
      <c r="B395" t="s">
        <v>37</v>
      </c>
      <c r="C395" t="s">
        <v>5</v>
      </c>
      <c r="D395" t="s">
        <v>1125</v>
      </c>
      <c r="E395" t="s">
        <v>1038</v>
      </c>
      <c r="F395" t="s">
        <v>1053</v>
      </c>
      <c r="G395" t="s">
        <v>1127</v>
      </c>
      <c r="H395" t="s">
        <v>1038</v>
      </c>
      <c r="I395" t="s">
        <v>1053</v>
      </c>
      <c r="J395" s="7">
        <v>26951</v>
      </c>
      <c r="K395" s="7">
        <v>44937</v>
      </c>
      <c r="L395">
        <f t="shared" si="6"/>
        <v>49</v>
      </c>
    </row>
    <row r="396" spans="1:12" x14ac:dyDescent="0.3">
      <c r="A396" t="s">
        <v>415</v>
      </c>
      <c r="B396" t="s">
        <v>4</v>
      </c>
      <c r="C396" t="s">
        <v>8</v>
      </c>
      <c r="D396" t="s">
        <v>1119</v>
      </c>
      <c r="E396" t="s">
        <v>1034</v>
      </c>
      <c r="F396" t="s">
        <v>1053</v>
      </c>
      <c r="G396" t="s">
        <v>1120</v>
      </c>
      <c r="H396" t="s">
        <v>1034</v>
      </c>
      <c r="I396" t="s">
        <v>1053</v>
      </c>
      <c r="J396" s="7">
        <v>31242</v>
      </c>
      <c r="K396" s="7">
        <v>44937</v>
      </c>
      <c r="L396">
        <f t="shared" si="6"/>
        <v>37</v>
      </c>
    </row>
    <row r="397" spans="1:12" x14ac:dyDescent="0.3">
      <c r="A397" t="s">
        <v>416</v>
      </c>
      <c r="B397" t="s">
        <v>7</v>
      </c>
      <c r="C397" t="s">
        <v>8</v>
      </c>
      <c r="D397" t="s">
        <v>1156</v>
      </c>
      <c r="E397" t="s">
        <v>1034</v>
      </c>
      <c r="F397" t="s">
        <v>1053</v>
      </c>
      <c r="G397" t="s">
        <v>1157</v>
      </c>
      <c r="H397" t="s">
        <v>1034</v>
      </c>
      <c r="I397" t="s">
        <v>1053</v>
      </c>
      <c r="J397" s="7">
        <v>23937</v>
      </c>
      <c r="K397" s="7">
        <v>44937</v>
      </c>
      <c r="L397">
        <f t="shared" si="6"/>
        <v>57</v>
      </c>
    </row>
    <row r="398" spans="1:12" x14ac:dyDescent="0.3">
      <c r="A398" t="s">
        <v>417</v>
      </c>
      <c r="B398" t="s">
        <v>46</v>
      </c>
      <c r="C398" t="s">
        <v>5</v>
      </c>
      <c r="D398" t="s">
        <v>1057</v>
      </c>
      <c r="E398" t="s">
        <v>1085</v>
      </c>
      <c r="F398" t="s">
        <v>1117</v>
      </c>
      <c r="G398" t="s">
        <v>1058</v>
      </c>
      <c r="H398" t="s">
        <v>1085</v>
      </c>
      <c r="I398" t="s">
        <v>1117</v>
      </c>
      <c r="J398" s="7">
        <v>22325</v>
      </c>
      <c r="K398" s="7">
        <v>44937</v>
      </c>
      <c r="L398">
        <f t="shared" si="6"/>
        <v>61</v>
      </c>
    </row>
    <row r="399" spans="1:12" x14ac:dyDescent="0.3">
      <c r="A399" t="s">
        <v>418</v>
      </c>
      <c r="B399" t="s">
        <v>16</v>
      </c>
      <c r="C399" t="s">
        <v>5</v>
      </c>
      <c r="D399" t="s">
        <v>1066</v>
      </c>
      <c r="E399" t="s">
        <v>1035</v>
      </c>
      <c r="F399" t="s">
        <v>1053</v>
      </c>
      <c r="G399" t="s">
        <v>1067</v>
      </c>
      <c r="H399" t="s">
        <v>1035</v>
      </c>
      <c r="I399" t="s">
        <v>1053</v>
      </c>
      <c r="J399" s="7">
        <v>31030</v>
      </c>
      <c r="K399" s="7">
        <v>44937</v>
      </c>
      <c r="L399">
        <f t="shared" si="6"/>
        <v>38</v>
      </c>
    </row>
    <row r="400" spans="1:12" x14ac:dyDescent="0.3">
      <c r="A400" t="s">
        <v>419</v>
      </c>
      <c r="B400" t="s">
        <v>33</v>
      </c>
      <c r="C400" t="s">
        <v>5</v>
      </c>
      <c r="D400" t="s">
        <v>1076</v>
      </c>
      <c r="E400" t="s">
        <v>1055</v>
      </c>
      <c r="F400" t="s">
        <v>1153</v>
      </c>
      <c r="G400" t="s">
        <v>1078</v>
      </c>
      <c r="H400" t="s">
        <v>1055</v>
      </c>
      <c r="I400" t="s">
        <v>1153</v>
      </c>
      <c r="J400" s="7">
        <v>27294</v>
      </c>
      <c r="K400" s="7">
        <v>44937</v>
      </c>
      <c r="L400">
        <f t="shared" si="6"/>
        <v>48</v>
      </c>
    </row>
    <row r="401" spans="1:12" x14ac:dyDescent="0.3">
      <c r="A401" t="s">
        <v>420</v>
      </c>
      <c r="B401" t="s">
        <v>39</v>
      </c>
      <c r="C401" t="s">
        <v>5</v>
      </c>
      <c r="D401" t="s">
        <v>1116</v>
      </c>
      <c r="E401" t="s">
        <v>1052</v>
      </c>
      <c r="F401" t="s">
        <v>1088</v>
      </c>
      <c r="G401" t="s">
        <v>1118</v>
      </c>
      <c r="H401" t="s">
        <v>1052</v>
      </c>
      <c r="I401" t="s">
        <v>1088</v>
      </c>
      <c r="J401" s="7">
        <v>19506</v>
      </c>
      <c r="K401" s="7">
        <v>44937</v>
      </c>
      <c r="L401">
        <f t="shared" si="6"/>
        <v>69</v>
      </c>
    </row>
    <row r="402" spans="1:12" x14ac:dyDescent="0.3">
      <c r="A402" t="s">
        <v>421</v>
      </c>
      <c r="B402" t="s">
        <v>14</v>
      </c>
      <c r="C402" t="s">
        <v>8</v>
      </c>
      <c r="D402" t="s">
        <v>1081</v>
      </c>
      <c r="E402" t="s">
        <v>1042</v>
      </c>
      <c r="F402" t="s">
        <v>1112</v>
      </c>
      <c r="G402" t="s">
        <v>1082</v>
      </c>
      <c r="H402" t="s">
        <v>1042</v>
      </c>
      <c r="I402" t="s">
        <v>1112</v>
      </c>
      <c r="J402" s="7">
        <v>35549</v>
      </c>
      <c r="K402" s="7">
        <v>44937</v>
      </c>
      <c r="L402">
        <f t="shared" si="6"/>
        <v>25</v>
      </c>
    </row>
    <row r="403" spans="1:12" x14ac:dyDescent="0.3">
      <c r="A403" t="s">
        <v>422</v>
      </c>
      <c r="B403" t="s">
        <v>10</v>
      </c>
      <c r="C403" t="s">
        <v>5</v>
      </c>
      <c r="D403" t="s">
        <v>1121</v>
      </c>
      <c r="E403" t="s">
        <v>1060</v>
      </c>
      <c r="F403" t="s">
        <v>1102</v>
      </c>
      <c r="G403" t="s">
        <v>1122</v>
      </c>
      <c r="H403" t="s">
        <v>1060</v>
      </c>
      <c r="I403" t="s">
        <v>1102</v>
      </c>
      <c r="J403" s="7">
        <v>28666</v>
      </c>
      <c r="K403" s="7">
        <v>44937</v>
      </c>
      <c r="L403">
        <f t="shared" si="6"/>
        <v>44</v>
      </c>
    </row>
    <row r="404" spans="1:12" x14ac:dyDescent="0.3">
      <c r="A404" t="s">
        <v>423</v>
      </c>
      <c r="B404" t="s">
        <v>23</v>
      </c>
      <c r="C404" t="s">
        <v>5</v>
      </c>
      <c r="D404" t="s">
        <v>1156</v>
      </c>
      <c r="E404" t="s">
        <v>1064</v>
      </c>
      <c r="F404" t="s">
        <v>1126</v>
      </c>
      <c r="G404" t="s">
        <v>1157</v>
      </c>
      <c r="H404" t="s">
        <v>1064</v>
      </c>
      <c r="I404" t="s">
        <v>1126</v>
      </c>
      <c r="J404" s="7">
        <v>24065</v>
      </c>
      <c r="K404" s="7">
        <v>44937</v>
      </c>
      <c r="L404">
        <f t="shared" si="6"/>
        <v>57</v>
      </c>
    </row>
    <row r="405" spans="1:12" x14ac:dyDescent="0.3">
      <c r="A405" t="s">
        <v>424</v>
      </c>
      <c r="B405" t="s">
        <v>4</v>
      </c>
      <c r="C405" t="s">
        <v>5</v>
      </c>
      <c r="D405" t="s">
        <v>1049</v>
      </c>
      <c r="E405" t="s">
        <v>1039</v>
      </c>
      <c r="F405" t="s">
        <v>1053</v>
      </c>
      <c r="G405" t="s">
        <v>1051</v>
      </c>
      <c r="H405" t="s">
        <v>1039</v>
      </c>
      <c r="I405" t="s">
        <v>1053</v>
      </c>
      <c r="J405" s="7">
        <v>18277</v>
      </c>
      <c r="K405" s="7">
        <v>44937</v>
      </c>
      <c r="L405">
        <f t="shared" si="6"/>
        <v>72</v>
      </c>
    </row>
    <row r="406" spans="1:12" x14ac:dyDescent="0.3">
      <c r="A406" t="s">
        <v>425</v>
      </c>
      <c r="B406" t="s">
        <v>23</v>
      </c>
      <c r="C406" t="s">
        <v>8</v>
      </c>
      <c r="D406" t="s">
        <v>1079</v>
      </c>
      <c r="E406" t="s">
        <v>1064</v>
      </c>
      <c r="F406" t="s">
        <v>1038</v>
      </c>
      <c r="G406" t="s">
        <v>1080</v>
      </c>
      <c r="H406" t="s">
        <v>1064</v>
      </c>
      <c r="I406" t="s">
        <v>1038</v>
      </c>
      <c r="J406" s="7">
        <v>30630</v>
      </c>
      <c r="K406" s="7">
        <v>44937</v>
      </c>
      <c r="L406">
        <f t="shared" si="6"/>
        <v>39</v>
      </c>
    </row>
    <row r="407" spans="1:12" x14ac:dyDescent="0.3">
      <c r="A407" t="s">
        <v>426</v>
      </c>
      <c r="B407" t="s">
        <v>39</v>
      </c>
      <c r="C407" t="s">
        <v>8</v>
      </c>
      <c r="D407" t="s">
        <v>1123</v>
      </c>
      <c r="E407" t="s">
        <v>1035</v>
      </c>
      <c r="F407" t="s">
        <v>1136</v>
      </c>
      <c r="G407" t="s">
        <v>1124</v>
      </c>
      <c r="H407" t="s">
        <v>1035</v>
      </c>
      <c r="I407" t="s">
        <v>1136</v>
      </c>
      <c r="J407" s="7">
        <v>27749</v>
      </c>
      <c r="K407" s="7">
        <v>44937</v>
      </c>
      <c r="L407">
        <f t="shared" si="6"/>
        <v>47</v>
      </c>
    </row>
    <row r="408" spans="1:12" x14ac:dyDescent="0.3">
      <c r="A408" t="s">
        <v>427</v>
      </c>
      <c r="B408" t="s">
        <v>7</v>
      </c>
      <c r="C408" t="s">
        <v>5</v>
      </c>
      <c r="D408" t="s">
        <v>1156</v>
      </c>
      <c r="E408" t="s">
        <v>1038</v>
      </c>
      <c r="F408" t="s">
        <v>1052</v>
      </c>
      <c r="G408" t="s">
        <v>1157</v>
      </c>
      <c r="H408" t="s">
        <v>1038</v>
      </c>
      <c r="I408" t="s">
        <v>1052</v>
      </c>
      <c r="J408" s="7">
        <v>24020</v>
      </c>
      <c r="K408" s="7">
        <v>44937</v>
      </c>
      <c r="L408">
        <f t="shared" si="6"/>
        <v>57</v>
      </c>
    </row>
    <row r="409" spans="1:12" x14ac:dyDescent="0.3">
      <c r="A409" t="s">
        <v>428</v>
      </c>
      <c r="B409" t="s">
        <v>14</v>
      </c>
      <c r="C409" t="s">
        <v>8</v>
      </c>
      <c r="D409" t="s">
        <v>1162</v>
      </c>
      <c r="E409" t="s">
        <v>1085</v>
      </c>
      <c r="F409" t="s">
        <v>1126</v>
      </c>
      <c r="G409" t="s">
        <v>1163</v>
      </c>
      <c r="H409" t="s">
        <v>1085</v>
      </c>
      <c r="I409" t="s">
        <v>1126</v>
      </c>
      <c r="J409" s="7">
        <v>25618</v>
      </c>
      <c r="K409" s="7">
        <v>44937</v>
      </c>
      <c r="L409">
        <f t="shared" si="6"/>
        <v>52</v>
      </c>
    </row>
    <row r="410" spans="1:12" x14ac:dyDescent="0.3">
      <c r="A410" t="s">
        <v>429</v>
      </c>
      <c r="B410" t="s">
        <v>35</v>
      </c>
      <c r="C410" t="s">
        <v>5</v>
      </c>
      <c r="D410" t="s">
        <v>1061</v>
      </c>
      <c r="E410" t="s">
        <v>1052</v>
      </c>
      <c r="F410" t="s">
        <v>1133</v>
      </c>
      <c r="G410" t="s">
        <v>1062</v>
      </c>
      <c r="H410" t="s">
        <v>1052</v>
      </c>
      <c r="I410" t="s">
        <v>1133</v>
      </c>
      <c r="J410" s="7">
        <v>29005</v>
      </c>
      <c r="K410" s="7">
        <v>44937</v>
      </c>
      <c r="L410">
        <f t="shared" si="6"/>
        <v>43</v>
      </c>
    </row>
    <row r="411" spans="1:12" x14ac:dyDescent="0.3">
      <c r="A411" t="s">
        <v>430</v>
      </c>
      <c r="B411" t="s">
        <v>46</v>
      </c>
      <c r="C411" t="s">
        <v>5</v>
      </c>
      <c r="D411" t="s">
        <v>1128</v>
      </c>
      <c r="E411" t="s">
        <v>1038</v>
      </c>
      <c r="F411" t="s">
        <v>1034</v>
      </c>
      <c r="G411" t="s">
        <v>1129</v>
      </c>
      <c r="H411" t="s">
        <v>1038</v>
      </c>
      <c r="I411" t="s">
        <v>1034</v>
      </c>
      <c r="J411" s="7">
        <v>36075</v>
      </c>
      <c r="K411" s="7">
        <v>44937</v>
      </c>
      <c r="L411">
        <f t="shared" si="6"/>
        <v>24</v>
      </c>
    </row>
    <row r="412" spans="1:12" x14ac:dyDescent="0.3">
      <c r="A412" t="s">
        <v>431</v>
      </c>
      <c r="B412" t="s">
        <v>33</v>
      </c>
      <c r="C412" t="s">
        <v>5</v>
      </c>
      <c r="D412" t="s">
        <v>1057</v>
      </c>
      <c r="E412" t="s">
        <v>1042</v>
      </c>
      <c r="F412" t="s">
        <v>1042</v>
      </c>
      <c r="G412" t="s">
        <v>1058</v>
      </c>
      <c r="H412" t="s">
        <v>1042</v>
      </c>
      <c r="I412" t="s">
        <v>1042</v>
      </c>
      <c r="J412" s="7">
        <v>22375</v>
      </c>
      <c r="K412" s="7">
        <v>44937</v>
      </c>
      <c r="L412">
        <f t="shared" si="6"/>
        <v>61</v>
      </c>
    </row>
    <row r="413" spans="1:12" x14ac:dyDescent="0.3">
      <c r="A413" t="s">
        <v>432</v>
      </c>
      <c r="B413" t="s">
        <v>27</v>
      </c>
      <c r="C413" t="s">
        <v>5</v>
      </c>
      <c r="D413" t="s">
        <v>1147</v>
      </c>
      <c r="E413" t="s">
        <v>1035</v>
      </c>
      <c r="F413" t="s">
        <v>1055</v>
      </c>
      <c r="G413" t="s">
        <v>1148</v>
      </c>
      <c r="H413" t="s">
        <v>1035</v>
      </c>
      <c r="I413" t="s">
        <v>1055</v>
      </c>
      <c r="J413" s="7">
        <v>20067</v>
      </c>
      <c r="K413" s="7">
        <v>44937</v>
      </c>
      <c r="L413">
        <f t="shared" si="6"/>
        <v>68</v>
      </c>
    </row>
    <row r="414" spans="1:12" x14ac:dyDescent="0.3">
      <c r="A414" t="s">
        <v>433</v>
      </c>
      <c r="B414" t="s">
        <v>27</v>
      </c>
      <c r="C414" t="s">
        <v>8</v>
      </c>
      <c r="D414" t="s">
        <v>1140</v>
      </c>
      <c r="E414" t="s">
        <v>1039</v>
      </c>
      <c r="F414" t="s">
        <v>1059</v>
      </c>
      <c r="G414" t="s">
        <v>1141</v>
      </c>
      <c r="H414" t="s">
        <v>1039</v>
      </c>
      <c r="I414" t="s">
        <v>1059</v>
      </c>
      <c r="J414" s="7">
        <v>31794</v>
      </c>
      <c r="K414" s="7">
        <v>44937</v>
      </c>
      <c r="L414">
        <f t="shared" si="6"/>
        <v>35</v>
      </c>
    </row>
    <row r="415" spans="1:12" x14ac:dyDescent="0.3">
      <c r="A415" t="s">
        <v>434</v>
      </c>
      <c r="B415" t="s">
        <v>10</v>
      </c>
      <c r="C415" t="s">
        <v>5</v>
      </c>
      <c r="D415" t="s">
        <v>1109</v>
      </c>
      <c r="E415" t="s">
        <v>1035</v>
      </c>
      <c r="F415" t="s">
        <v>1136</v>
      </c>
      <c r="G415" t="s">
        <v>1110</v>
      </c>
      <c r="H415" t="s">
        <v>1035</v>
      </c>
      <c r="I415" t="s">
        <v>1136</v>
      </c>
      <c r="J415" s="7">
        <v>32863</v>
      </c>
      <c r="K415" s="7">
        <v>44937</v>
      </c>
      <c r="L415">
        <f t="shared" si="6"/>
        <v>33</v>
      </c>
    </row>
    <row r="416" spans="1:12" x14ac:dyDescent="0.3">
      <c r="A416" t="s">
        <v>435</v>
      </c>
      <c r="B416" t="s">
        <v>35</v>
      </c>
      <c r="C416" t="s">
        <v>5</v>
      </c>
      <c r="D416" t="s">
        <v>1145</v>
      </c>
      <c r="E416" t="s">
        <v>1038</v>
      </c>
      <c r="F416" t="s">
        <v>1102</v>
      </c>
      <c r="G416" t="s">
        <v>1146</v>
      </c>
      <c r="H416" t="s">
        <v>1038</v>
      </c>
      <c r="I416" t="s">
        <v>1102</v>
      </c>
      <c r="J416" s="7">
        <v>23309</v>
      </c>
      <c r="K416" s="7">
        <v>44937</v>
      </c>
      <c r="L416">
        <f t="shared" si="6"/>
        <v>59</v>
      </c>
    </row>
    <row r="417" spans="1:12" x14ac:dyDescent="0.3">
      <c r="A417" t="s">
        <v>436</v>
      </c>
      <c r="B417" t="s">
        <v>46</v>
      </c>
      <c r="C417" t="s">
        <v>8</v>
      </c>
      <c r="D417" t="s">
        <v>1073</v>
      </c>
      <c r="E417" t="s">
        <v>1038</v>
      </c>
      <c r="F417" t="s">
        <v>1059</v>
      </c>
      <c r="G417" t="s">
        <v>1075</v>
      </c>
      <c r="H417" t="s">
        <v>1038</v>
      </c>
      <c r="I417" t="s">
        <v>1059</v>
      </c>
      <c r="J417" s="7">
        <v>33528</v>
      </c>
      <c r="K417" s="7">
        <v>44937</v>
      </c>
      <c r="L417">
        <f t="shared" si="6"/>
        <v>31</v>
      </c>
    </row>
    <row r="418" spans="1:12" x14ac:dyDescent="0.3">
      <c r="A418" t="s">
        <v>437</v>
      </c>
      <c r="B418" t="s">
        <v>33</v>
      </c>
      <c r="C418" t="s">
        <v>8</v>
      </c>
      <c r="D418" t="s">
        <v>1125</v>
      </c>
      <c r="E418" t="s">
        <v>1042</v>
      </c>
      <c r="F418" t="s">
        <v>1035</v>
      </c>
      <c r="G418" t="s">
        <v>1127</v>
      </c>
      <c r="H418" t="s">
        <v>1042</v>
      </c>
      <c r="I418" t="s">
        <v>1035</v>
      </c>
      <c r="J418" s="7">
        <v>26766</v>
      </c>
      <c r="K418" s="7">
        <v>44937</v>
      </c>
      <c r="L418">
        <f t="shared" si="6"/>
        <v>49</v>
      </c>
    </row>
    <row r="419" spans="1:12" x14ac:dyDescent="0.3">
      <c r="A419" t="s">
        <v>438</v>
      </c>
      <c r="B419" t="s">
        <v>43</v>
      </c>
      <c r="C419" t="s">
        <v>5</v>
      </c>
      <c r="D419" t="s">
        <v>1145</v>
      </c>
      <c r="E419" t="s">
        <v>1038</v>
      </c>
      <c r="F419" t="s">
        <v>1035</v>
      </c>
      <c r="G419" t="s">
        <v>1146</v>
      </c>
      <c r="H419" t="s">
        <v>1038</v>
      </c>
      <c r="I419" t="s">
        <v>1035</v>
      </c>
      <c r="J419" s="7">
        <v>23296</v>
      </c>
      <c r="K419" s="7">
        <v>44937</v>
      </c>
      <c r="L419">
        <f t="shared" si="6"/>
        <v>59</v>
      </c>
    </row>
    <row r="420" spans="1:12" x14ac:dyDescent="0.3">
      <c r="A420" t="s">
        <v>439</v>
      </c>
      <c r="B420" t="s">
        <v>16</v>
      </c>
      <c r="C420" t="s">
        <v>8</v>
      </c>
      <c r="D420" t="s">
        <v>1066</v>
      </c>
      <c r="E420" t="s">
        <v>1085</v>
      </c>
      <c r="F420" t="s">
        <v>1053</v>
      </c>
      <c r="G420" t="s">
        <v>1067</v>
      </c>
      <c r="H420" t="s">
        <v>1085</v>
      </c>
      <c r="I420" t="s">
        <v>1053</v>
      </c>
      <c r="J420" s="7">
        <v>30726</v>
      </c>
      <c r="K420" s="7">
        <v>44937</v>
      </c>
      <c r="L420">
        <f t="shared" si="6"/>
        <v>38</v>
      </c>
    </row>
    <row r="421" spans="1:12" x14ac:dyDescent="0.3">
      <c r="A421" t="s">
        <v>440</v>
      </c>
      <c r="B421" t="s">
        <v>7</v>
      </c>
      <c r="C421" t="s">
        <v>5</v>
      </c>
      <c r="D421" t="s">
        <v>1140</v>
      </c>
      <c r="E421" t="s">
        <v>1052</v>
      </c>
      <c r="F421" t="s">
        <v>1117</v>
      </c>
      <c r="G421" t="s">
        <v>1141</v>
      </c>
      <c r="H421" t="s">
        <v>1052</v>
      </c>
      <c r="I421" t="s">
        <v>1117</v>
      </c>
      <c r="J421" s="7">
        <v>31910</v>
      </c>
      <c r="K421" s="7">
        <v>44937</v>
      </c>
      <c r="L421">
        <f t="shared" si="6"/>
        <v>35</v>
      </c>
    </row>
    <row r="422" spans="1:12" x14ac:dyDescent="0.3">
      <c r="A422" t="s">
        <v>441</v>
      </c>
      <c r="B422" t="s">
        <v>39</v>
      </c>
      <c r="C422" t="s">
        <v>5</v>
      </c>
      <c r="D422" t="s">
        <v>1140</v>
      </c>
      <c r="E422" t="s">
        <v>1035</v>
      </c>
      <c r="F422" t="s">
        <v>1153</v>
      </c>
      <c r="G422" t="s">
        <v>1141</v>
      </c>
      <c r="H422" t="s">
        <v>1035</v>
      </c>
      <c r="I422" t="s">
        <v>1153</v>
      </c>
      <c r="J422" s="7">
        <v>32133</v>
      </c>
      <c r="K422" s="7">
        <v>44937</v>
      </c>
      <c r="L422">
        <f t="shared" si="6"/>
        <v>35</v>
      </c>
    </row>
    <row r="423" spans="1:12" x14ac:dyDescent="0.3">
      <c r="A423" t="s">
        <v>442</v>
      </c>
      <c r="B423" t="s">
        <v>25</v>
      </c>
      <c r="C423" t="s">
        <v>5</v>
      </c>
      <c r="D423" t="s">
        <v>1145</v>
      </c>
      <c r="E423" t="s">
        <v>1060</v>
      </c>
      <c r="F423" t="s">
        <v>1112</v>
      </c>
      <c r="G423" t="s">
        <v>1146</v>
      </c>
      <c r="H423" t="s">
        <v>1060</v>
      </c>
      <c r="I423" t="s">
        <v>1112</v>
      </c>
      <c r="J423" s="7">
        <v>23191</v>
      </c>
      <c r="K423" s="7">
        <v>44937</v>
      </c>
      <c r="L423">
        <f t="shared" si="6"/>
        <v>59</v>
      </c>
    </row>
    <row r="424" spans="1:12" x14ac:dyDescent="0.3">
      <c r="A424" t="s">
        <v>443</v>
      </c>
      <c r="B424" t="s">
        <v>43</v>
      </c>
      <c r="C424" t="s">
        <v>8</v>
      </c>
      <c r="D424" t="s">
        <v>1098</v>
      </c>
      <c r="E424" t="s">
        <v>1039</v>
      </c>
      <c r="F424" t="s">
        <v>1035</v>
      </c>
      <c r="G424" t="s">
        <v>1099</v>
      </c>
      <c r="H424" t="s">
        <v>1039</v>
      </c>
      <c r="I424" t="s">
        <v>1035</v>
      </c>
      <c r="J424" s="7">
        <v>36172</v>
      </c>
      <c r="K424" s="7">
        <v>44937</v>
      </c>
      <c r="L424">
        <f t="shared" si="6"/>
        <v>23</v>
      </c>
    </row>
    <row r="425" spans="1:12" x14ac:dyDescent="0.3">
      <c r="A425" t="s">
        <v>444</v>
      </c>
      <c r="B425" t="s">
        <v>43</v>
      </c>
      <c r="C425" t="s">
        <v>8</v>
      </c>
      <c r="D425" t="s">
        <v>1045</v>
      </c>
      <c r="E425" t="s">
        <v>1064</v>
      </c>
      <c r="F425" t="s">
        <v>1034</v>
      </c>
      <c r="G425" t="s">
        <v>1048</v>
      </c>
      <c r="H425" t="s">
        <v>1064</v>
      </c>
      <c r="I425" t="s">
        <v>1034</v>
      </c>
      <c r="J425" s="7">
        <v>26610</v>
      </c>
      <c r="K425" s="7">
        <v>44937</v>
      </c>
      <c r="L425">
        <f t="shared" si="6"/>
        <v>50</v>
      </c>
    </row>
    <row r="426" spans="1:12" x14ac:dyDescent="0.3">
      <c r="A426" t="s">
        <v>445</v>
      </c>
      <c r="B426" t="s">
        <v>37</v>
      </c>
      <c r="C426" t="s">
        <v>8</v>
      </c>
      <c r="D426" t="s">
        <v>1162</v>
      </c>
      <c r="E426" t="s">
        <v>1052</v>
      </c>
      <c r="F426" t="s">
        <v>1043</v>
      </c>
      <c r="G426" t="s">
        <v>1163</v>
      </c>
      <c r="H426" t="s">
        <v>1052</v>
      </c>
      <c r="I426" t="s">
        <v>1043</v>
      </c>
      <c r="J426" s="7">
        <v>25711</v>
      </c>
      <c r="K426" s="7">
        <v>44937</v>
      </c>
      <c r="L426">
        <f t="shared" si="6"/>
        <v>52</v>
      </c>
    </row>
    <row r="427" spans="1:12" x14ac:dyDescent="0.3">
      <c r="A427" t="s">
        <v>446</v>
      </c>
      <c r="B427" t="s">
        <v>25</v>
      </c>
      <c r="C427" t="s">
        <v>8</v>
      </c>
      <c r="D427" t="s">
        <v>1116</v>
      </c>
      <c r="E427" t="s">
        <v>1046</v>
      </c>
      <c r="F427" t="s">
        <v>1060</v>
      </c>
      <c r="G427" t="s">
        <v>1118</v>
      </c>
      <c r="H427" t="s">
        <v>1046</v>
      </c>
      <c r="I427" t="s">
        <v>1060</v>
      </c>
      <c r="J427" s="7">
        <v>19577</v>
      </c>
      <c r="K427" s="7">
        <v>44937</v>
      </c>
      <c r="L427">
        <f t="shared" si="6"/>
        <v>69</v>
      </c>
    </row>
    <row r="428" spans="1:12" x14ac:dyDescent="0.3">
      <c r="A428" t="s">
        <v>447</v>
      </c>
      <c r="B428" t="s">
        <v>27</v>
      </c>
      <c r="C428" t="s">
        <v>8</v>
      </c>
      <c r="D428" t="s">
        <v>1145</v>
      </c>
      <c r="E428" t="s">
        <v>1055</v>
      </c>
      <c r="F428" t="s">
        <v>1077</v>
      </c>
      <c r="G428" t="s">
        <v>1146</v>
      </c>
      <c r="H428" t="s">
        <v>1055</v>
      </c>
      <c r="I428" t="s">
        <v>1077</v>
      </c>
      <c r="J428" s="7">
        <v>23280</v>
      </c>
      <c r="K428" s="7">
        <v>44937</v>
      </c>
      <c r="L428">
        <f t="shared" si="6"/>
        <v>59</v>
      </c>
    </row>
    <row r="429" spans="1:12" x14ac:dyDescent="0.3">
      <c r="A429" t="s">
        <v>448</v>
      </c>
      <c r="B429" t="s">
        <v>35</v>
      </c>
      <c r="C429" t="s">
        <v>5</v>
      </c>
      <c r="D429" t="s">
        <v>1130</v>
      </c>
      <c r="E429" t="s">
        <v>1039</v>
      </c>
      <c r="F429" t="s">
        <v>1043</v>
      </c>
      <c r="G429" t="s">
        <v>1131</v>
      </c>
      <c r="H429" t="s">
        <v>1039</v>
      </c>
      <c r="I429" t="s">
        <v>1043</v>
      </c>
      <c r="J429" s="7">
        <v>29243</v>
      </c>
      <c r="K429" s="7">
        <v>44937</v>
      </c>
      <c r="L429">
        <f t="shared" si="6"/>
        <v>42</v>
      </c>
    </row>
    <row r="430" spans="1:12" x14ac:dyDescent="0.3">
      <c r="A430" t="s">
        <v>449</v>
      </c>
      <c r="B430" t="s">
        <v>7</v>
      </c>
      <c r="C430" t="s">
        <v>5</v>
      </c>
      <c r="D430" t="s">
        <v>1091</v>
      </c>
      <c r="E430" t="s">
        <v>1055</v>
      </c>
      <c r="F430" t="s">
        <v>1050</v>
      </c>
      <c r="G430" t="s">
        <v>1092</v>
      </c>
      <c r="H430" t="s">
        <v>1055</v>
      </c>
      <c r="I430" t="s">
        <v>1050</v>
      </c>
      <c r="J430" s="7">
        <v>32414</v>
      </c>
      <c r="K430" s="7">
        <v>44937</v>
      </c>
      <c r="L430">
        <f t="shared" si="6"/>
        <v>34</v>
      </c>
    </row>
    <row r="431" spans="1:12" x14ac:dyDescent="0.3">
      <c r="A431" t="s">
        <v>450</v>
      </c>
      <c r="B431" t="s">
        <v>41</v>
      </c>
      <c r="C431" t="s">
        <v>8</v>
      </c>
      <c r="D431" t="s">
        <v>1145</v>
      </c>
      <c r="E431" t="s">
        <v>1060</v>
      </c>
      <c r="F431" t="s">
        <v>1142</v>
      </c>
      <c r="G431" t="s">
        <v>1146</v>
      </c>
      <c r="H431" t="s">
        <v>1060</v>
      </c>
      <c r="I431" t="s">
        <v>1142</v>
      </c>
      <c r="J431" s="7">
        <v>23182</v>
      </c>
      <c r="K431" s="7">
        <v>44937</v>
      </c>
      <c r="L431">
        <f t="shared" si="6"/>
        <v>59</v>
      </c>
    </row>
    <row r="432" spans="1:12" x14ac:dyDescent="0.3">
      <c r="A432" t="s">
        <v>451</v>
      </c>
      <c r="B432" t="s">
        <v>35</v>
      </c>
      <c r="C432" t="s">
        <v>5</v>
      </c>
      <c r="D432" t="s">
        <v>1132</v>
      </c>
      <c r="E432" t="s">
        <v>1085</v>
      </c>
      <c r="F432" t="s">
        <v>1060</v>
      </c>
      <c r="G432" t="s">
        <v>1134</v>
      </c>
      <c r="H432" t="s">
        <v>1085</v>
      </c>
      <c r="I432" t="s">
        <v>1060</v>
      </c>
      <c r="J432" s="7">
        <v>22683</v>
      </c>
      <c r="K432" s="7">
        <v>44937</v>
      </c>
      <c r="L432">
        <f t="shared" si="6"/>
        <v>60</v>
      </c>
    </row>
    <row r="433" spans="1:12" x14ac:dyDescent="0.3">
      <c r="A433" t="s">
        <v>452</v>
      </c>
      <c r="B433" t="s">
        <v>46</v>
      </c>
      <c r="C433" t="s">
        <v>8</v>
      </c>
      <c r="D433" t="s">
        <v>1119</v>
      </c>
      <c r="E433" t="s">
        <v>1035</v>
      </c>
      <c r="F433" t="s">
        <v>1034</v>
      </c>
      <c r="G433" t="s">
        <v>1120</v>
      </c>
      <c r="H433" t="s">
        <v>1035</v>
      </c>
      <c r="I433" t="s">
        <v>1034</v>
      </c>
      <c r="J433" s="7">
        <v>31388</v>
      </c>
      <c r="K433" s="7">
        <v>44937</v>
      </c>
      <c r="L433">
        <f t="shared" si="6"/>
        <v>37</v>
      </c>
    </row>
    <row r="434" spans="1:12" x14ac:dyDescent="0.3">
      <c r="A434" t="s">
        <v>453</v>
      </c>
      <c r="B434" t="s">
        <v>39</v>
      </c>
      <c r="C434" t="s">
        <v>5</v>
      </c>
      <c r="D434" t="s">
        <v>1089</v>
      </c>
      <c r="E434" t="s">
        <v>1034</v>
      </c>
      <c r="F434" t="s">
        <v>1069</v>
      </c>
      <c r="G434" t="s">
        <v>1090</v>
      </c>
      <c r="H434" t="s">
        <v>1034</v>
      </c>
      <c r="I434" t="s">
        <v>1069</v>
      </c>
      <c r="J434" s="7">
        <v>21025</v>
      </c>
      <c r="K434" s="7">
        <v>44937</v>
      </c>
      <c r="L434">
        <f t="shared" si="6"/>
        <v>65</v>
      </c>
    </row>
    <row r="435" spans="1:12" x14ac:dyDescent="0.3">
      <c r="A435" t="s">
        <v>454</v>
      </c>
      <c r="B435" t="s">
        <v>46</v>
      </c>
      <c r="C435" t="s">
        <v>8</v>
      </c>
      <c r="D435" t="s">
        <v>1095</v>
      </c>
      <c r="E435" t="s">
        <v>1085</v>
      </c>
      <c r="F435" t="s">
        <v>1085</v>
      </c>
      <c r="G435" t="s">
        <v>1097</v>
      </c>
      <c r="H435" t="s">
        <v>1085</v>
      </c>
      <c r="I435" t="s">
        <v>1085</v>
      </c>
      <c r="J435" s="7">
        <v>29984</v>
      </c>
      <c r="K435" s="7">
        <v>44937</v>
      </c>
      <c r="L435">
        <f t="shared" si="6"/>
        <v>40</v>
      </c>
    </row>
    <row r="436" spans="1:12" x14ac:dyDescent="0.3">
      <c r="A436" t="s">
        <v>455</v>
      </c>
      <c r="B436" t="s">
        <v>23</v>
      </c>
      <c r="C436" t="s">
        <v>5</v>
      </c>
      <c r="D436" t="s">
        <v>1033</v>
      </c>
      <c r="E436" t="s">
        <v>1064</v>
      </c>
      <c r="F436" t="s">
        <v>1133</v>
      </c>
      <c r="G436" t="s">
        <v>1036</v>
      </c>
      <c r="H436" t="s">
        <v>1064</v>
      </c>
      <c r="I436" t="s">
        <v>1133</v>
      </c>
      <c r="J436" s="7">
        <v>34303</v>
      </c>
      <c r="K436" s="7">
        <v>44937</v>
      </c>
      <c r="L436">
        <f t="shared" si="6"/>
        <v>29</v>
      </c>
    </row>
    <row r="437" spans="1:12" x14ac:dyDescent="0.3">
      <c r="A437" t="s">
        <v>456</v>
      </c>
      <c r="B437" t="s">
        <v>4</v>
      </c>
      <c r="C437" t="s">
        <v>5</v>
      </c>
      <c r="D437" t="s">
        <v>1130</v>
      </c>
      <c r="E437" t="s">
        <v>1096</v>
      </c>
      <c r="F437" t="s">
        <v>1112</v>
      </c>
      <c r="G437" t="s">
        <v>1131</v>
      </c>
      <c r="H437" t="s">
        <v>1096</v>
      </c>
      <c r="I437" t="s">
        <v>1112</v>
      </c>
      <c r="J437" s="7">
        <v>29309</v>
      </c>
      <c r="K437" s="7">
        <v>44937</v>
      </c>
      <c r="L437">
        <f t="shared" si="6"/>
        <v>42</v>
      </c>
    </row>
    <row r="438" spans="1:12" x14ac:dyDescent="0.3">
      <c r="A438" t="s">
        <v>457</v>
      </c>
      <c r="B438" t="s">
        <v>23</v>
      </c>
      <c r="C438" t="s">
        <v>5</v>
      </c>
      <c r="D438" t="s">
        <v>1081</v>
      </c>
      <c r="E438" t="s">
        <v>1060</v>
      </c>
      <c r="F438" t="s">
        <v>1074</v>
      </c>
      <c r="G438" t="s">
        <v>1082</v>
      </c>
      <c r="H438" t="s">
        <v>1060</v>
      </c>
      <c r="I438" t="s">
        <v>1074</v>
      </c>
      <c r="J438" s="7">
        <v>35597</v>
      </c>
      <c r="K438" s="7">
        <v>44937</v>
      </c>
      <c r="L438">
        <f t="shared" si="6"/>
        <v>25</v>
      </c>
    </row>
    <row r="439" spans="1:12" x14ac:dyDescent="0.3">
      <c r="A439" t="s">
        <v>458</v>
      </c>
      <c r="B439" t="s">
        <v>23</v>
      </c>
      <c r="C439" t="s">
        <v>5</v>
      </c>
      <c r="D439" t="s">
        <v>1098</v>
      </c>
      <c r="E439" t="s">
        <v>1042</v>
      </c>
      <c r="F439" t="s">
        <v>1153</v>
      </c>
      <c r="G439" t="s">
        <v>1099</v>
      </c>
      <c r="H439" t="s">
        <v>1042</v>
      </c>
      <c r="I439" t="s">
        <v>1153</v>
      </c>
      <c r="J439" s="7">
        <v>36272</v>
      </c>
      <c r="K439" s="7">
        <v>44937</v>
      </c>
      <c r="L439">
        <f t="shared" si="6"/>
        <v>23</v>
      </c>
    </row>
    <row r="440" spans="1:12" x14ac:dyDescent="0.3">
      <c r="A440" t="s">
        <v>459</v>
      </c>
      <c r="B440" t="s">
        <v>10</v>
      </c>
      <c r="C440" t="s">
        <v>5</v>
      </c>
      <c r="D440" t="s">
        <v>1138</v>
      </c>
      <c r="E440" t="s">
        <v>1035</v>
      </c>
      <c r="F440" t="s">
        <v>1153</v>
      </c>
      <c r="G440" t="s">
        <v>1139</v>
      </c>
      <c r="H440" t="s">
        <v>1035</v>
      </c>
      <c r="I440" t="s">
        <v>1153</v>
      </c>
      <c r="J440" s="7">
        <v>33229</v>
      </c>
      <c r="K440" s="7">
        <v>44937</v>
      </c>
      <c r="L440">
        <f t="shared" si="6"/>
        <v>32</v>
      </c>
    </row>
    <row r="441" spans="1:12" x14ac:dyDescent="0.3">
      <c r="A441" t="s">
        <v>460</v>
      </c>
      <c r="B441" t="s">
        <v>4</v>
      </c>
      <c r="C441" t="s">
        <v>5</v>
      </c>
      <c r="D441" t="s">
        <v>1128</v>
      </c>
      <c r="E441" t="s">
        <v>1042</v>
      </c>
      <c r="F441" t="s">
        <v>1142</v>
      </c>
      <c r="G441" t="s">
        <v>1129</v>
      </c>
      <c r="H441" t="s">
        <v>1042</v>
      </c>
      <c r="I441" t="s">
        <v>1142</v>
      </c>
      <c r="J441" s="7">
        <v>35905</v>
      </c>
      <c r="K441" s="7">
        <v>44937</v>
      </c>
      <c r="L441">
        <f t="shared" si="6"/>
        <v>24</v>
      </c>
    </row>
    <row r="442" spans="1:12" x14ac:dyDescent="0.3">
      <c r="A442" t="s">
        <v>461</v>
      </c>
      <c r="B442" t="s">
        <v>23</v>
      </c>
      <c r="C442" t="s">
        <v>5</v>
      </c>
      <c r="D442" t="s">
        <v>1145</v>
      </c>
      <c r="E442" t="s">
        <v>1055</v>
      </c>
      <c r="F442" t="s">
        <v>1060</v>
      </c>
      <c r="G442" t="s">
        <v>1146</v>
      </c>
      <c r="H442" t="s">
        <v>1055</v>
      </c>
      <c r="I442" t="s">
        <v>1060</v>
      </c>
      <c r="J442" s="7">
        <v>23260</v>
      </c>
      <c r="K442" s="7">
        <v>44937</v>
      </c>
      <c r="L442">
        <f t="shared" si="6"/>
        <v>59</v>
      </c>
    </row>
    <row r="443" spans="1:12" x14ac:dyDescent="0.3">
      <c r="A443" t="s">
        <v>462</v>
      </c>
      <c r="B443" t="s">
        <v>33</v>
      </c>
      <c r="C443" t="s">
        <v>5</v>
      </c>
      <c r="D443" t="s">
        <v>1083</v>
      </c>
      <c r="E443" t="s">
        <v>1042</v>
      </c>
      <c r="F443" t="s">
        <v>1074</v>
      </c>
      <c r="G443" t="s">
        <v>1084</v>
      </c>
      <c r="H443" t="s">
        <v>1042</v>
      </c>
      <c r="I443" t="s">
        <v>1074</v>
      </c>
      <c r="J443" s="7">
        <v>20561</v>
      </c>
      <c r="K443" s="7">
        <v>44937</v>
      </c>
      <c r="L443">
        <f t="shared" si="6"/>
        <v>66</v>
      </c>
    </row>
    <row r="444" spans="1:12" x14ac:dyDescent="0.3">
      <c r="A444" t="s">
        <v>463</v>
      </c>
      <c r="B444" t="s">
        <v>23</v>
      </c>
      <c r="C444" t="s">
        <v>5</v>
      </c>
      <c r="D444" t="s">
        <v>1057</v>
      </c>
      <c r="E444" t="s">
        <v>1060</v>
      </c>
      <c r="F444" t="s">
        <v>1117</v>
      </c>
      <c r="G444" t="s">
        <v>1058</v>
      </c>
      <c r="H444" t="s">
        <v>1060</v>
      </c>
      <c r="I444" t="s">
        <v>1117</v>
      </c>
      <c r="J444" s="7">
        <v>22445</v>
      </c>
      <c r="K444" s="7">
        <v>44937</v>
      </c>
      <c r="L444">
        <f t="shared" si="6"/>
        <v>61</v>
      </c>
    </row>
    <row r="445" spans="1:12" x14ac:dyDescent="0.3">
      <c r="A445" t="s">
        <v>464</v>
      </c>
      <c r="B445" t="s">
        <v>37</v>
      </c>
      <c r="C445" t="s">
        <v>8</v>
      </c>
      <c r="D445" t="s">
        <v>1156</v>
      </c>
      <c r="E445" t="s">
        <v>1096</v>
      </c>
      <c r="F445" t="s">
        <v>1085</v>
      </c>
      <c r="G445" t="s">
        <v>1157</v>
      </c>
      <c r="H445" t="s">
        <v>1096</v>
      </c>
      <c r="I445" t="s">
        <v>1085</v>
      </c>
      <c r="J445" s="7">
        <v>23803</v>
      </c>
      <c r="K445" s="7">
        <v>44937</v>
      </c>
      <c r="L445">
        <f t="shared" si="6"/>
        <v>57</v>
      </c>
    </row>
    <row r="446" spans="1:12" x14ac:dyDescent="0.3">
      <c r="A446" t="s">
        <v>465</v>
      </c>
      <c r="B446" t="s">
        <v>25</v>
      </c>
      <c r="C446" t="s">
        <v>5</v>
      </c>
      <c r="D446" t="s">
        <v>1111</v>
      </c>
      <c r="E446" t="s">
        <v>1039</v>
      </c>
      <c r="F446" t="s">
        <v>1112</v>
      </c>
      <c r="G446" t="s">
        <v>1113</v>
      </c>
      <c r="H446" t="s">
        <v>1039</v>
      </c>
      <c r="I446" t="s">
        <v>1112</v>
      </c>
      <c r="J446" s="7">
        <v>33632</v>
      </c>
      <c r="K446" s="7">
        <v>44937</v>
      </c>
      <c r="L446">
        <f t="shared" si="6"/>
        <v>30</v>
      </c>
    </row>
    <row r="447" spans="1:12" x14ac:dyDescent="0.3">
      <c r="A447" t="s">
        <v>466</v>
      </c>
      <c r="B447" t="s">
        <v>35</v>
      </c>
      <c r="C447" t="s">
        <v>8</v>
      </c>
      <c r="D447" t="s">
        <v>1128</v>
      </c>
      <c r="E447" t="s">
        <v>1085</v>
      </c>
      <c r="F447" t="s">
        <v>1117</v>
      </c>
      <c r="G447" t="s">
        <v>1129</v>
      </c>
      <c r="H447" t="s">
        <v>1085</v>
      </c>
      <c r="I447" t="s">
        <v>1117</v>
      </c>
      <c r="J447" s="7">
        <v>35839</v>
      </c>
      <c r="K447" s="7">
        <v>44937</v>
      </c>
      <c r="L447">
        <f t="shared" si="6"/>
        <v>24</v>
      </c>
    </row>
    <row r="448" spans="1:12" x14ac:dyDescent="0.3">
      <c r="A448" t="s">
        <v>467</v>
      </c>
      <c r="B448" t="s">
        <v>16</v>
      </c>
      <c r="C448" t="s">
        <v>8</v>
      </c>
      <c r="D448" t="s">
        <v>1057</v>
      </c>
      <c r="E448" t="s">
        <v>1085</v>
      </c>
      <c r="F448" t="s">
        <v>1034</v>
      </c>
      <c r="G448" t="s">
        <v>1058</v>
      </c>
      <c r="H448" t="s">
        <v>1085</v>
      </c>
      <c r="I448" t="s">
        <v>1034</v>
      </c>
      <c r="J448" s="7">
        <v>22319</v>
      </c>
      <c r="K448" s="7">
        <v>44937</v>
      </c>
      <c r="L448">
        <f t="shared" si="6"/>
        <v>61</v>
      </c>
    </row>
    <row r="449" spans="1:12" x14ac:dyDescent="0.3">
      <c r="A449" t="s">
        <v>468</v>
      </c>
      <c r="B449" t="s">
        <v>23</v>
      </c>
      <c r="C449" t="s">
        <v>8</v>
      </c>
      <c r="D449" t="s">
        <v>1143</v>
      </c>
      <c r="E449" t="s">
        <v>1038</v>
      </c>
      <c r="F449" t="s">
        <v>1046</v>
      </c>
      <c r="G449" t="s">
        <v>1144</v>
      </c>
      <c r="H449" t="s">
        <v>1038</v>
      </c>
      <c r="I449" t="s">
        <v>1046</v>
      </c>
      <c r="J449" s="7">
        <v>18909</v>
      </c>
      <c r="K449" s="7">
        <v>44937</v>
      </c>
      <c r="L449">
        <f t="shared" si="6"/>
        <v>71</v>
      </c>
    </row>
    <row r="450" spans="1:12" x14ac:dyDescent="0.3">
      <c r="A450" t="s">
        <v>469</v>
      </c>
      <c r="B450" t="s">
        <v>25</v>
      </c>
      <c r="C450" t="s">
        <v>5</v>
      </c>
      <c r="D450" t="s">
        <v>1158</v>
      </c>
      <c r="E450" t="s">
        <v>1055</v>
      </c>
      <c r="F450" t="s">
        <v>1043</v>
      </c>
      <c r="G450" t="s">
        <v>1159</v>
      </c>
      <c r="H450" t="s">
        <v>1055</v>
      </c>
      <c r="I450" t="s">
        <v>1043</v>
      </c>
      <c r="J450" s="7">
        <v>21451</v>
      </c>
      <c r="K450" s="7">
        <v>44937</v>
      </c>
      <c r="L450">
        <f t="shared" si="6"/>
        <v>64</v>
      </c>
    </row>
    <row r="451" spans="1:12" x14ac:dyDescent="0.3">
      <c r="A451" t="s">
        <v>470</v>
      </c>
      <c r="B451" t="s">
        <v>35</v>
      </c>
      <c r="C451" t="s">
        <v>5</v>
      </c>
      <c r="D451" t="s">
        <v>1158</v>
      </c>
      <c r="E451" t="s">
        <v>1046</v>
      </c>
      <c r="F451" t="s">
        <v>1100</v>
      </c>
      <c r="G451" t="s">
        <v>1159</v>
      </c>
      <c r="H451" t="s">
        <v>1046</v>
      </c>
      <c r="I451" t="s">
        <v>1100</v>
      </c>
      <c r="J451" s="7">
        <v>21415</v>
      </c>
      <c r="K451" s="7">
        <v>44937</v>
      </c>
      <c r="L451">
        <f t="shared" ref="L451:L514" si="7">DATEDIF(J451,K451,"Y")</f>
        <v>64</v>
      </c>
    </row>
    <row r="452" spans="1:12" x14ac:dyDescent="0.3">
      <c r="A452" t="s">
        <v>471</v>
      </c>
      <c r="B452" t="s">
        <v>39</v>
      </c>
      <c r="C452" t="s">
        <v>5</v>
      </c>
      <c r="D452" t="s">
        <v>1143</v>
      </c>
      <c r="E452" t="s">
        <v>1064</v>
      </c>
      <c r="F452" t="s">
        <v>1142</v>
      </c>
      <c r="G452" t="s">
        <v>1144</v>
      </c>
      <c r="H452" t="s">
        <v>1064</v>
      </c>
      <c r="I452" t="s">
        <v>1142</v>
      </c>
      <c r="J452" s="7">
        <v>18952</v>
      </c>
      <c r="K452" s="7">
        <v>44937</v>
      </c>
      <c r="L452">
        <f t="shared" si="7"/>
        <v>71</v>
      </c>
    </row>
    <row r="453" spans="1:12" x14ac:dyDescent="0.3">
      <c r="A453" t="s">
        <v>472</v>
      </c>
      <c r="B453" t="s">
        <v>35</v>
      </c>
      <c r="C453" t="s">
        <v>5</v>
      </c>
      <c r="D453" t="s">
        <v>1109</v>
      </c>
      <c r="E453" t="s">
        <v>1039</v>
      </c>
      <c r="F453" t="s">
        <v>1039</v>
      </c>
      <c r="G453" t="s">
        <v>1110</v>
      </c>
      <c r="H453" t="s">
        <v>1039</v>
      </c>
      <c r="I453" t="s">
        <v>1039</v>
      </c>
      <c r="J453" s="7">
        <v>32509</v>
      </c>
      <c r="K453" s="7">
        <v>44937</v>
      </c>
      <c r="L453">
        <f t="shared" si="7"/>
        <v>34</v>
      </c>
    </row>
    <row r="454" spans="1:12" x14ac:dyDescent="0.3">
      <c r="A454" t="s">
        <v>473</v>
      </c>
      <c r="B454" t="s">
        <v>33</v>
      </c>
      <c r="C454" t="s">
        <v>8</v>
      </c>
      <c r="D454" t="s">
        <v>1066</v>
      </c>
      <c r="E454" t="s">
        <v>1085</v>
      </c>
      <c r="F454" t="s">
        <v>1064</v>
      </c>
      <c r="G454" t="s">
        <v>1067</v>
      </c>
      <c r="H454" t="s">
        <v>1085</v>
      </c>
      <c r="I454" t="s">
        <v>1064</v>
      </c>
      <c r="J454" s="7">
        <v>30723</v>
      </c>
      <c r="K454" s="7">
        <v>44937</v>
      </c>
      <c r="L454">
        <f t="shared" si="7"/>
        <v>38</v>
      </c>
    </row>
    <row r="455" spans="1:12" x14ac:dyDescent="0.3">
      <c r="A455" t="s">
        <v>474</v>
      </c>
      <c r="B455" t="s">
        <v>14</v>
      </c>
      <c r="C455" t="s">
        <v>8</v>
      </c>
      <c r="D455" t="s">
        <v>1063</v>
      </c>
      <c r="E455" t="s">
        <v>1034</v>
      </c>
      <c r="F455" t="s">
        <v>1064</v>
      </c>
      <c r="G455" t="s">
        <v>1065</v>
      </c>
      <c r="H455" t="s">
        <v>1034</v>
      </c>
      <c r="I455" t="s">
        <v>1064</v>
      </c>
      <c r="J455" s="7">
        <v>24299</v>
      </c>
      <c r="K455" s="7">
        <v>44937</v>
      </c>
      <c r="L455">
        <f t="shared" si="7"/>
        <v>56</v>
      </c>
    </row>
    <row r="456" spans="1:12" x14ac:dyDescent="0.3">
      <c r="A456" t="s">
        <v>475</v>
      </c>
      <c r="B456" t="s">
        <v>14</v>
      </c>
      <c r="C456" t="s">
        <v>8</v>
      </c>
      <c r="D456" t="s">
        <v>1135</v>
      </c>
      <c r="E456" t="s">
        <v>1064</v>
      </c>
      <c r="F456" t="s">
        <v>1052</v>
      </c>
      <c r="G456" t="s">
        <v>1137</v>
      </c>
      <c r="H456" t="s">
        <v>1064</v>
      </c>
      <c r="I456" t="s">
        <v>1052</v>
      </c>
      <c r="J456" s="7">
        <v>23686</v>
      </c>
      <c r="K456" s="7">
        <v>44937</v>
      </c>
      <c r="L456">
        <f t="shared" si="7"/>
        <v>58</v>
      </c>
    </row>
    <row r="457" spans="1:12" x14ac:dyDescent="0.3">
      <c r="A457" t="s">
        <v>476</v>
      </c>
      <c r="B457" t="s">
        <v>10</v>
      </c>
      <c r="C457" t="s">
        <v>8</v>
      </c>
      <c r="D457" t="s">
        <v>1130</v>
      </c>
      <c r="E457" t="s">
        <v>1055</v>
      </c>
      <c r="F457" t="s">
        <v>1034</v>
      </c>
      <c r="G457" t="s">
        <v>1131</v>
      </c>
      <c r="H457" t="s">
        <v>1055</v>
      </c>
      <c r="I457" t="s">
        <v>1034</v>
      </c>
      <c r="J457" s="7">
        <v>29471</v>
      </c>
      <c r="K457" s="7">
        <v>44937</v>
      </c>
      <c r="L457">
        <f t="shared" si="7"/>
        <v>42</v>
      </c>
    </row>
    <row r="458" spans="1:12" x14ac:dyDescent="0.3">
      <c r="A458" t="s">
        <v>477</v>
      </c>
      <c r="B458" t="s">
        <v>39</v>
      </c>
      <c r="C458" t="s">
        <v>5</v>
      </c>
      <c r="D458" t="s">
        <v>1071</v>
      </c>
      <c r="E458" t="s">
        <v>1046</v>
      </c>
      <c r="F458" t="s">
        <v>1038</v>
      </c>
      <c r="G458" t="s">
        <v>1072</v>
      </c>
      <c r="H458" t="s">
        <v>1046</v>
      </c>
      <c r="I458" t="s">
        <v>1038</v>
      </c>
      <c r="J458" s="7">
        <v>22138</v>
      </c>
      <c r="K458" s="7">
        <v>44937</v>
      </c>
      <c r="L458">
        <f t="shared" si="7"/>
        <v>62</v>
      </c>
    </row>
    <row r="459" spans="1:12" x14ac:dyDescent="0.3">
      <c r="A459" t="s">
        <v>478</v>
      </c>
      <c r="B459" t="s">
        <v>7</v>
      </c>
      <c r="C459" t="s">
        <v>8</v>
      </c>
      <c r="D459" t="s">
        <v>1041</v>
      </c>
      <c r="E459" t="s">
        <v>1060</v>
      </c>
      <c r="F459" t="s">
        <v>1060</v>
      </c>
      <c r="G459" t="s">
        <v>1044</v>
      </c>
      <c r="H459" t="s">
        <v>1060</v>
      </c>
      <c r="I459" t="s">
        <v>1060</v>
      </c>
      <c r="J459" s="7">
        <v>29743</v>
      </c>
      <c r="K459" s="7">
        <v>44937</v>
      </c>
      <c r="L459">
        <f t="shared" si="7"/>
        <v>41</v>
      </c>
    </row>
    <row r="460" spans="1:12" x14ac:dyDescent="0.3">
      <c r="A460" t="s">
        <v>479</v>
      </c>
      <c r="B460" t="s">
        <v>43</v>
      </c>
      <c r="C460" t="s">
        <v>5</v>
      </c>
      <c r="D460" t="s">
        <v>1045</v>
      </c>
      <c r="E460" t="s">
        <v>1042</v>
      </c>
      <c r="F460" t="s">
        <v>1064</v>
      </c>
      <c r="G460" t="s">
        <v>1048</v>
      </c>
      <c r="H460" t="s">
        <v>1042</v>
      </c>
      <c r="I460" t="s">
        <v>1064</v>
      </c>
      <c r="J460" s="7">
        <v>26400</v>
      </c>
      <c r="K460" s="7">
        <v>44937</v>
      </c>
      <c r="L460">
        <f t="shared" si="7"/>
        <v>50</v>
      </c>
    </row>
    <row r="461" spans="1:12" x14ac:dyDescent="0.3">
      <c r="A461" t="s">
        <v>480</v>
      </c>
      <c r="B461" t="s">
        <v>35</v>
      </c>
      <c r="C461" t="s">
        <v>8</v>
      </c>
      <c r="D461" t="s">
        <v>1033</v>
      </c>
      <c r="E461" t="s">
        <v>1052</v>
      </c>
      <c r="F461" t="s">
        <v>1085</v>
      </c>
      <c r="G461" t="s">
        <v>1036</v>
      </c>
      <c r="H461" t="s">
        <v>1052</v>
      </c>
      <c r="I461" t="s">
        <v>1085</v>
      </c>
      <c r="J461" s="7">
        <v>34091</v>
      </c>
      <c r="K461" s="7">
        <v>44937</v>
      </c>
      <c r="L461">
        <f t="shared" si="7"/>
        <v>29</v>
      </c>
    </row>
    <row r="462" spans="1:12" x14ac:dyDescent="0.3">
      <c r="A462" t="s">
        <v>481</v>
      </c>
      <c r="B462" t="s">
        <v>7</v>
      </c>
      <c r="C462" t="s">
        <v>8</v>
      </c>
      <c r="D462" t="s">
        <v>1089</v>
      </c>
      <c r="E462" t="s">
        <v>1064</v>
      </c>
      <c r="F462" t="s">
        <v>1038</v>
      </c>
      <c r="G462" t="s">
        <v>1090</v>
      </c>
      <c r="H462" t="s">
        <v>1064</v>
      </c>
      <c r="I462" t="s">
        <v>1038</v>
      </c>
      <c r="J462" s="7">
        <v>21134</v>
      </c>
      <c r="K462" s="7">
        <v>44937</v>
      </c>
      <c r="L462">
        <f t="shared" si="7"/>
        <v>65</v>
      </c>
    </row>
    <row r="463" spans="1:12" x14ac:dyDescent="0.3">
      <c r="A463" t="s">
        <v>482</v>
      </c>
      <c r="B463" t="s">
        <v>10</v>
      </c>
      <c r="C463" t="s">
        <v>8</v>
      </c>
      <c r="D463" t="s">
        <v>1054</v>
      </c>
      <c r="E463" t="s">
        <v>1035</v>
      </c>
      <c r="F463" t="s">
        <v>1039</v>
      </c>
      <c r="G463" t="s">
        <v>1056</v>
      </c>
      <c r="H463" t="s">
        <v>1035</v>
      </c>
      <c r="I463" t="s">
        <v>1039</v>
      </c>
      <c r="J463" s="7">
        <v>35034</v>
      </c>
      <c r="K463" s="7">
        <v>44937</v>
      </c>
      <c r="L463">
        <f t="shared" si="7"/>
        <v>27</v>
      </c>
    </row>
    <row r="464" spans="1:12" x14ac:dyDescent="0.3">
      <c r="A464" t="s">
        <v>483</v>
      </c>
      <c r="B464" t="s">
        <v>10</v>
      </c>
      <c r="C464" t="s">
        <v>8</v>
      </c>
      <c r="D464" t="s">
        <v>1049</v>
      </c>
      <c r="E464" t="s">
        <v>1096</v>
      </c>
      <c r="F464" t="s">
        <v>1052</v>
      </c>
      <c r="G464" t="s">
        <v>1051</v>
      </c>
      <c r="H464" t="s">
        <v>1096</v>
      </c>
      <c r="I464" t="s">
        <v>1052</v>
      </c>
      <c r="J464" s="7">
        <v>18327</v>
      </c>
      <c r="K464" s="7">
        <v>44937</v>
      </c>
      <c r="L464">
        <f t="shared" si="7"/>
        <v>72</v>
      </c>
    </row>
    <row r="465" spans="1:12" x14ac:dyDescent="0.3">
      <c r="A465" t="s">
        <v>484</v>
      </c>
      <c r="B465" t="s">
        <v>25</v>
      </c>
      <c r="C465" t="s">
        <v>8</v>
      </c>
      <c r="D465" t="s">
        <v>1098</v>
      </c>
      <c r="E465" t="s">
        <v>1096</v>
      </c>
      <c r="F465" t="s">
        <v>1034</v>
      </c>
      <c r="G465" t="s">
        <v>1099</v>
      </c>
      <c r="H465" t="s">
        <v>1096</v>
      </c>
      <c r="I465" t="s">
        <v>1034</v>
      </c>
      <c r="J465" s="7">
        <v>36226</v>
      </c>
      <c r="K465" s="7">
        <v>44937</v>
      </c>
      <c r="L465">
        <f t="shared" si="7"/>
        <v>23</v>
      </c>
    </row>
    <row r="466" spans="1:12" x14ac:dyDescent="0.3">
      <c r="A466" t="s">
        <v>485</v>
      </c>
      <c r="B466" t="s">
        <v>7</v>
      </c>
      <c r="C466" t="s">
        <v>8</v>
      </c>
      <c r="D466" t="s">
        <v>1086</v>
      </c>
      <c r="E466" t="s">
        <v>1039</v>
      </c>
      <c r="F466" t="s">
        <v>1050</v>
      </c>
      <c r="G466" t="s">
        <v>1087</v>
      </c>
      <c r="H466" t="s">
        <v>1039</v>
      </c>
      <c r="I466" t="s">
        <v>1050</v>
      </c>
      <c r="J466" s="7">
        <v>31440</v>
      </c>
      <c r="K466" s="7">
        <v>44937</v>
      </c>
      <c r="L466">
        <f t="shared" si="7"/>
        <v>36</v>
      </c>
    </row>
    <row r="467" spans="1:12" x14ac:dyDescent="0.3">
      <c r="A467" t="s">
        <v>486</v>
      </c>
      <c r="B467" t="s">
        <v>37</v>
      </c>
      <c r="C467" t="s">
        <v>5</v>
      </c>
      <c r="D467" t="s">
        <v>1160</v>
      </c>
      <c r="E467" t="s">
        <v>1034</v>
      </c>
      <c r="F467" t="s">
        <v>1055</v>
      </c>
      <c r="G467" t="s">
        <v>1161</v>
      </c>
      <c r="H467" t="s">
        <v>1034</v>
      </c>
      <c r="I467" t="s">
        <v>1055</v>
      </c>
      <c r="J467" s="7">
        <v>28315</v>
      </c>
      <c r="K467" s="7">
        <v>44937</v>
      </c>
      <c r="L467">
        <f t="shared" si="7"/>
        <v>45</v>
      </c>
    </row>
    <row r="468" spans="1:12" x14ac:dyDescent="0.3">
      <c r="A468" t="s">
        <v>487</v>
      </c>
      <c r="B468" t="s">
        <v>4</v>
      </c>
      <c r="C468" t="s">
        <v>5</v>
      </c>
      <c r="D468" t="s">
        <v>1041</v>
      </c>
      <c r="E468" t="s">
        <v>1064</v>
      </c>
      <c r="F468" t="s">
        <v>1034</v>
      </c>
      <c r="G468" t="s">
        <v>1044</v>
      </c>
      <c r="H468" t="s">
        <v>1064</v>
      </c>
      <c r="I468" t="s">
        <v>1034</v>
      </c>
      <c r="J468" s="7">
        <v>29897</v>
      </c>
      <c r="K468" s="7">
        <v>44937</v>
      </c>
      <c r="L468">
        <f t="shared" si="7"/>
        <v>41</v>
      </c>
    </row>
    <row r="469" spans="1:12" x14ac:dyDescent="0.3">
      <c r="A469" t="s">
        <v>488</v>
      </c>
      <c r="B469" t="s">
        <v>10</v>
      </c>
      <c r="C469" t="s">
        <v>5</v>
      </c>
      <c r="D469" t="s">
        <v>1160</v>
      </c>
      <c r="E469" t="s">
        <v>1064</v>
      </c>
      <c r="F469" t="s">
        <v>1064</v>
      </c>
      <c r="G469" t="s">
        <v>1161</v>
      </c>
      <c r="H469" t="s">
        <v>1064</v>
      </c>
      <c r="I469" t="s">
        <v>1064</v>
      </c>
      <c r="J469" s="7">
        <v>28440</v>
      </c>
      <c r="K469" s="7">
        <v>44937</v>
      </c>
      <c r="L469">
        <f t="shared" si="7"/>
        <v>45</v>
      </c>
    </row>
    <row r="470" spans="1:12" x14ac:dyDescent="0.3">
      <c r="A470" t="s">
        <v>489</v>
      </c>
      <c r="B470" t="s">
        <v>27</v>
      </c>
      <c r="C470" t="s">
        <v>5</v>
      </c>
      <c r="D470" t="s">
        <v>1162</v>
      </c>
      <c r="E470" t="s">
        <v>1038</v>
      </c>
      <c r="F470" t="s">
        <v>1039</v>
      </c>
      <c r="G470" t="s">
        <v>1163</v>
      </c>
      <c r="H470" t="s">
        <v>1038</v>
      </c>
      <c r="I470" t="s">
        <v>1039</v>
      </c>
      <c r="J470" s="7">
        <v>25842</v>
      </c>
      <c r="K470" s="7">
        <v>44937</v>
      </c>
      <c r="L470">
        <f t="shared" si="7"/>
        <v>52</v>
      </c>
    </row>
    <row r="471" spans="1:12" x14ac:dyDescent="0.3">
      <c r="A471" t="s">
        <v>490</v>
      </c>
      <c r="B471" t="s">
        <v>35</v>
      </c>
      <c r="C471" t="s">
        <v>8</v>
      </c>
      <c r="D471" t="s">
        <v>1156</v>
      </c>
      <c r="E471" t="s">
        <v>1085</v>
      </c>
      <c r="F471" t="s">
        <v>1107</v>
      </c>
      <c r="G471" t="s">
        <v>1157</v>
      </c>
      <c r="H471" t="s">
        <v>1085</v>
      </c>
      <c r="I471" t="s">
        <v>1107</v>
      </c>
      <c r="J471" s="7">
        <v>23788</v>
      </c>
      <c r="K471" s="7">
        <v>44937</v>
      </c>
      <c r="L471">
        <f t="shared" si="7"/>
        <v>57</v>
      </c>
    </row>
    <row r="472" spans="1:12" x14ac:dyDescent="0.3">
      <c r="A472" t="s">
        <v>491</v>
      </c>
      <c r="B472" t="s">
        <v>46</v>
      </c>
      <c r="C472" t="s">
        <v>5</v>
      </c>
      <c r="D472" t="s">
        <v>1119</v>
      </c>
      <c r="E472" t="s">
        <v>1060</v>
      </c>
      <c r="F472" t="s">
        <v>1046</v>
      </c>
      <c r="G472" t="s">
        <v>1120</v>
      </c>
      <c r="H472" t="s">
        <v>1060</v>
      </c>
      <c r="I472" t="s">
        <v>1046</v>
      </c>
      <c r="J472" s="7">
        <v>31206</v>
      </c>
      <c r="K472" s="7">
        <v>44937</v>
      </c>
      <c r="L472">
        <f t="shared" si="7"/>
        <v>37</v>
      </c>
    </row>
    <row r="473" spans="1:12" x14ac:dyDescent="0.3">
      <c r="A473" t="s">
        <v>492</v>
      </c>
      <c r="B473" t="s">
        <v>7</v>
      </c>
      <c r="C473" t="s">
        <v>8</v>
      </c>
      <c r="D473" t="s">
        <v>1037</v>
      </c>
      <c r="E473" t="s">
        <v>1052</v>
      </c>
      <c r="F473" t="s">
        <v>1060</v>
      </c>
      <c r="G473" t="s">
        <v>1040</v>
      </c>
      <c r="H473" t="s">
        <v>1052</v>
      </c>
      <c r="I473" t="s">
        <v>1060</v>
      </c>
      <c r="J473" s="7">
        <v>26059</v>
      </c>
      <c r="K473" s="7">
        <v>44937</v>
      </c>
      <c r="L473">
        <f t="shared" si="7"/>
        <v>51</v>
      </c>
    </row>
    <row r="474" spans="1:12" x14ac:dyDescent="0.3">
      <c r="A474" t="s">
        <v>493</v>
      </c>
      <c r="B474" t="s">
        <v>16</v>
      </c>
      <c r="C474" t="s">
        <v>8</v>
      </c>
      <c r="D474" t="s">
        <v>1154</v>
      </c>
      <c r="E474" t="s">
        <v>1034</v>
      </c>
      <c r="F474" t="s">
        <v>1059</v>
      </c>
      <c r="G474" t="s">
        <v>1155</v>
      </c>
      <c r="H474" t="s">
        <v>1034</v>
      </c>
      <c r="I474" t="s">
        <v>1059</v>
      </c>
      <c r="J474" s="7">
        <v>21748</v>
      </c>
      <c r="K474" s="7">
        <v>44937</v>
      </c>
      <c r="L474">
        <f t="shared" si="7"/>
        <v>63</v>
      </c>
    </row>
    <row r="475" spans="1:12" x14ac:dyDescent="0.3">
      <c r="A475" t="s">
        <v>494</v>
      </c>
      <c r="B475" t="s">
        <v>43</v>
      </c>
      <c r="C475" t="s">
        <v>8</v>
      </c>
      <c r="D475" t="s">
        <v>1054</v>
      </c>
      <c r="E475" t="s">
        <v>1096</v>
      </c>
      <c r="F475" t="s">
        <v>1069</v>
      </c>
      <c r="G475" t="s">
        <v>1056</v>
      </c>
      <c r="H475" t="s">
        <v>1096</v>
      </c>
      <c r="I475" t="s">
        <v>1069</v>
      </c>
      <c r="J475" s="7">
        <v>34782</v>
      </c>
      <c r="K475" s="7">
        <v>44937</v>
      </c>
      <c r="L475">
        <f t="shared" si="7"/>
        <v>27</v>
      </c>
    </row>
    <row r="476" spans="1:12" x14ac:dyDescent="0.3">
      <c r="A476" t="s">
        <v>495</v>
      </c>
      <c r="B476" t="s">
        <v>14</v>
      </c>
      <c r="C476" t="s">
        <v>5</v>
      </c>
      <c r="D476" t="s">
        <v>1109</v>
      </c>
      <c r="E476" t="s">
        <v>1060</v>
      </c>
      <c r="F476" t="s">
        <v>1059</v>
      </c>
      <c r="G476" t="s">
        <v>1110</v>
      </c>
      <c r="H476" t="s">
        <v>1060</v>
      </c>
      <c r="I476" t="s">
        <v>1059</v>
      </c>
      <c r="J476" s="7">
        <v>32676</v>
      </c>
      <c r="K476" s="7">
        <v>44937</v>
      </c>
      <c r="L476">
        <f t="shared" si="7"/>
        <v>33</v>
      </c>
    </row>
    <row r="477" spans="1:12" x14ac:dyDescent="0.3">
      <c r="A477" t="s">
        <v>496</v>
      </c>
      <c r="B477" t="s">
        <v>39</v>
      </c>
      <c r="C477" t="s">
        <v>5</v>
      </c>
      <c r="D477" t="s">
        <v>1143</v>
      </c>
      <c r="E477" t="s">
        <v>1046</v>
      </c>
      <c r="F477" t="s">
        <v>1046</v>
      </c>
      <c r="G477" t="s">
        <v>1144</v>
      </c>
      <c r="H477" t="s">
        <v>1046</v>
      </c>
      <c r="I477" t="s">
        <v>1046</v>
      </c>
      <c r="J477" s="7">
        <v>18848</v>
      </c>
      <c r="K477" s="7">
        <v>44937</v>
      </c>
      <c r="L477">
        <f t="shared" si="7"/>
        <v>71</v>
      </c>
    </row>
    <row r="478" spans="1:12" x14ac:dyDescent="0.3">
      <c r="A478" t="s">
        <v>497</v>
      </c>
      <c r="B478" t="s">
        <v>43</v>
      </c>
      <c r="C478" t="s">
        <v>5</v>
      </c>
      <c r="D478" t="s">
        <v>1089</v>
      </c>
      <c r="E478" t="s">
        <v>1085</v>
      </c>
      <c r="F478" t="s">
        <v>1136</v>
      </c>
      <c r="G478" t="s">
        <v>1090</v>
      </c>
      <c r="H478" t="s">
        <v>1085</v>
      </c>
      <c r="I478" t="s">
        <v>1136</v>
      </c>
      <c r="J478" s="7">
        <v>20872</v>
      </c>
      <c r="K478" s="7">
        <v>44937</v>
      </c>
      <c r="L478">
        <f t="shared" si="7"/>
        <v>65</v>
      </c>
    </row>
    <row r="479" spans="1:12" x14ac:dyDescent="0.3">
      <c r="A479" t="s">
        <v>498</v>
      </c>
      <c r="B479" t="s">
        <v>37</v>
      </c>
      <c r="C479" t="s">
        <v>5</v>
      </c>
      <c r="D479" t="s">
        <v>1079</v>
      </c>
      <c r="E479" t="s">
        <v>1042</v>
      </c>
      <c r="F479" t="s">
        <v>1039</v>
      </c>
      <c r="G479" t="s">
        <v>1080</v>
      </c>
      <c r="H479" t="s">
        <v>1042</v>
      </c>
      <c r="I479" t="s">
        <v>1039</v>
      </c>
      <c r="J479" s="7">
        <v>30407</v>
      </c>
      <c r="K479" s="7">
        <v>44937</v>
      </c>
      <c r="L479">
        <f t="shared" si="7"/>
        <v>39</v>
      </c>
    </row>
    <row r="480" spans="1:12" x14ac:dyDescent="0.3">
      <c r="A480" t="s">
        <v>499</v>
      </c>
      <c r="B480" t="s">
        <v>39</v>
      </c>
      <c r="C480" t="s">
        <v>8</v>
      </c>
      <c r="D480" t="s">
        <v>1093</v>
      </c>
      <c r="E480" t="s">
        <v>1034</v>
      </c>
      <c r="F480" t="s">
        <v>1133</v>
      </c>
      <c r="G480" t="s">
        <v>1094</v>
      </c>
      <c r="H480" t="s">
        <v>1034</v>
      </c>
      <c r="I480" t="s">
        <v>1133</v>
      </c>
      <c r="J480" s="7">
        <v>34545</v>
      </c>
      <c r="K480" s="7">
        <v>44937</v>
      </c>
      <c r="L480">
        <f t="shared" si="7"/>
        <v>28</v>
      </c>
    </row>
    <row r="481" spans="1:12" x14ac:dyDescent="0.3">
      <c r="A481" t="s">
        <v>500</v>
      </c>
      <c r="B481" t="s">
        <v>46</v>
      </c>
      <c r="C481" t="s">
        <v>8</v>
      </c>
      <c r="D481" t="s">
        <v>1119</v>
      </c>
      <c r="E481" t="s">
        <v>1046</v>
      </c>
      <c r="F481" t="s">
        <v>1077</v>
      </c>
      <c r="G481" t="s">
        <v>1120</v>
      </c>
      <c r="H481" t="s">
        <v>1046</v>
      </c>
      <c r="I481" t="s">
        <v>1077</v>
      </c>
      <c r="J481" s="7">
        <v>31285</v>
      </c>
      <c r="K481" s="7">
        <v>44937</v>
      </c>
      <c r="L481">
        <f t="shared" si="7"/>
        <v>37</v>
      </c>
    </row>
    <row r="482" spans="1:12" x14ac:dyDescent="0.3">
      <c r="A482" t="s">
        <v>501</v>
      </c>
      <c r="B482" t="s">
        <v>12</v>
      </c>
      <c r="C482" t="s">
        <v>8</v>
      </c>
      <c r="D482" t="s">
        <v>1106</v>
      </c>
      <c r="E482" t="s">
        <v>1034</v>
      </c>
      <c r="F482" t="s">
        <v>1064</v>
      </c>
      <c r="G482" t="s">
        <v>1108</v>
      </c>
      <c r="H482" t="s">
        <v>1034</v>
      </c>
      <c r="I482" t="s">
        <v>1064</v>
      </c>
      <c r="J482" s="7">
        <v>25030</v>
      </c>
      <c r="K482" s="7">
        <v>44937</v>
      </c>
      <c r="L482">
        <f t="shared" si="7"/>
        <v>54</v>
      </c>
    </row>
    <row r="483" spans="1:12" x14ac:dyDescent="0.3">
      <c r="A483" t="s">
        <v>502</v>
      </c>
      <c r="B483" t="s">
        <v>12</v>
      </c>
      <c r="C483" t="s">
        <v>5</v>
      </c>
      <c r="D483" t="s">
        <v>1063</v>
      </c>
      <c r="E483" t="s">
        <v>1035</v>
      </c>
      <c r="F483" t="s">
        <v>1069</v>
      </c>
      <c r="G483" t="s">
        <v>1065</v>
      </c>
      <c r="H483" t="s">
        <v>1035</v>
      </c>
      <c r="I483" t="s">
        <v>1069</v>
      </c>
      <c r="J483" s="7">
        <v>24465</v>
      </c>
      <c r="K483" s="7">
        <v>44937</v>
      </c>
      <c r="L483">
        <f t="shared" si="7"/>
        <v>56</v>
      </c>
    </row>
    <row r="484" spans="1:12" x14ac:dyDescent="0.3">
      <c r="A484" t="s">
        <v>503</v>
      </c>
      <c r="B484" t="s">
        <v>25</v>
      </c>
      <c r="C484" t="s">
        <v>5</v>
      </c>
      <c r="D484" t="s">
        <v>1079</v>
      </c>
      <c r="E484" t="s">
        <v>1064</v>
      </c>
      <c r="F484" t="s">
        <v>1102</v>
      </c>
      <c r="G484" t="s">
        <v>1080</v>
      </c>
      <c r="H484" t="s">
        <v>1064</v>
      </c>
      <c r="I484" t="s">
        <v>1102</v>
      </c>
      <c r="J484" s="7">
        <v>30645</v>
      </c>
      <c r="K484" s="7">
        <v>44937</v>
      </c>
      <c r="L484">
        <f t="shared" si="7"/>
        <v>39</v>
      </c>
    </row>
    <row r="485" spans="1:12" x14ac:dyDescent="0.3">
      <c r="A485" t="s">
        <v>504</v>
      </c>
      <c r="B485" t="s">
        <v>46</v>
      </c>
      <c r="C485" t="s">
        <v>5</v>
      </c>
      <c r="D485" t="s">
        <v>1045</v>
      </c>
      <c r="E485" t="s">
        <v>1096</v>
      </c>
      <c r="F485" t="s">
        <v>1112</v>
      </c>
      <c r="G485" t="s">
        <v>1048</v>
      </c>
      <c r="H485" t="s">
        <v>1096</v>
      </c>
      <c r="I485" t="s">
        <v>1112</v>
      </c>
      <c r="J485" s="7">
        <v>26387</v>
      </c>
      <c r="K485" s="7">
        <v>44937</v>
      </c>
      <c r="L485">
        <f t="shared" si="7"/>
        <v>50</v>
      </c>
    </row>
    <row r="486" spans="1:12" x14ac:dyDescent="0.3">
      <c r="A486" t="s">
        <v>505</v>
      </c>
      <c r="B486" t="s">
        <v>23</v>
      </c>
      <c r="C486" t="s">
        <v>8</v>
      </c>
      <c r="D486" t="s">
        <v>1098</v>
      </c>
      <c r="E486" t="s">
        <v>1042</v>
      </c>
      <c r="F486" t="s">
        <v>1053</v>
      </c>
      <c r="G486" t="s">
        <v>1099</v>
      </c>
      <c r="H486" t="s">
        <v>1042</v>
      </c>
      <c r="I486" t="s">
        <v>1053</v>
      </c>
      <c r="J486" s="7">
        <v>36264</v>
      </c>
      <c r="K486" s="7">
        <v>44937</v>
      </c>
      <c r="L486">
        <f t="shared" si="7"/>
        <v>23</v>
      </c>
    </row>
    <row r="487" spans="1:12" x14ac:dyDescent="0.3">
      <c r="A487" t="s">
        <v>506</v>
      </c>
      <c r="B487" t="s">
        <v>4</v>
      </c>
      <c r="C487" t="s">
        <v>5</v>
      </c>
      <c r="D487" t="s">
        <v>1098</v>
      </c>
      <c r="E487" t="s">
        <v>1046</v>
      </c>
      <c r="F487" t="s">
        <v>1142</v>
      </c>
      <c r="G487" t="s">
        <v>1099</v>
      </c>
      <c r="H487" t="s">
        <v>1046</v>
      </c>
      <c r="I487" t="s">
        <v>1142</v>
      </c>
      <c r="J487" s="7">
        <v>36392</v>
      </c>
      <c r="K487" s="7">
        <v>44937</v>
      </c>
      <c r="L487">
        <f t="shared" si="7"/>
        <v>23</v>
      </c>
    </row>
    <row r="488" spans="1:12" x14ac:dyDescent="0.3">
      <c r="A488" t="s">
        <v>507</v>
      </c>
      <c r="B488" t="s">
        <v>37</v>
      </c>
      <c r="C488" t="s">
        <v>8</v>
      </c>
      <c r="D488" t="s">
        <v>1132</v>
      </c>
      <c r="E488" t="s">
        <v>1035</v>
      </c>
      <c r="F488" t="s">
        <v>1133</v>
      </c>
      <c r="G488" t="s">
        <v>1134</v>
      </c>
      <c r="H488" t="s">
        <v>1035</v>
      </c>
      <c r="I488" t="s">
        <v>1133</v>
      </c>
      <c r="J488" s="7">
        <v>23010</v>
      </c>
      <c r="K488" s="7">
        <v>44937</v>
      </c>
      <c r="L488">
        <f t="shared" si="7"/>
        <v>60</v>
      </c>
    </row>
    <row r="489" spans="1:12" x14ac:dyDescent="0.3">
      <c r="A489" t="s">
        <v>508</v>
      </c>
      <c r="B489" t="s">
        <v>16</v>
      </c>
      <c r="C489" t="s">
        <v>5</v>
      </c>
      <c r="D489" t="s">
        <v>1156</v>
      </c>
      <c r="E489" t="s">
        <v>1096</v>
      </c>
      <c r="F489" t="s">
        <v>1059</v>
      </c>
      <c r="G489" t="s">
        <v>1157</v>
      </c>
      <c r="H489" t="s">
        <v>1096</v>
      </c>
      <c r="I489" t="s">
        <v>1059</v>
      </c>
      <c r="J489" s="7">
        <v>23818</v>
      </c>
      <c r="K489" s="7">
        <v>44937</v>
      </c>
      <c r="L489">
        <f t="shared" si="7"/>
        <v>57</v>
      </c>
    </row>
    <row r="490" spans="1:12" x14ac:dyDescent="0.3">
      <c r="A490" t="s">
        <v>509</v>
      </c>
      <c r="B490" t="s">
        <v>12</v>
      </c>
      <c r="C490" t="s">
        <v>8</v>
      </c>
      <c r="D490" t="s">
        <v>1063</v>
      </c>
      <c r="E490" t="s">
        <v>1096</v>
      </c>
      <c r="F490" t="s">
        <v>1107</v>
      </c>
      <c r="G490" t="s">
        <v>1065</v>
      </c>
      <c r="H490" t="s">
        <v>1096</v>
      </c>
      <c r="I490" t="s">
        <v>1107</v>
      </c>
      <c r="J490" s="7">
        <v>24181</v>
      </c>
      <c r="K490" s="7">
        <v>44937</v>
      </c>
      <c r="L490">
        <f t="shared" si="7"/>
        <v>56</v>
      </c>
    </row>
    <row r="491" spans="1:12" x14ac:dyDescent="0.3">
      <c r="A491" t="s">
        <v>510</v>
      </c>
      <c r="B491" t="s">
        <v>39</v>
      </c>
      <c r="C491" t="s">
        <v>5</v>
      </c>
      <c r="D491" t="s">
        <v>1066</v>
      </c>
      <c r="E491" t="s">
        <v>1035</v>
      </c>
      <c r="F491" t="s">
        <v>1035</v>
      </c>
      <c r="G491" t="s">
        <v>1067</v>
      </c>
      <c r="H491" t="s">
        <v>1035</v>
      </c>
      <c r="I491" t="s">
        <v>1035</v>
      </c>
      <c r="J491" s="7">
        <v>31028</v>
      </c>
      <c r="K491" s="7">
        <v>44937</v>
      </c>
      <c r="L491">
        <f t="shared" si="7"/>
        <v>38</v>
      </c>
    </row>
    <row r="492" spans="1:12" x14ac:dyDescent="0.3">
      <c r="A492" t="s">
        <v>511</v>
      </c>
      <c r="B492" t="s">
        <v>12</v>
      </c>
      <c r="C492" t="s">
        <v>8</v>
      </c>
      <c r="D492" t="s">
        <v>1083</v>
      </c>
      <c r="E492" t="s">
        <v>1060</v>
      </c>
      <c r="F492" t="s">
        <v>1085</v>
      </c>
      <c r="G492" t="s">
        <v>1084</v>
      </c>
      <c r="H492" t="s">
        <v>1060</v>
      </c>
      <c r="I492" t="s">
        <v>1085</v>
      </c>
      <c r="J492" s="7">
        <v>20608</v>
      </c>
      <c r="K492" s="7">
        <v>44937</v>
      </c>
      <c r="L492">
        <f t="shared" si="7"/>
        <v>66</v>
      </c>
    </row>
    <row r="493" spans="1:12" x14ac:dyDescent="0.3">
      <c r="A493" t="s">
        <v>512</v>
      </c>
      <c r="B493" t="s">
        <v>27</v>
      </c>
      <c r="C493" t="s">
        <v>5</v>
      </c>
      <c r="D493" t="s">
        <v>1091</v>
      </c>
      <c r="E493" t="s">
        <v>1060</v>
      </c>
      <c r="F493" t="s">
        <v>1085</v>
      </c>
      <c r="G493" t="s">
        <v>1092</v>
      </c>
      <c r="H493" t="s">
        <v>1060</v>
      </c>
      <c r="I493" t="s">
        <v>1085</v>
      </c>
      <c r="J493" s="7">
        <v>32296</v>
      </c>
      <c r="K493" s="7">
        <v>44937</v>
      </c>
      <c r="L493">
        <f t="shared" si="7"/>
        <v>34</v>
      </c>
    </row>
    <row r="494" spans="1:12" x14ac:dyDescent="0.3">
      <c r="A494" t="s">
        <v>513</v>
      </c>
      <c r="B494" t="s">
        <v>43</v>
      </c>
      <c r="C494" t="s">
        <v>8</v>
      </c>
      <c r="D494" t="s">
        <v>1033</v>
      </c>
      <c r="E494" t="s">
        <v>1034</v>
      </c>
      <c r="F494" t="s">
        <v>1074</v>
      </c>
      <c r="G494" t="s">
        <v>1036</v>
      </c>
      <c r="H494" t="s">
        <v>1034</v>
      </c>
      <c r="I494" t="s">
        <v>1074</v>
      </c>
      <c r="J494" s="7">
        <v>34166</v>
      </c>
      <c r="K494" s="7">
        <v>44937</v>
      </c>
      <c r="L494">
        <f t="shared" si="7"/>
        <v>29</v>
      </c>
    </row>
    <row r="495" spans="1:12" x14ac:dyDescent="0.3">
      <c r="A495" t="s">
        <v>514</v>
      </c>
      <c r="B495" t="s">
        <v>14</v>
      </c>
      <c r="C495" t="s">
        <v>5</v>
      </c>
      <c r="D495" t="s">
        <v>1083</v>
      </c>
      <c r="E495" t="s">
        <v>1096</v>
      </c>
      <c r="F495" t="s">
        <v>1153</v>
      </c>
      <c r="G495" t="s">
        <v>1084</v>
      </c>
      <c r="H495" t="s">
        <v>1096</v>
      </c>
      <c r="I495" t="s">
        <v>1153</v>
      </c>
      <c r="J495" s="7">
        <v>20536</v>
      </c>
      <c r="K495" s="7">
        <v>44937</v>
      </c>
      <c r="L495">
        <f t="shared" si="7"/>
        <v>66</v>
      </c>
    </row>
    <row r="496" spans="1:12" x14ac:dyDescent="0.3">
      <c r="A496" t="s">
        <v>515</v>
      </c>
      <c r="B496" t="s">
        <v>10</v>
      </c>
      <c r="C496" t="s">
        <v>5</v>
      </c>
      <c r="D496" t="s">
        <v>1135</v>
      </c>
      <c r="E496" t="s">
        <v>1046</v>
      </c>
      <c r="F496" t="s">
        <v>1064</v>
      </c>
      <c r="G496" t="s">
        <v>1137</v>
      </c>
      <c r="H496" t="s">
        <v>1046</v>
      </c>
      <c r="I496" t="s">
        <v>1064</v>
      </c>
      <c r="J496" s="7">
        <v>23600</v>
      </c>
      <c r="K496" s="7">
        <v>44937</v>
      </c>
      <c r="L496">
        <f t="shared" si="7"/>
        <v>58</v>
      </c>
    </row>
    <row r="497" spans="1:12" x14ac:dyDescent="0.3">
      <c r="A497" t="s">
        <v>516</v>
      </c>
      <c r="B497" t="s">
        <v>16</v>
      </c>
      <c r="C497" t="s">
        <v>5</v>
      </c>
      <c r="D497" t="s">
        <v>1132</v>
      </c>
      <c r="E497" t="s">
        <v>1042</v>
      </c>
      <c r="F497" t="s">
        <v>1060</v>
      </c>
      <c r="G497" t="s">
        <v>1134</v>
      </c>
      <c r="H497" t="s">
        <v>1042</v>
      </c>
      <c r="I497" t="s">
        <v>1060</v>
      </c>
      <c r="J497" s="7">
        <v>22742</v>
      </c>
      <c r="K497" s="7">
        <v>44937</v>
      </c>
      <c r="L497">
        <f t="shared" si="7"/>
        <v>60</v>
      </c>
    </row>
    <row r="498" spans="1:12" x14ac:dyDescent="0.3">
      <c r="A498" t="s">
        <v>517</v>
      </c>
      <c r="B498" t="s">
        <v>33</v>
      </c>
      <c r="C498" t="s">
        <v>5</v>
      </c>
      <c r="D498" t="s">
        <v>1140</v>
      </c>
      <c r="E498" t="s">
        <v>1096</v>
      </c>
      <c r="F498" t="s">
        <v>1136</v>
      </c>
      <c r="G498" t="s">
        <v>1141</v>
      </c>
      <c r="H498" t="s">
        <v>1096</v>
      </c>
      <c r="I498" t="s">
        <v>1136</v>
      </c>
      <c r="J498" s="7">
        <v>31857</v>
      </c>
      <c r="K498" s="7">
        <v>44937</v>
      </c>
      <c r="L498">
        <f t="shared" si="7"/>
        <v>35</v>
      </c>
    </row>
    <row r="499" spans="1:12" x14ac:dyDescent="0.3">
      <c r="A499" t="s">
        <v>518</v>
      </c>
      <c r="B499" t="s">
        <v>10</v>
      </c>
      <c r="C499" t="s">
        <v>5</v>
      </c>
      <c r="D499" t="s">
        <v>1125</v>
      </c>
      <c r="E499" t="s">
        <v>1038</v>
      </c>
      <c r="F499" t="s">
        <v>1053</v>
      </c>
      <c r="G499" t="s">
        <v>1127</v>
      </c>
      <c r="H499" t="s">
        <v>1038</v>
      </c>
      <c r="I499" t="s">
        <v>1053</v>
      </c>
      <c r="J499" s="7">
        <v>26951</v>
      </c>
      <c r="K499" s="7">
        <v>44937</v>
      </c>
      <c r="L499">
        <f t="shared" si="7"/>
        <v>49</v>
      </c>
    </row>
    <row r="500" spans="1:12" x14ac:dyDescent="0.3">
      <c r="A500" t="s">
        <v>519</v>
      </c>
      <c r="B500" t="s">
        <v>43</v>
      </c>
      <c r="C500" t="s">
        <v>8</v>
      </c>
      <c r="D500" t="s">
        <v>1083</v>
      </c>
      <c r="E500" t="s">
        <v>1064</v>
      </c>
      <c r="F500" t="s">
        <v>1035</v>
      </c>
      <c r="G500" t="s">
        <v>1084</v>
      </c>
      <c r="H500" t="s">
        <v>1064</v>
      </c>
      <c r="I500" t="s">
        <v>1035</v>
      </c>
      <c r="J500" s="7">
        <v>20771</v>
      </c>
      <c r="K500" s="7">
        <v>44937</v>
      </c>
      <c r="L500">
        <f t="shared" si="7"/>
        <v>66</v>
      </c>
    </row>
    <row r="501" spans="1:12" x14ac:dyDescent="0.3">
      <c r="A501" t="s">
        <v>520</v>
      </c>
      <c r="B501" t="s">
        <v>12</v>
      </c>
      <c r="C501" t="s">
        <v>5</v>
      </c>
      <c r="D501" t="s">
        <v>1079</v>
      </c>
      <c r="E501" t="s">
        <v>1096</v>
      </c>
      <c r="F501" t="s">
        <v>1077</v>
      </c>
      <c r="G501" t="s">
        <v>1080</v>
      </c>
      <c r="H501" t="s">
        <v>1096</v>
      </c>
      <c r="I501" t="s">
        <v>1077</v>
      </c>
      <c r="J501" s="7">
        <v>30401</v>
      </c>
      <c r="K501" s="7">
        <v>44937</v>
      </c>
      <c r="L501">
        <f t="shared" si="7"/>
        <v>39</v>
      </c>
    </row>
    <row r="502" spans="1:12" x14ac:dyDescent="0.3">
      <c r="A502" t="s">
        <v>521</v>
      </c>
      <c r="B502" t="s">
        <v>14</v>
      </c>
      <c r="C502" t="s">
        <v>5</v>
      </c>
      <c r="D502" t="s">
        <v>1091</v>
      </c>
      <c r="E502" t="s">
        <v>1052</v>
      </c>
      <c r="F502" t="s">
        <v>1038</v>
      </c>
      <c r="G502" t="s">
        <v>1092</v>
      </c>
      <c r="H502" t="s">
        <v>1052</v>
      </c>
      <c r="I502" t="s">
        <v>1038</v>
      </c>
      <c r="J502" s="7">
        <v>32273</v>
      </c>
      <c r="K502" s="7">
        <v>44937</v>
      </c>
      <c r="L502">
        <f t="shared" si="7"/>
        <v>34</v>
      </c>
    </row>
    <row r="503" spans="1:12" x14ac:dyDescent="0.3">
      <c r="A503" t="s">
        <v>522</v>
      </c>
      <c r="B503" t="s">
        <v>33</v>
      </c>
      <c r="C503" t="s">
        <v>5</v>
      </c>
      <c r="D503" t="s">
        <v>1049</v>
      </c>
      <c r="E503" t="s">
        <v>1039</v>
      </c>
      <c r="F503" t="s">
        <v>1077</v>
      </c>
      <c r="G503" t="s">
        <v>1051</v>
      </c>
      <c r="H503" t="s">
        <v>1039</v>
      </c>
      <c r="I503" t="s">
        <v>1077</v>
      </c>
      <c r="J503" s="7">
        <v>18289</v>
      </c>
      <c r="K503" s="7">
        <v>44937</v>
      </c>
      <c r="L503">
        <f t="shared" si="7"/>
        <v>72</v>
      </c>
    </row>
    <row r="504" spans="1:12" x14ac:dyDescent="0.3">
      <c r="A504" t="s">
        <v>523</v>
      </c>
      <c r="B504" t="s">
        <v>14</v>
      </c>
      <c r="C504" t="s">
        <v>8</v>
      </c>
      <c r="D504" t="s">
        <v>1114</v>
      </c>
      <c r="E504" t="s">
        <v>1042</v>
      </c>
      <c r="F504" t="s">
        <v>1085</v>
      </c>
      <c r="G504" t="s">
        <v>1115</v>
      </c>
      <c r="H504" t="s">
        <v>1042</v>
      </c>
      <c r="I504" t="s">
        <v>1085</v>
      </c>
      <c r="J504" s="7">
        <v>35157</v>
      </c>
      <c r="K504" s="7">
        <v>44937</v>
      </c>
      <c r="L504">
        <f t="shared" si="7"/>
        <v>26</v>
      </c>
    </row>
    <row r="505" spans="1:12" x14ac:dyDescent="0.3">
      <c r="A505" t="s">
        <v>524</v>
      </c>
      <c r="B505" t="s">
        <v>10</v>
      </c>
      <c r="C505" t="s">
        <v>5</v>
      </c>
      <c r="D505" t="s">
        <v>1073</v>
      </c>
      <c r="E505" t="s">
        <v>1042</v>
      </c>
      <c r="F505" t="s">
        <v>1038</v>
      </c>
      <c r="G505" t="s">
        <v>1075</v>
      </c>
      <c r="H505" t="s">
        <v>1042</v>
      </c>
      <c r="I505" t="s">
        <v>1038</v>
      </c>
      <c r="J505" s="7">
        <v>33338</v>
      </c>
      <c r="K505" s="7">
        <v>44937</v>
      </c>
      <c r="L505">
        <f t="shared" si="7"/>
        <v>31</v>
      </c>
    </row>
    <row r="506" spans="1:12" x14ac:dyDescent="0.3">
      <c r="A506" t="s">
        <v>525</v>
      </c>
      <c r="B506" t="s">
        <v>33</v>
      </c>
      <c r="C506" t="s">
        <v>8</v>
      </c>
      <c r="D506" t="s">
        <v>1123</v>
      </c>
      <c r="E506" t="s">
        <v>1060</v>
      </c>
      <c r="F506" t="s">
        <v>1059</v>
      </c>
      <c r="G506" t="s">
        <v>1124</v>
      </c>
      <c r="H506" t="s">
        <v>1060</v>
      </c>
      <c r="I506" t="s">
        <v>1059</v>
      </c>
      <c r="J506" s="7">
        <v>27562</v>
      </c>
      <c r="K506" s="7">
        <v>44937</v>
      </c>
      <c r="L506">
        <f t="shared" si="7"/>
        <v>47</v>
      </c>
    </row>
    <row r="507" spans="1:12" x14ac:dyDescent="0.3">
      <c r="A507" t="s">
        <v>526</v>
      </c>
      <c r="B507" t="s">
        <v>12</v>
      </c>
      <c r="C507" t="s">
        <v>5</v>
      </c>
      <c r="D507" t="s">
        <v>1151</v>
      </c>
      <c r="E507" t="s">
        <v>1085</v>
      </c>
      <c r="F507" t="s">
        <v>1042</v>
      </c>
      <c r="G507" t="s">
        <v>1152</v>
      </c>
      <c r="H507" t="s">
        <v>1085</v>
      </c>
      <c r="I507" t="s">
        <v>1042</v>
      </c>
      <c r="J507" s="7">
        <v>19028</v>
      </c>
      <c r="K507" s="7">
        <v>44937</v>
      </c>
      <c r="L507">
        <f t="shared" si="7"/>
        <v>70</v>
      </c>
    </row>
    <row r="508" spans="1:12" x14ac:dyDescent="0.3">
      <c r="A508" t="s">
        <v>527</v>
      </c>
      <c r="B508" t="s">
        <v>35</v>
      </c>
      <c r="C508" t="s">
        <v>5</v>
      </c>
      <c r="D508" t="s">
        <v>1093</v>
      </c>
      <c r="E508" t="s">
        <v>1085</v>
      </c>
      <c r="F508" t="s">
        <v>1059</v>
      </c>
      <c r="G508" t="s">
        <v>1094</v>
      </c>
      <c r="H508" t="s">
        <v>1085</v>
      </c>
      <c r="I508" t="s">
        <v>1059</v>
      </c>
      <c r="J508" s="7">
        <v>34382</v>
      </c>
      <c r="K508" s="7">
        <v>44937</v>
      </c>
      <c r="L508">
        <f t="shared" si="7"/>
        <v>28</v>
      </c>
    </row>
    <row r="509" spans="1:12" x14ac:dyDescent="0.3">
      <c r="A509" t="s">
        <v>528</v>
      </c>
      <c r="B509" t="s">
        <v>12</v>
      </c>
      <c r="C509" t="s">
        <v>8</v>
      </c>
      <c r="D509" t="s">
        <v>1147</v>
      </c>
      <c r="E509" t="s">
        <v>1060</v>
      </c>
      <c r="F509" t="s">
        <v>1053</v>
      </c>
      <c r="G509" t="s">
        <v>1148</v>
      </c>
      <c r="H509" t="s">
        <v>1060</v>
      </c>
      <c r="I509" t="s">
        <v>1053</v>
      </c>
      <c r="J509" s="7">
        <v>19889</v>
      </c>
      <c r="K509" s="7">
        <v>44937</v>
      </c>
      <c r="L509">
        <f t="shared" si="7"/>
        <v>68</v>
      </c>
    </row>
    <row r="510" spans="1:12" x14ac:dyDescent="0.3">
      <c r="A510" t="s">
        <v>529</v>
      </c>
      <c r="B510" t="s">
        <v>14</v>
      </c>
      <c r="C510" t="s">
        <v>8</v>
      </c>
      <c r="D510" t="s">
        <v>1071</v>
      </c>
      <c r="E510" t="s">
        <v>1039</v>
      </c>
      <c r="F510" t="s">
        <v>1077</v>
      </c>
      <c r="G510" t="s">
        <v>1072</v>
      </c>
      <c r="H510" t="s">
        <v>1039</v>
      </c>
      <c r="I510" t="s">
        <v>1077</v>
      </c>
      <c r="J510" s="7">
        <v>21941</v>
      </c>
      <c r="K510" s="7">
        <v>44937</v>
      </c>
      <c r="L510">
        <f t="shared" si="7"/>
        <v>62</v>
      </c>
    </row>
    <row r="511" spans="1:12" x14ac:dyDescent="0.3">
      <c r="A511" t="s">
        <v>530</v>
      </c>
      <c r="B511" t="s">
        <v>33</v>
      </c>
      <c r="C511" t="s">
        <v>8</v>
      </c>
      <c r="D511" t="s">
        <v>1135</v>
      </c>
      <c r="E511" t="s">
        <v>1096</v>
      </c>
      <c r="F511" t="s">
        <v>1117</v>
      </c>
      <c r="G511" t="s">
        <v>1137</v>
      </c>
      <c r="H511" t="s">
        <v>1096</v>
      </c>
      <c r="I511" t="s">
        <v>1117</v>
      </c>
      <c r="J511" s="7">
        <v>23449</v>
      </c>
      <c r="K511" s="7">
        <v>44937</v>
      </c>
      <c r="L511">
        <f t="shared" si="7"/>
        <v>58</v>
      </c>
    </row>
    <row r="512" spans="1:12" x14ac:dyDescent="0.3">
      <c r="A512" t="s">
        <v>531</v>
      </c>
      <c r="B512" t="s">
        <v>46</v>
      </c>
      <c r="C512" t="s">
        <v>8</v>
      </c>
      <c r="D512" t="s">
        <v>1068</v>
      </c>
      <c r="E512" t="s">
        <v>1096</v>
      </c>
      <c r="F512" t="s">
        <v>1102</v>
      </c>
      <c r="G512" t="s">
        <v>1070</v>
      </c>
      <c r="H512" t="s">
        <v>1096</v>
      </c>
      <c r="I512" t="s">
        <v>1102</v>
      </c>
      <c r="J512" s="7">
        <v>27844</v>
      </c>
      <c r="K512" s="7">
        <v>44937</v>
      </c>
      <c r="L512">
        <f t="shared" si="7"/>
        <v>46</v>
      </c>
    </row>
    <row r="513" spans="1:12" x14ac:dyDescent="0.3">
      <c r="A513" t="s">
        <v>532</v>
      </c>
      <c r="B513" t="s">
        <v>23</v>
      </c>
      <c r="C513" t="s">
        <v>5</v>
      </c>
      <c r="D513" t="s">
        <v>1093</v>
      </c>
      <c r="E513" t="s">
        <v>1042</v>
      </c>
      <c r="F513" t="s">
        <v>1153</v>
      </c>
      <c r="G513" t="s">
        <v>1094</v>
      </c>
      <c r="H513" t="s">
        <v>1042</v>
      </c>
      <c r="I513" t="s">
        <v>1153</v>
      </c>
      <c r="J513" s="7">
        <v>34446</v>
      </c>
      <c r="K513" s="7">
        <v>44937</v>
      </c>
      <c r="L513">
        <f t="shared" si="7"/>
        <v>28</v>
      </c>
    </row>
    <row r="514" spans="1:12" x14ac:dyDescent="0.3">
      <c r="A514" t="s">
        <v>533</v>
      </c>
      <c r="B514" t="s">
        <v>37</v>
      </c>
      <c r="C514" t="s">
        <v>8</v>
      </c>
      <c r="D514" t="s">
        <v>1045</v>
      </c>
      <c r="E514" t="s">
        <v>1039</v>
      </c>
      <c r="F514" t="s">
        <v>1035</v>
      </c>
      <c r="G514" t="s">
        <v>1048</v>
      </c>
      <c r="H514" t="s">
        <v>1039</v>
      </c>
      <c r="I514" t="s">
        <v>1035</v>
      </c>
      <c r="J514" s="7">
        <v>26310</v>
      </c>
      <c r="K514" s="7">
        <v>44937</v>
      </c>
      <c r="L514">
        <f t="shared" si="7"/>
        <v>50</v>
      </c>
    </row>
    <row r="515" spans="1:12" x14ac:dyDescent="0.3">
      <c r="A515" t="s">
        <v>534</v>
      </c>
      <c r="B515" t="s">
        <v>25</v>
      </c>
      <c r="C515" t="s">
        <v>8</v>
      </c>
      <c r="D515" t="s">
        <v>1104</v>
      </c>
      <c r="E515" t="s">
        <v>1038</v>
      </c>
      <c r="F515" t="s">
        <v>1074</v>
      </c>
      <c r="G515" t="s">
        <v>1105</v>
      </c>
      <c r="H515" t="s">
        <v>1038</v>
      </c>
      <c r="I515" t="s">
        <v>1074</v>
      </c>
      <c r="J515" s="7">
        <v>20378</v>
      </c>
      <c r="K515" s="7">
        <v>44937</v>
      </c>
      <c r="L515">
        <f t="shared" ref="L515:L578" si="8">DATEDIF(J515,K515,"Y")</f>
        <v>67</v>
      </c>
    </row>
    <row r="516" spans="1:12" x14ac:dyDescent="0.3">
      <c r="A516" t="s">
        <v>535</v>
      </c>
      <c r="B516" t="s">
        <v>7</v>
      </c>
      <c r="C516" t="s">
        <v>8</v>
      </c>
      <c r="D516" t="s">
        <v>1145</v>
      </c>
      <c r="E516" t="s">
        <v>1060</v>
      </c>
      <c r="F516" t="s">
        <v>1107</v>
      </c>
      <c r="G516" t="s">
        <v>1146</v>
      </c>
      <c r="H516" t="s">
        <v>1060</v>
      </c>
      <c r="I516" t="s">
        <v>1107</v>
      </c>
      <c r="J516" s="7">
        <v>23177</v>
      </c>
      <c r="K516" s="7">
        <v>44937</v>
      </c>
      <c r="L516">
        <f t="shared" si="8"/>
        <v>59</v>
      </c>
    </row>
    <row r="517" spans="1:12" x14ac:dyDescent="0.3">
      <c r="A517" t="s">
        <v>536</v>
      </c>
      <c r="B517" t="s">
        <v>35</v>
      </c>
      <c r="C517" t="s">
        <v>8</v>
      </c>
      <c r="D517" t="s">
        <v>1063</v>
      </c>
      <c r="E517" t="s">
        <v>1055</v>
      </c>
      <c r="F517" t="s">
        <v>1142</v>
      </c>
      <c r="G517" t="s">
        <v>1065</v>
      </c>
      <c r="H517" t="s">
        <v>1055</v>
      </c>
      <c r="I517" t="s">
        <v>1142</v>
      </c>
      <c r="J517" s="7">
        <v>24370</v>
      </c>
      <c r="K517" s="7">
        <v>44937</v>
      </c>
      <c r="L517">
        <f t="shared" si="8"/>
        <v>56</v>
      </c>
    </row>
    <row r="518" spans="1:12" x14ac:dyDescent="0.3">
      <c r="A518" t="s">
        <v>537</v>
      </c>
      <c r="B518" t="s">
        <v>35</v>
      </c>
      <c r="C518" t="s">
        <v>8</v>
      </c>
      <c r="D518" t="s">
        <v>1061</v>
      </c>
      <c r="E518" t="s">
        <v>1035</v>
      </c>
      <c r="F518" t="s">
        <v>1096</v>
      </c>
      <c r="G518" t="s">
        <v>1062</v>
      </c>
      <c r="H518" t="s">
        <v>1035</v>
      </c>
      <c r="I518" t="s">
        <v>1096</v>
      </c>
      <c r="J518" s="7">
        <v>29192</v>
      </c>
      <c r="K518" s="7">
        <v>44937</v>
      </c>
      <c r="L518">
        <f t="shared" si="8"/>
        <v>43</v>
      </c>
    </row>
    <row r="519" spans="1:12" x14ac:dyDescent="0.3">
      <c r="A519" t="s">
        <v>538</v>
      </c>
      <c r="B519" t="s">
        <v>39</v>
      </c>
      <c r="C519" t="s">
        <v>8</v>
      </c>
      <c r="D519" t="s">
        <v>1123</v>
      </c>
      <c r="E519" t="s">
        <v>1096</v>
      </c>
      <c r="F519" t="s">
        <v>1142</v>
      </c>
      <c r="G519" t="s">
        <v>1124</v>
      </c>
      <c r="H519" t="s">
        <v>1096</v>
      </c>
      <c r="I519" t="s">
        <v>1142</v>
      </c>
      <c r="J519" s="7">
        <v>27473</v>
      </c>
      <c r="K519" s="7">
        <v>44937</v>
      </c>
      <c r="L519">
        <f t="shared" si="8"/>
        <v>47</v>
      </c>
    </row>
    <row r="520" spans="1:12" x14ac:dyDescent="0.3">
      <c r="A520" t="s">
        <v>539</v>
      </c>
      <c r="B520" t="s">
        <v>39</v>
      </c>
      <c r="C520" t="s">
        <v>5</v>
      </c>
      <c r="D520" t="s">
        <v>1135</v>
      </c>
      <c r="E520" t="s">
        <v>1035</v>
      </c>
      <c r="F520" t="s">
        <v>1060</v>
      </c>
      <c r="G520" t="s">
        <v>1137</v>
      </c>
      <c r="H520" t="s">
        <v>1035</v>
      </c>
      <c r="I520" t="s">
        <v>1060</v>
      </c>
      <c r="J520" s="7">
        <v>23717</v>
      </c>
      <c r="K520" s="7">
        <v>44937</v>
      </c>
      <c r="L520">
        <f t="shared" si="8"/>
        <v>58</v>
      </c>
    </row>
    <row r="521" spans="1:12" x14ac:dyDescent="0.3">
      <c r="A521" t="s">
        <v>540</v>
      </c>
      <c r="B521" t="s">
        <v>14</v>
      </c>
      <c r="C521" t="s">
        <v>8</v>
      </c>
      <c r="D521" t="s">
        <v>1125</v>
      </c>
      <c r="E521" t="s">
        <v>1034</v>
      </c>
      <c r="F521" t="s">
        <v>1050</v>
      </c>
      <c r="G521" t="s">
        <v>1127</v>
      </c>
      <c r="H521" t="s">
        <v>1034</v>
      </c>
      <c r="I521" t="s">
        <v>1050</v>
      </c>
      <c r="J521" s="7">
        <v>26873</v>
      </c>
      <c r="K521" s="7">
        <v>44937</v>
      </c>
      <c r="L521">
        <f t="shared" si="8"/>
        <v>49</v>
      </c>
    </row>
    <row r="522" spans="1:12" x14ac:dyDescent="0.3">
      <c r="A522" t="s">
        <v>541</v>
      </c>
      <c r="B522" t="s">
        <v>39</v>
      </c>
      <c r="C522" t="s">
        <v>8</v>
      </c>
      <c r="D522" t="s">
        <v>1041</v>
      </c>
      <c r="E522" t="s">
        <v>1096</v>
      </c>
      <c r="F522" t="s">
        <v>1136</v>
      </c>
      <c r="G522" t="s">
        <v>1044</v>
      </c>
      <c r="H522" t="s">
        <v>1096</v>
      </c>
      <c r="I522" t="s">
        <v>1136</v>
      </c>
      <c r="J522" s="7">
        <v>29666</v>
      </c>
      <c r="K522" s="7">
        <v>44937</v>
      </c>
      <c r="L522">
        <f t="shared" si="8"/>
        <v>41</v>
      </c>
    </row>
    <row r="523" spans="1:12" x14ac:dyDescent="0.3">
      <c r="A523" t="s">
        <v>542</v>
      </c>
      <c r="B523" t="s">
        <v>41</v>
      </c>
      <c r="C523" t="s">
        <v>5</v>
      </c>
      <c r="D523" t="s">
        <v>1098</v>
      </c>
      <c r="E523" t="s">
        <v>1035</v>
      </c>
      <c r="F523" t="s">
        <v>1085</v>
      </c>
      <c r="G523" t="s">
        <v>1099</v>
      </c>
      <c r="H523" t="s">
        <v>1035</v>
      </c>
      <c r="I523" t="s">
        <v>1085</v>
      </c>
      <c r="J523" s="7">
        <v>36496</v>
      </c>
      <c r="K523" s="7">
        <v>44937</v>
      </c>
      <c r="L523">
        <f t="shared" si="8"/>
        <v>23</v>
      </c>
    </row>
    <row r="524" spans="1:12" x14ac:dyDescent="0.3">
      <c r="A524" t="s">
        <v>543</v>
      </c>
      <c r="B524" t="s">
        <v>10</v>
      </c>
      <c r="C524" t="s">
        <v>8</v>
      </c>
      <c r="D524" t="s">
        <v>1089</v>
      </c>
      <c r="E524" t="s">
        <v>1042</v>
      </c>
      <c r="F524" t="s">
        <v>1052</v>
      </c>
      <c r="G524" t="s">
        <v>1090</v>
      </c>
      <c r="H524" t="s">
        <v>1042</v>
      </c>
      <c r="I524" t="s">
        <v>1052</v>
      </c>
      <c r="J524" s="7">
        <v>20915</v>
      </c>
      <c r="K524" s="7">
        <v>44937</v>
      </c>
      <c r="L524">
        <f t="shared" si="8"/>
        <v>65</v>
      </c>
    </row>
    <row r="525" spans="1:12" x14ac:dyDescent="0.3">
      <c r="A525" t="s">
        <v>544</v>
      </c>
      <c r="B525" t="s">
        <v>33</v>
      </c>
      <c r="C525" t="s">
        <v>8</v>
      </c>
      <c r="D525" t="s">
        <v>1098</v>
      </c>
      <c r="E525" t="s">
        <v>1052</v>
      </c>
      <c r="F525" t="s">
        <v>1117</v>
      </c>
      <c r="G525" t="s">
        <v>1099</v>
      </c>
      <c r="H525" t="s">
        <v>1052</v>
      </c>
      <c r="I525" t="s">
        <v>1117</v>
      </c>
      <c r="J525" s="7">
        <v>36293</v>
      </c>
      <c r="K525" s="7">
        <v>44937</v>
      </c>
      <c r="L525">
        <f t="shared" si="8"/>
        <v>23</v>
      </c>
    </row>
    <row r="526" spans="1:12" x14ac:dyDescent="0.3">
      <c r="A526" t="s">
        <v>545</v>
      </c>
      <c r="B526" t="s">
        <v>23</v>
      </c>
      <c r="C526" t="s">
        <v>5</v>
      </c>
      <c r="D526" t="s">
        <v>1125</v>
      </c>
      <c r="E526" t="s">
        <v>1096</v>
      </c>
      <c r="F526" t="s">
        <v>1100</v>
      </c>
      <c r="G526" t="s">
        <v>1127</v>
      </c>
      <c r="H526" t="s">
        <v>1096</v>
      </c>
      <c r="I526" t="s">
        <v>1100</v>
      </c>
      <c r="J526" s="7">
        <v>26741</v>
      </c>
      <c r="K526" s="7">
        <v>44937</v>
      </c>
      <c r="L526">
        <f t="shared" si="8"/>
        <v>49</v>
      </c>
    </row>
    <row r="527" spans="1:12" x14ac:dyDescent="0.3">
      <c r="A527" t="s">
        <v>546</v>
      </c>
      <c r="B527" t="s">
        <v>7</v>
      </c>
      <c r="C527" t="s">
        <v>8</v>
      </c>
      <c r="D527" t="s">
        <v>1086</v>
      </c>
      <c r="E527" t="s">
        <v>1060</v>
      </c>
      <c r="F527" t="s">
        <v>1107</v>
      </c>
      <c r="G527" t="s">
        <v>1087</v>
      </c>
      <c r="H527" t="s">
        <v>1060</v>
      </c>
      <c r="I527" t="s">
        <v>1107</v>
      </c>
      <c r="J527" s="7">
        <v>31578</v>
      </c>
      <c r="K527" s="7">
        <v>44937</v>
      </c>
      <c r="L527">
        <f t="shared" si="8"/>
        <v>36</v>
      </c>
    </row>
    <row r="528" spans="1:12" x14ac:dyDescent="0.3">
      <c r="A528" t="s">
        <v>547</v>
      </c>
      <c r="B528" t="s">
        <v>23</v>
      </c>
      <c r="C528" t="s">
        <v>5</v>
      </c>
      <c r="D528" t="s">
        <v>1116</v>
      </c>
      <c r="E528" t="s">
        <v>1055</v>
      </c>
      <c r="F528" t="s">
        <v>1060</v>
      </c>
      <c r="G528" t="s">
        <v>1118</v>
      </c>
      <c r="H528" t="s">
        <v>1055</v>
      </c>
      <c r="I528" t="s">
        <v>1060</v>
      </c>
      <c r="J528" s="7">
        <v>19608</v>
      </c>
      <c r="K528" s="7">
        <v>44937</v>
      </c>
      <c r="L528">
        <f t="shared" si="8"/>
        <v>69</v>
      </c>
    </row>
    <row r="529" spans="1:12" x14ac:dyDescent="0.3">
      <c r="A529" t="s">
        <v>548</v>
      </c>
      <c r="B529" t="s">
        <v>4</v>
      </c>
      <c r="C529" t="s">
        <v>5</v>
      </c>
      <c r="D529" t="s">
        <v>1123</v>
      </c>
      <c r="E529" t="s">
        <v>1085</v>
      </c>
      <c r="F529" t="s">
        <v>1117</v>
      </c>
      <c r="G529" t="s">
        <v>1124</v>
      </c>
      <c r="H529" t="s">
        <v>1085</v>
      </c>
      <c r="I529" t="s">
        <v>1117</v>
      </c>
      <c r="J529" s="7">
        <v>27438</v>
      </c>
      <c r="K529" s="7">
        <v>44937</v>
      </c>
      <c r="L529">
        <f t="shared" si="8"/>
        <v>47</v>
      </c>
    </row>
    <row r="530" spans="1:12" x14ac:dyDescent="0.3">
      <c r="A530" t="s">
        <v>549</v>
      </c>
      <c r="B530" t="s">
        <v>7</v>
      </c>
      <c r="C530" t="s">
        <v>8</v>
      </c>
      <c r="D530" t="s">
        <v>1045</v>
      </c>
      <c r="E530" t="s">
        <v>1035</v>
      </c>
      <c r="F530" t="s">
        <v>1047</v>
      </c>
      <c r="G530" t="s">
        <v>1048</v>
      </c>
      <c r="H530" t="s">
        <v>1035</v>
      </c>
      <c r="I530" t="s">
        <v>1047</v>
      </c>
      <c r="J530" s="7">
        <v>26664</v>
      </c>
      <c r="K530" s="7">
        <v>44937</v>
      </c>
      <c r="L530">
        <f t="shared" si="8"/>
        <v>50</v>
      </c>
    </row>
    <row r="531" spans="1:12" x14ac:dyDescent="0.3">
      <c r="A531" t="s">
        <v>550</v>
      </c>
      <c r="B531" t="s">
        <v>35</v>
      </c>
      <c r="C531" t="s">
        <v>8</v>
      </c>
      <c r="D531" t="s">
        <v>1061</v>
      </c>
      <c r="E531" t="s">
        <v>1034</v>
      </c>
      <c r="F531" t="s">
        <v>1060</v>
      </c>
      <c r="G531" t="s">
        <v>1062</v>
      </c>
      <c r="H531" t="s">
        <v>1034</v>
      </c>
      <c r="I531" t="s">
        <v>1060</v>
      </c>
      <c r="J531" s="7">
        <v>29042</v>
      </c>
      <c r="K531" s="7">
        <v>44937</v>
      </c>
      <c r="L531">
        <f t="shared" si="8"/>
        <v>43</v>
      </c>
    </row>
    <row r="532" spans="1:12" x14ac:dyDescent="0.3">
      <c r="A532" t="s">
        <v>551</v>
      </c>
      <c r="B532" t="s">
        <v>27</v>
      </c>
      <c r="C532" t="s">
        <v>8</v>
      </c>
      <c r="D532" t="s">
        <v>1098</v>
      </c>
      <c r="E532" t="s">
        <v>1035</v>
      </c>
      <c r="F532" t="s">
        <v>1074</v>
      </c>
      <c r="G532" t="s">
        <v>1099</v>
      </c>
      <c r="H532" t="s">
        <v>1035</v>
      </c>
      <c r="I532" t="s">
        <v>1074</v>
      </c>
      <c r="J532" s="7">
        <v>36510</v>
      </c>
      <c r="K532" s="7">
        <v>44937</v>
      </c>
      <c r="L532">
        <f t="shared" si="8"/>
        <v>23</v>
      </c>
    </row>
    <row r="533" spans="1:12" x14ac:dyDescent="0.3">
      <c r="A533" t="s">
        <v>552</v>
      </c>
      <c r="B533" t="s">
        <v>10</v>
      </c>
      <c r="C533" t="s">
        <v>5</v>
      </c>
      <c r="D533" t="s">
        <v>1132</v>
      </c>
      <c r="E533" t="s">
        <v>1042</v>
      </c>
      <c r="F533" t="s">
        <v>1046</v>
      </c>
      <c r="G533" t="s">
        <v>1134</v>
      </c>
      <c r="H533" t="s">
        <v>1042</v>
      </c>
      <c r="I533" t="s">
        <v>1046</v>
      </c>
      <c r="J533" s="7">
        <v>22744</v>
      </c>
      <c r="K533" s="7">
        <v>44937</v>
      </c>
      <c r="L533">
        <f t="shared" si="8"/>
        <v>60</v>
      </c>
    </row>
    <row r="534" spans="1:12" x14ac:dyDescent="0.3">
      <c r="A534" t="s">
        <v>553</v>
      </c>
      <c r="B534" t="s">
        <v>33</v>
      </c>
      <c r="C534" t="s">
        <v>8</v>
      </c>
      <c r="D534" t="s">
        <v>1160</v>
      </c>
      <c r="E534" t="s">
        <v>1052</v>
      </c>
      <c r="F534" t="s">
        <v>1034</v>
      </c>
      <c r="G534" t="s">
        <v>1161</v>
      </c>
      <c r="H534" t="s">
        <v>1052</v>
      </c>
      <c r="I534" t="s">
        <v>1034</v>
      </c>
      <c r="J534" s="7">
        <v>28252</v>
      </c>
      <c r="K534" s="7">
        <v>44937</v>
      </c>
      <c r="L534">
        <f t="shared" si="8"/>
        <v>45</v>
      </c>
    </row>
    <row r="535" spans="1:12" x14ac:dyDescent="0.3">
      <c r="A535" t="s">
        <v>554</v>
      </c>
      <c r="B535" t="s">
        <v>16</v>
      </c>
      <c r="C535" t="s">
        <v>8</v>
      </c>
      <c r="D535" t="s">
        <v>1057</v>
      </c>
      <c r="E535" t="s">
        <v>1039</v>
      </c>
      <c r="F535" t="s">
        <v>1100</v>
      </c>
      <c r="G535" t="s">
        <v>1058</v>
      </c>
      <c r="H535" t="s">
        <v>1039</v>
      </c>
      <c r="I535" t="s">
        <v>1100</v>
      </c>
      <c r="J535" s="7">
        <v>22299</v>
      </c>
      <c r="K535" s="7">
        <v>44937</v>
      </c>
      <c r="L535">
        <f t="shared" si="8"/>
        <v>61</v>
      </c>
    </row>
    <row r="536" spans="1:12" x14ac:dyDescent="0.3">
      <c r="A536" t="s">
        <v>555</v>
      </c>
      <c r="B536" t="s">
        <v>16</v>
      </c>
      <c r="C536" t="s">
        <v>5</v>
      </c>
      <c r="D536" t="s">
        <v>1101</v>
      </c>
      <c r="E536" t="s">
        <v>1055</v>
      </c>
      <c r="F536" t="s">
        <v>1034</v>
      </c>
      <c r="G536" t="s">
        <v>1103</v>
      </c>
      <c r="H536" t="s">
        <v>1055</v>
      </c>
      <c r="I536" t="s">
        <v>1034</v>
      </c>
      <c r="J536" s="7">
        <v>24722</v>
      </c>
      <c r="K536" s="7">
        <v>44937</v>
      </c>
      <c r="L536">
        <f t="shared" si="8"/>
        <v>55</v>
      </c>
    </row>
    <row r="537" spans="1:12" x14ac:dyDescent="0.3">
      <c r="A537" t="s">
        <v>556</v>
      </c>
      <c r="B537" t="s">
        <v>43</v>
      </c>
      <c r="C537" t="s">
        <v>5</v>
      </c>
      <c r="D537" t="s">
        <v>1149</v>
      </c>
      <c r="E537" t="s">
        <v>1035</v>
      </c>
      <c r="F537" t="s">
        <v>1100</v>
      </c>
      <c r="G537" t="s">
        <v>1150</v>
      </c>
      <c r="H537" t="s">
        <v>1035</v>
      </c>
      <c r="I537" t="s">
        <v>1100</v>
      </c>
      <c r="J537" s="7">
        <v>25555</v>
      </c>
      <c r="K537" s="7">
        <v>44937</v>
      </c>
      <c r="L537">
        <f t="shared" si="8"/>
        <v>53</v>
      </c>
    </row>
    <row r="538" spans="1:12" x14ac:dyDescent="0.3">
      <c r="A538" t="s">
        <v>557</v>
      </c>
      <c r="B538" t="s">
        <v>23</v>
      </c>
      <c r="C538" t="s">
        <v>8</v>
      </c>
      <c r="D538" t="s">
        <v>1054</v>
      </c>
      <c r="E538" t="s">
        <v>1085</v>
      </c>
      <c r="F538" t="s">
        <v>1136</v>
      </c>
      <c r="G538" t="s">
        <v>1056</v>
      </c>
      <c r="H538" t="s">
        <v>1085</v>
      </c>
      <c r="I538" t="s">
        <v>1136</v>
      </c>
      <c r="J538" s="7">
        <v>34751</v>
      </c>
      <c r="K538" s="7">
        <v>44937</v>
      </c>
      <c r="L538">
        <f t="shared" si="8"/>
        <v>27</v>
      </c>
    </row>
    <row r="539" spans="1:12" x14ac:dyDescent="0.3">
      <c r="A539" t="s">
        <v>558</v>
      </c>
      <c r="B539" t="s">
        <v>16</v>
      </c>
      <c r="C539" t="s">
        <v>8</v>
      </c>
      <c r="D539" t="s">
        <v>1049</v>
      </c>
      <c r="E539" t="s">
        <v>1035</v>
      </c>
      <c r="F539" t="s">
        <v>1043</v>
      </c>
      <c r="G539" t="s">
        <v>1051</v>
      </c>
      <c r="H539" t="s">
        <v>1035</v>
      </c>
      <c r="I539" t="s">
        <v>1043</v>
      </c>
      <c r="J539" s="7">
        <v>18620</v>
      </c>
      <c r="K539" s="7">
        <v>44937</v>
      </c>
      <c r="L539">
        <f t="shared" si="8"/>
        <v>72</v>
      </c>
    </row>
    <row r="540" spans="1:12" x14ac:dyDescent="0.3">
      <c r="A540" t="s">
        <v>559</v>
      </c>
      <c r="B540" t="s">
        <v>46</v>
      </c>
      <c r="C540" t="s">
        <v>5</v>
      </c>
      <c r="D540" t="s">
        <v>1135</v>
      </c>
      <c r="E540" t="s">
        <v>1042</v>
      </c>
      <c r="F540" t="s">
        <v>1046</v>
      </c>
      <c r="G540" t="s">
        <v>1137</v>
      </c>
      <c r="H540" t="s">
        <v>1042</v>
      </c>
      <c r="I540" t="s">
        <v>1046</v>
      </c>
      <c r="J540" s="7">
        <v>23475</v>
      </c>
      <c r="K540" s="7">
        <v>44937</v>
      </c>
      <c r="L540">
        <f t="shared" si="8"/>
        <v>58</v>
      </c>
    </row>
    <row r="541" spans="1:12" x14ac:dyDescent="0.3">
      <c r="A541" t="s">
        <v>560</v>
      </c>
      <c r="B541" t="s">
        <v>41</v>
      </c>
      <c r="C541" t="s">
        <v>5</v>
      </c>
      <c r="D541" t="s">
        <v>1076</v>
      </c>
      <c r="E541" t="s">
        <v>1064</v>
      </c>
      <c r="F541" t="s">
        <v>1042</v>
      </c>
      <c r="G541" t="s">
        <v>1078</v>
      </c>
      <c r="H541" t="s">
        <v>1064</v>
      </c>
      <c r="I541" t="s">
        <v>1042</v>
      </c>
      <c r="J541" s="7">
        <v>27337</v>
      </c>
      <c r="K541" s="7">
        <v>44937</v>
      </c>
      <c r="L541">
        <f t="shared" si="8"/>
        <v>48</v>
      </c>
    </row>
    <row r="542" spans="1:12" x14ac:dyDescent="0.3">
      <c r="A542" t="s">
        <v>561</v>
      </c>
      <c r="B542" t="s">
        <v>33</v>
      </c>
      <c r="C542" t="s">
        <v>5</v>
      </c>
      <c r="D542" t="s">
        <v>1054</v>
      </c>
      <c r="E542" t="s">
        <v>1034</v>
      </c>
      <c r="F542" t="s">
        <v>1039</v>
      </c>
      <c r="G542" t="s">
        <v>1056</v>
      </c>
      <c r="H542" t="s">
        <v>1034</v>
      </c>
      <c r="I542" t="s">
        <v>1039</v>
      </c>
      <c r="J542" s="7">
        <v>34881</v>
      </c>
      <c r="K542" s="7">
        <v>44937</v>
      </c>
      <c r="L542">
        <f t="shared" si="8"/>
        <v>27</v>
      </c>
    </row>
    <row r="543" spans="1:12" x14ac:dyDescent="0.3">
      <c r="A543" t="s">
        <v>562</v>
      </c>
      <c r="B543" t="s">
        <v>10</v>
      </c>
      <c r="C543" t="s">
        <v>8</v>
      </c>
      <c r="D543" t="s">
        <v>1143</v>
      </c>
      <c r="E543" t="s">
        <v>1042</v>
      </c>
      <c r="F543" t="s">
        <v>1034</v>
      </c>
      <c r="G543" t="s">
        <v>1144</v>
      </c>
      <c r="H543" t="s">
        <v>1042</v>
      </c>
      <c r="I543" t="s">
        <v>1034</v>
      </c>
      <c r="J543" s="7">
        <v>18725</v>
      </c>
      <c r="K543" s="7">
        <v>44937</v>
      </c>
      <c r="L543">
        <f t="shared" si="8"/>
        <v>71</v>
      </c>
    </row>
    <row r="544" spans="1:12" x14ac:dyDescent="0.3">
      <c r="A544" t="s">
        <v>563</v>
      </c>
      <c r="B544" t="s">
        <v>27</v>
      </c>
      <c r="C544" t="s">
        <v>5</v>
      </c>
      <c r="D544" t="s">
        <v>1106</v>
      </c>
      <c r="E544" t="s">
        <v>1052</v>
      </c>
      <c r="F544" t="s">
        <v>1096</v>
      </c>
      <c r="G544" t="s">
        <v>1108</v>
      </c>
      <c r="H544" t="s">
        <v>1052</v>
      </c>
      <c r="I544" t="s">
        <v>1096</v>
      </c>
      <c r="J544" s="7">
        <v>24961</v>
      </c>
      <c r="K544" s="7">
        <v>44937</v>
      </c>
      <c r="L544">
        <f t="shared" si="8"/>
        <v>54</v>
      </c>
    </row>
    <row r="545" spans="1:12" x14ac:dyDescent="0.3">
      <c r="A545" t="s">
        <v>564</v>
      </c>
      <c r="B545" t="s">
        <v>33</v>
      </c>
      <c r="C545" t="s">
        <v>5</v>
      </c>
      <c r="D545" t="s">
        <v>1121</v>
      </c>
      <c r="E545" t="s">
        <v>1039</v>
      </c>
      <c r="F545" t="s">
        <v>1069</v>
      </c>
      <c r="G545" t="s">
        <v>1122</v>
      </c>
      <c r="H545" t="s">
        <v>1039</v>
      </c>
      <c r="I545" t="s">
        <v>1069</v>
      </c>
      <c r="J545" s="7">
        <v>28514</v>
      </c>
      <c r="K545" s="7">
        <v>44937</v>
      </c>
      <c r="L545">
        <f t="shared" si="8"/>
        <v>44</v>
      </c>
    </row>
    <row r="546" spans="1:12" x14ac:dyDescent="0.3">
      <c r="A546" t="s">
        <v>565</v>
      </c>
      <c r="B546" t="s">
        <v>41</v>
      </c>
      <c r="C546" t="s">
        <v>5</v>
      </c>
      <c r="D546" t="s">
        <v>1119</v>
      </c>
      <c r="E546" t="s">
        <v>1046</v>
      </c>
      <c r="F546" t="s">
        <v>1085</v>
      </c>
      <c r="G546" t="s">
        <v>1120</v>
      </c>
      <c r="H546" t="s">
        <v>1046</v>
      </c>
      <c r="I546" t="s">
        <v>1085</v>
      </c>
      <c r="J546" s="7">
        <v>31261</v>
      </c>
      <c r="K546" s="7">
        <v>44937</v>
      </c>
      <c r="L546">
        <f t="shared" si="8"/>
        <v>37</v>
      </c>
    </row>
    <row r="547" spans="1:12" x14ac:dyDescent="0.3">
      <c r="A547" t="s">
        <v>566</v>
      </c>
      <c r="B547" t="s">
        <v>4</v>
      </c>
      <c r="C547" t="s">
        <v>5</v>
      </c>
      <c r="D547" t="s">
        <v>1130</v>
      </c>
      <c r="E547" t="s">
        <v>1064</v>
      </c>
      <c r="F547" t="s">
        <v>1100</v>
      </c>
      <c r="G547" t="s">
        <v>1131</v>
      </c>
      <c r="H547" t="s">
        <v>1064</v>
      </c>
      <c r="I547" t="s">
        <v>1100</v>
      </c>
      <c r="J547" s="7">
        <v>29543</v>
      </c>
      <c r="K547" s="7">
        <v>44937</v>
      </c>
      <c r="L547">
        <f t="shared" si="8"/>
        <v>42</v>
      </c>
    </row>
    <row r="548" spans="1:12" x14ac:dyDescent="0.3">
      <c r="A548" t="s">
        <v>567</v>
      </c>
      <c r="B548" t="s">
        <v>39</v>
      </c>
      <c r="C548" t="s">
        <v>5</v>
      </c>
      <c r="D548" t="s">
        <v>1135</v>
      </c>
      <c r="E548" t="s">
        <v>1060</v>
      </c>
      <c r="F548" t="s">
        <v>1085</v>
      </c>
      <c r="G548" t="s">
        <v>1137</v>
      </c>
      <c r="H548" t="s">
        <v>1060</v>
      </c>
      <c r="I548" t="s">
        <v>1085</v>
      </c>
      <c r="J548" s="7">
        <v>23530</v>
      </c>
      <c r="K548" s="7">
        <v>44937</v>
      </c>
      <c r="L548">
        <f t="shared" si="8"/>
        <v>58</v>
      </c>
    </row>
    <row r="549" spans="1:12" x14ac:dyDescent="0.3">
      <c r="A549" t="s">
        <v>568</v>
      </c>
      <c r="B549" t="s">
        <v>14</v>
      </c>
      <c r="C549" t="s">
        <v>8</v>
      </c>
      <c r="D549" t="s">
        <v>1063</v>
      </c>
      <c r="E549" t="s">
        <v>1064</v>
      </c>
      <c r="F549" t="s">
        <v>1069</v>
      </c>
      <c r="G549" t="s">
        <v>1065</v>
      </c>
      <c r="H549" t="s">
        <v>1064</v>
      </c>
      <c r="I549" t="s">
        <v>1069</v>
      </c>
      <c r="J549" s="7">
        <v>24435</v>
      </c>
      <c r="K549" s="7">
        <v>44937</v>
      </c>
      <c r="L549">
        <f t="shared" si="8"/>
        <v>56</v>
      </c>
    </row>
    <row r="550" spans="1:12" x14ac:dyDescent="0.3">
      <c r="A550" t="s">
        <v>569</v>
      </c>
      <c r="B550" t="s">
        <v>23</v>
      </c>
      <c r="C550" t="s">
        <v>8</v>
      </c>
      <c r="D550" t="s">
        <v>1054</v>
      </c>
      <c r="E550" t="s">
        <v>1039</v>
      </c>
      <c r="F550" t="s">
        <v>1052</v>
      </c>
      <c r="G550" t="s">
        <v>1056</v>
      </c>
      <c r="H550" t="s">
        <v>1039</v>
      </c>
      <c r="I550" t="s">
        <v>1052</v>
      </c>
      <c r="J550" s="7">
        <v>34704</v>
      </c>
      <c r="K550" s="7">
        <v>44937</v>
      </c>
      <c r="L550">
        <f t="shared" si="8"/>
        <v>28</v>
      </c>
    </row>
    <row r="551" spans="1:12" x14ac:dyDescent="0.3">
      <c r="A551" t="s">
        <v>570</v>
      </c>
      <c r="B551" t="s">
        <v>12</v>
      </c>
      <c r="C551" t="s">
        <v>8</v>
      </c>
      <c r="D551" t="s">
        <v>1063</v>
      </c>
      <c r="E551" t="s">
        <v>1055</v>
      </c>
      <c r="F551" t="s">
        <v>1074</v>
      </c>
      <c r="G551" t="s">
        <v>1065</v>
      </c>
      <c r="H551" t="s">
        <v>1055</v>
      </c>
      <c r="I551" t="s">
        <v>1074</v>
      </c>
      <c r="J551" s="7">
        <v>24366</v>
      </c>
      <c r="K551" s="7">
        <v>44937</v>
      </c>
      <c r="L551">
        <f t="shared" si="8"/>
        <v>56</v>
      </c>
    </row>
    <row r="552" spans="1:12" x14ac:dyDescent="0.3">
      <c r="A552" t="s">
        <v>571</v>
      </c>
      <c r="B552" t="s">
        <v>25</v>
      </c>
      <c r="C552" t="s">
        <v>5</v>
      </c>
      <c r="D552" t="s">
        <v>1071</v>
      </c>
      <c r="E552" t="s">
        <v>1038</v>
      </c>
      <c r="F552" t="s">
        <v>1117</v>
      </c>
      <c r="G552" t="s">
        <v>1072</v>
      </c>
      <c r="H552" t="s">
        <v>1038</v>
      </c>
      <c r="I552" t="s">
        <v>1117</v>
      </c>
      <c r="J552" s="7">
        <v>22202</v>
      </c>
      <c r="K552" s="7">
        <v>44937</v>
      </c>
      <c r="L552">
        <f t="shared" si="8"/>
        <v>62</v>
      </c>
    </row>
    <row r="553" spans="1:12" x14ac:dyDescent="0.3">
      <c r="A553" t="s">
        <v>572</v>
      </c>
      <c r="B553" t="s">
        <v>25</v>
      </c>
      <c r="C553" t="s">
        <v>5</v>
      </c>
      <c r="D553" t="s">
        <v>1125</v>
      </c>
      <c r="E553" t="s">
        <v>1064</v>
      </c>
      <c r="F553" t="s">
        <v>1153</v>
      </c>
      <c r="G553" t="s">
        <v>1127</v>
      </c>
      <c r="H553" t="s">
        <v>1064</v>
      </c>
      <c r="I553" t="s">
        <v>1153</v>
      </c>
      <c r="J553" s="7">
        <v>26990</v>
      </c>
      <c r="K553" s="7">
        <v>44937</v>
      </c>
      <c r="L553">
        <f t="shared" si="8"/>
        <v>49</v>
      </c>
    </row>
    <row r="554" spans="1:12" x14ac:dyDescent="0.3">
      <c r="A554" t="s">
        <v>573</v>
      </c>
      <c r="B554" t="s">
        <v>10</v>
      </c>
      <c r="C554" t="s">
        <v>8</v>
      </c>
      <c r="D554" t="s">
        <v>1160</v>
      </c>
      <c r="E554" t="s">
        <v>1038</v>
      </c>
      <c r="F554" t="s">
        <v>1042</v>
      </c>
      <c r="G554" t="s">
        <v>1161</v>
      </c>
      <c r="H554" t="s">
        <v>1038</v>
      </c>
      <c r="I554" t="s">
        <v>1042</v>
      </c>
      <c r="J554" s="7">
        <v>28402</v>
      </c>
      <c r="K554" s="7">
        <v>44937</v>
      </c>
      <c r="L554">
        <f t="shared" si="8"/>
        <v>45</v>
      </c>
    </row>
    <row r="555" spans="1:12" x14ac:dyDescent="0.3">
      <c r="A555" t="s">
        <v>574</v>
      </c>
      <c r="B555" t="s">
        <v>14</v>
      </c>
      <c r="C555" t="s">
        <v>8</v>
      </c>
      <c r="D555" t="s">
        <v>1128</v>
      </c>
      <c r="E555" t="s">
        <v>1055</v>
      </c>
      <c r="F555" t="s">
        <v>1074</v>
      </c>
      <c r="G555" t="s">
        <v>1129</v>
      </c>
      <c r="H555" t="s">
        <v>1055</v>
      </c>
      <c r="I555" t="s">
        <v>1074</v>
      </c>
      <c r="J555" s="7">
        <v>36054</v>
      </c>
      <c r="K555" s="7">
        <v>44937</v>
      </c>
      <c r="L555">
        <f t="shared" si="8"/>
        <v>24</v>
      </c>
    </row>
    <row r="556" spans="1:12" x14ac:dyDescent="0.3">
      <c r="A556" t="s">
        <v>575</v>
      </c>
      <c r="B556" t="s">
        <v>37</v>
      </c>
      <c r="C556" t="s">
        <v>8</v>
      </c>
      <c r="D556" t="s">
        <v>1101</v>
      </c>
      <c r="E556" t="s">
        <v>1055</v>
      </c>
      <c r="F556" t="s">
        <v>1053</v>
      </c>
      <c r="G556" t="s">
        <v>1103</v>
      </c>
      <c r="H556" t="s">
        <v>1055</v>
      </c>
      <c r="I556" t="s">
        <v>1053</v>
      </c>
      <c r="J556" s="7">
        <v>24729</v>
      </c>
      <c r="K556" s="7">
        <v>44937</v>
      </c>
      <c r="L556">
        <f t="shared" si="8"/>
        <v>55</v>
      </c>
    </row>
    <row r="557" spans="1:12" x14ac:dyDescent="0.3">
      <c r="A557" t="s">
        <v>576</v>
      </c>
      <c r="B557" t="s">
        <v>7</v>
      </c>
      <c r="C557" t="s">
        <v>8</v>
      </c>
      <c r="D557" t="s">
        <v>1123</v>
      </c>
      <c r="E557" t="s">
        <v>1052</v>
      </c>
      <c r="F557" t="s">
        <v>1069</v>
      </c>
      <c r="G557" t="s">
        <v>1124</v>
      </c>
      <c r="H557" t="s">
        <v>1052</v>
      </c>
      <c r="I557" t="s">
        <v>1069</v>
      </c>
      <c r="J557" s="7">
        <v>27538</v>
      </c>
      <c r="K557" s="7">
        <v>44937</v>
      </c>
      <c r="L557">
        <f t="shared" si="8"/>
        <v>47</v>
      </c>
    </row>
    <row r="558" spans="1:12" x14ac:dyDescent="0.3">
      <c r="A558" t="s">
        <v>577</v>
      </c>
      <c r="B558" t="s">
        <v>41</v>
      </c>
      <c r="C558" t="s">
        <v>5</v>
      </c>
      <c r="D558" t="s">
        <v>1033</v>
      </c>
      <c r="E558" t="s">
        <v>1042</v>
      </c>
      <c r="F558" t="s">
        <v>1142</v>
      </c>
      <c r="G558" t="s">
        <v>1036</v>
      </c>
      <c r="H558" t="s">
        <v>1042</v>
      </c>
      <c r="I558" t="s">
        <v>1142</v>
      </c>
      <c r="J558" s="7">
        <v>34079</v>
      </c>
      <c r="K558" s="7">
        <v>44937</v>
      </c>
      <c r="L558">
        <f t="shared" si="8"/>
        <v>29</v>
      </c>
    </row>
    <row r="559" spans="1:12" x14ac:dyDescent="0.3">
      <c r="A559" t="s">
        <v>578</v>
      </c>
      <c r="B559" t="s">
        <v>46</v>
      </c>
      <c r="C559" t="s">
        <v>8</v>
      </c>
      <c r="D559" t="s">
        <v>1158</v>
      </c>
      <c r="E559" t="s">
        <v>1039</v>
      </c>
      <c r="F559" t="s">
        <v>1053</v>
      </c>
      <c r="G559" t="s">
        <v>1159</v>
      </c>
      <c r="H559" t="s">
        <v>1039</v>
      </c>
      <c r="I559" t="s">
        <v>1053</v>
      </c>
      <c r="J559" s="7">
        <v>21199</v>
      </c>
      <c r="K559" s="7">
        <v>44937</v>
      </c>
      <c r="L559">
        <f t="shared" si="8"/>
        <v>64</v>
      </c>
    </row>
    <row r="560" spans="1:12" x14ac:dyDescent="0.3">
      <c r="A560" t="s">
        <v>579</v>
      </c>
      <c r="B560" t="s">
        <v>39</v>
      </c>
      <c r="C560" t="s">
        <v>5</v>
      </c>
      <c r="D560" t="s">
        <v>1057</v>
      </c>
      <c r="E560" t="s">
        <v>1039</v>
      </c>
      <c r="F560" t="s">
        <v>1055</v>
      </c>
      <c r="G560" t="s">
        <v>1058</v>
      </c>
      <c r="H560" t="s">
        <v>1039</v>
      </c>
      <c r="I560" t="s">
        <v>1055</v>
      </c>
      <c r="J560" s="7">
        <v>22290</v>
      </c>
      <c r="K560" s="7">
        <v>44937</v>
      </c>
      <c r="L560">
        <f t="shared" si="8"/>
        <v>62</v>
      </c>
    </row>
    <row r="561" spans="1:12" x14ac:dyDescent="0.3">
      <c r="A561" t="s">
        <v>580</v>
      </c>
      <c r="B561" t="s">
        <v>46</v>
      </c>
      <c r="C561" t="s">
        <v>5</v>
      </c>
      <c r="D561" t="s">
        <v>1154</v>
      </c>
      <c r="E561" t="s">
        <v>1085</v>
      </c>
      <c r="F561" t="s">
        <v>1039</v>
      </c>
      <c r="G561" t="s">
        <v>1155</v>
      </c>
      <c r="H561" t="s">
        <v>1085</v>
      </c>
      <c r="I561" t="s">
        <v>1039</v>
      </c>
      <c r="J561" s="7">
        <v>21582</v>
      </c>
      <c r="K561" s="7">
        <v>44937</v>
      </c>
      <c r="L561">
        <f t="shared" si="8"/>
        <v>63</v>
      </c>
    </row>
    <row r="562" spans="1:12" x14ac:dyDescent="0.3">
      <c r="A562" t="s">
        <v>581</v>
      </c>
      <c r="B562" t="s">
        <v>16</v>
      </c>
      <c r="C562" t="s">
        <v>8</v>
      </c>
      <c r="D562" t="s">
        <v>1119</v>
      </c>
      <c r="E562" t="s">
        <v>1039</v>
      </c>
      <c r="F562" t="s">
        <v>1142</v>
      </c>
      <c r="G562" t="s">
        <v>1120</v>
      </c>
      <c r="H562" t="s">
        <v>1039</v>
      </c>
      <c r="I562" t="s">
        <v>1142</v>
      </c>
      <c r="J562" s="7">
        <v>31067</v>
      </c>
      <c r="K562" s="7">
        <v>44937</v>
      </c>
      <c r="L562">
        <f t="shared" si="8"/>
        <v>37</v>
      </c>
    </row>
    <row r="563" spans="1:12" x14ac:dyDescent="0.3">
      <c r="A563" t="s">
        <v>582</v>
      </c>
      <c r="B563" t="s">
        <v>33</v>
      </c>
      <c r="C563" t="s">
        <v>8</v>
      </c>
      <c r="D563" t="s">
        <v>1109</v>
      </c>
      <c r="E563" t="s">
        <v>1085</v>
      </c>
      <c r="F563" t="s">
        <v>1117</v>
      </c>
      <c r="G563" t="s">
        <v>1110</v>
      </c>
      <c r="H563" t="s">
        <v>1085</v>
      </c>
      <c r="I563" t="s">
        <v>1117</v>
      </c>
      <c r="J563" s="7">
        <v>32552</v>
      </c>
      <c r="K563" s="7">
        <v>44937</v>
      </c>
      <c r="L563">
        <f t="shared" si="8"/>
        <v>33</v>
      </c>
    </row>
    <row r="564" spans="1:12" x14ac:dyDescent="0.3">
      <c r="A564" t="s">
        <v>583</v>
      </c>
      <c r="B564" t="s">
        <v>35</v>
      </c>
      <c r="C564" t="s">
        <v>5</v>
      </c>
      <c r="D564" t="s">
        <v>1156</v>
      </c>
      <c r="E564" t="s">
        <v>1055</v>
      </c>
      <c r="F564" t="s">
        <v>1069</v>
      </c>
      <c r="G564" t="s">
        <v>1157</v>
      </c>
      <c r="H564" t="s">
        <v>1055</v>
      </c>
      <c r="I564" t="s">
        <v>1069</v>
      </c>
      <c r="J564" s="7">
        <v>24009</v>
      </c>
      <c r="K564" s="7">
        <v>44937</v>
      </c>
      <c r="L564">
        <f t="shared" si="8"/>
        <v>57</v>
      </c>
    </row>
    <row r="565" spans="1:12" x14ac:dyDescent="0.3">
      <c r="A565" t="s">
        <v>584</v>
      </c>
      <c r="B565" t="s">
        <v>25</v>
      </c>
      <c r="C565" t="s">
        <v>8</v>
      </c>
      <c r="D565" t="s">
        <v>1149</v>
      </c>
      <c r="E565" t="s">
        <v>1034</v>
      </c>
      <c r="F565" t="s">
        <v>1043</v>
      </c>
      <c r="G565" t="s">
        <v>1150</v>
      </c>
      <c r="H565" t="s">
        <v>1034</v>
      </c>
      <c r="I565" t="s">
        <v>1043</v>
      </c>
      <c r="J565" s="7">
        <v>25407</v>
      </c>
      <c r="K565" s="7">
        <v>44937</v>
      </c>
      <c r="L565">
        <f t="shared" si="8"/>
        <v>53</v>
      </c>
    </row>
    <row r="566" spans="1:12" x14ac:dyDescent="0.3">
      <c r="A566" t="s">
        <v>585</v>
      </c>
      <c r="B566" t="s">
        <v>14</v>
      </c>
      <c r="C566" t="s">
        <v>5</v>
      </c>
      <c r="D566" t="s">
        <v>1130</v>
      </c>
      <c r="E566" t="s">
        <v>1038</v>
      </c>
      <c r="F566" t="s">
        <v>1053</v>
      </c>
      <c r="G566" t="s">
        <v>1131</v>
      </c>
      <c r="H566" t="s">
        <v>1038</v>
      </c>
      <c r="I566" t="s">
        <v>1053</v>
      </c>
      <c r="J566" s="7">
        <v>29508</v>
      </c>
      <c r="K566" s="7">
        <v>44937</v>
      </c>
      <c r="L566">
        <f t="shared" si="8"/>
        <v>42</v>
      </c>
    </row>
    <row r="567" spans="1:12" x14ac:dyDescent="0.3">
      <c r="A567" t="s">
        <v>586</v>
      </c>
      <c r="B567" t="s">
        <v>41</v>
      </c>
      <c r="C567" t="s">
        <v>8</v>
      </c>
      <c r="D567" t="s">
        <v>1076</v>
      </c>
      <c r="E567" t="s">
        <v>1042</v>
      </c>
      <c r="F567" t="s">
        <v>1064</v>
      </c>
      <c r="G567" t="s">
        <v>1078</v>
      </c>
      <c r="H567" t="s">
        <v>1042</v>
      </c>
      <c r="I567" t="s">
        <v>1064</v>
      </c>
      <c r="J567" s="7">
        <v>27130</v>
      </c>
      <c r="K567" s="7">
        <v>44937</v>
      </c>
      <c r="L567">
        <f t="shared" si="8"/>
        <v>48</v>
      </c>
    </row>
    <row r="568" spans="1:12" x14ac:dyDescent="0.3">
      <c r="A568" t="s">
        <v>587</v>
      </c>
      <c r="B568" t="s">
        <v>23</v>
      </c>
      <c r="C568" t="s">
        <v>8</v>
      </c>
      <c r="D568" t="s">
        <v>1054</v>
      </c>
      <c r="E568" t="s">
        <v>1096</v>
      </c>
      <c r="F568" t="s">
        <v>1096</v>
      </c>
      <c r="G568" t="s">
        <v>1056</v>
      </c>
      <c r="H568" t="s">
        <v>1096</v>
      </c>
      <c r="I568" t="s">
        <v>1096</v>
      </c>
      <c r="J568" s="7">
        <v>34761</v>
      </c>
      <c r="K568" s="7">
        <v>44937</v>
      </c>
      <c r="L568">
        <f t="shared" si="8"/>
        <v>27</v>
      </c>
    </row>
    <row r="569" spans="1:12" x14ac:dyDescent="0.3">
      <c r="A569" t="s">
        <v>588</v>
      </c>
      <c r="B569" t="s">
        <v>14</v>
      </c>
      <c r="C569" t="s">
        <v>8</v>
      </c>
      <c r="D569" t="s">
        <v>1066</v>
      </c>
      <c r="E569" t="s">
        <v>1046</v>
      </c>
      <c r="F569" t="s">
        <v>1047</v>
      </c>
      <c r="G569" t="s">
        <v>1067</v>
      </c>
      <c r="H569" t="s">
        <v>1046</v>
      </c>
      <c r="I569" t="s">
        <v>1047</v>
      </c>
      <c r="J569" s="7">
        <v>30925</v>
      </c>
      <c r="K569" s="7">
        <v>44937</v>
      </c>
      <c r="L569">
        <f t="shared" si="8"/>
        <v>38</v>
      </c>
    </row>
    <row r="570" spans="1:12" x14ac:dyDescent="0.3">
      <c r="A570" t="s">
        <v>589</v>
      </c>
      <c r="B570" t="s">
        <v>46</v>
      </c>
      <c r="C570" t="s">
        <v>8</v>
      </c>
      <c r="D570" t="s">
        <v>1041</v>
      </c>
      <c r="E570" t="s">
        <v>1046</v>
      </c>
      <c r="F570" t="s">
        <v>1088</v>
      </c>
      <c r="G570" t="s">
        <v>1044</v>
      </c>
      <c r="H570" t="s">
        <v>1046</v>
      </c>
      <c r="I570" t="s">
        <v>1088</v>
      </c>
      <c r="J570" s="7">
        <v>29825</v>
      </c>
      <c r="K570" s="7">
        <v>44937</v>
      </c>
      <c r="L570">
        <f t="shared" si="8"/>
        <v>41</v>
      </c>
    </row>
    <row r="571" spans="1:12" x14ac:dyDescent="0.3">
      <c r="A571" t="s">
        <v>590</v>
      </c>
      <c r="B571" t="s">
        <v>37</v>
      </c>
      <c r="C571" t="s">
        <v>8</v>
      </c>
      <c r="D571" t="s">
        <v>1135</v>
      </c>
      <c r="E571" t="s">
        <v>1060</v>
      </c>
      <c r="F571" t="s">
        <v>1053</v>
      </c>
      <c r="G571" t="s">
        <v>1137</v>
      </c>
      <c r="H571" t="s">
        <v>1060</v>
      </c>
      <c r="I571" t="s">
        <v>1053</v>
      </c>
      <c r="J571" s="7">
        <v>23542</v>
      </c>
      <c r="K571" s="7">
        <v>44937</v>
      </c>
      <c r="L571">
        <f t="shared" si="8"/>
        <v>58</v>
      </c>
    </row>
    <row r="572" spans="1:12" x14ac:dyDescent="0.3">
      <c r="A572" t="s">
        <v>591</v>
      </c>
      <c r="B572" t="s">
        <v>23</v>
      </c>
      <c r="C572" t="s">
        <v>8</v>
      </c>
      <c r="D572" t="s">
        <v>1114</v>
      </c>
      <c r="E572" t="s">
        <v>1055</v>
      </c>
      <c r="F572" t="s">
        <v>1117</v>
      </c>
      <c r="G572" t="s">
        <v>1115</v>
      </c>
      <c r="H572" t="s">
        <v>1055</v>
      </c>
      <c r="I572" t="s">
        <v>1117</v>
      </c>
      <c r="J572" s="7">
        <v>35321</v>
      </c>
      <c r="K572" s="7">
        <v>44937</v>
      </c>
      <c r="L572">
        <f t="shared" si="8"/>
        <v>26</v>
      </c>
    </row>
    <row r="573" spans="1:12" x14ac:dyDescent="0.3">
      <c r="A573" t="s">
        <v>592</v>
      </c>
      <c r="B573" t="s">
        <v>27</v>
      </c>
      <c r="C573" t="s">
        <v>8</v>
      </c>
      <c r="D573" t="s">
        <v>1066</v>
      </c>
      <c r="E573" t="s">
        <v>1042</v>
      </c>
      <c r="F573" t="s">
        <v>1074</v>
      </c>
      <c r="G573" t="s">
        <v>1067</v>
      </c>
      <c r="H573" t="s">
        <v>1042</v>
      </c>
      <c r="I573" t="s">
        <v>1074</v>
      </c>
      <c r="J573" s="7">
        <v>30788</v>
      </c>
      <c r="K573" s="7">
        <v>44937</v>
      </c>
      <c r="L573">
        <f t="shared" si="8"/>
        <v>38</v>
      </c>
    </row>
    <row r="574" spans="1:12" x14ac:dyDescent="0.3">
      <c r="A574" t="s">
        <v>593</v>
      </c>
      <c r="B574" t="s">
        <v>35</v>
      </c>
      <c r="C574" t="s">
        <v>8</v>
      </c>
      <c r="D574" t="s">
        <v>1093</v>
      </c>
      <c r="E574" t="s">
        <v>1064</v>
      </c>
      <c r="F574" t="s">
        <v>1133</v>
      </c>
      <c r="G574" t="s">
        <v>1094</v>
      </c>
      <c r="H574" t="s">
        <v>1064</v>
      </c>
      <c r="I574" t="s">
        <v>1133</v>
      </c>
      <c r="J574" s="7">
        <v>34668</v>
      </c>
      <c r="K574" s="7">
        <v>44937</v>
      </c>
      <c r="L574">
        <f t="shared" si="8"/>
        <v>28</v>
      </c>
    </row>
    <row r="575" spans="1:12" x14ac:dyDescent="0.3">
      <c r="A575" t="s">
        <v>594</v>
      </c>
      <c r="B575" t="s">
        <v>35</v>
      </c>
      <c r="C575" t="s">
        <v>5</v>
      </c>
      <c r="D575" t="s">
        <v>1116</v>
      </c>
      <c r="E575" t="s">
        <v>1038</v>
      </c>
      <c r="F575" t="s">
        <v>1039</v>
      </c>
      <c r="G575" t="s">
        <v>1118</v>
      </c>
      <c r="H575" t="s">
        <v>1038</v>
      </c>
      <c r="I575" t="s">
        <v>1039</v>
      </c>
      <c r="J575" s="7">
        <v>19633</v>
      </c>
      <c r="K575" s="7">
        <v>44937</v>
      </c>
      <c r="L575">
        <f t="shared" si="8"/>
        <v>69</v>
      </c>
    </row>
    <row r="576" spans="1:12" x14ac:dyDescent="0.3">
      <c r="A576" t="s">
        <v>595</v>
      </c>
      <c r="B576" t="s">
        <v>35</v>
      </c>
      <c r="C576" t="s">
        <v>5</v>
      </c>
      <c r="D576" t="s">
        <v>1041</v>
      </c>
      <c r="E576" t="s">
        <v>1038</v>
      </c>
      <c r="F576" t="s">
        <v>1112</v>
      </c>
      <c r="G576" t="s">
        <v>1044</v>
      </c>
      <c r="H576" t="s">
        <v>1038</v>
      </c>
      <c r="I576" t="s">
        <v>1112</v>
      </c>
      <c r="J576" s="7">
        <v>29888</v>
      </c>
      <c r="K576" s="7">
        <v>44937</v>
      </c>
      <c r="L576">
        <f t="shared" si="8"/>
        <v>41</v>
      </c>
    </row>
    <row r="577" spans="1:12" x14ac:dyDescent="0.3">
      <c r="A577" t="s">
        <v>596</v>
      </c>
      <c r="B577" t="s">
        <v>41</v>
      </c>
      <c r="C577" t="s">
        <v>8</v>
      </c>
      <c r="D577" t="s">
        <v>1073</v>
      </c>
      <c r="E577" t="s">
        <v>1085</v>
      </c>
      <c r="F577" t="s">
        <v>1096</v>
      </c>
      <c r="G577" t="s">
        <v>1075</v>
      </c>
      <c r="H577" t="s">
        <v>1085</v>
      </c>
      <c r="I577" t="s">
        <v>1096</v>
      </c>
      <c r="J577" s="7">
        <v>33272</v>
      </c>
      <c r="K577" s="7">
        <v>44937</v>
      </c>
      <c r="L577">
        <f t="shared" si="8"/>
        <v>31</v>
      </c>
    </row>
    <row r="578" spans="1:12" x14ac:dyDescent="0.3">
      <c r="A578" t="s">
        <v>597</v>
      </c>
      <c r="B578" t="s">
        <v>37</v>
      </c>
      <c r="C578" t="s">
        <v>5</v>
      </c>
      <c r="D578" t="s">
        <v>1086</v>
      </c>
      <c r="E578" t="s">
        <v>1039</v>
      </c>
      <c r="F578" t="s">
        <v>1112</v>
      </c>
      <c r="G578" t="s">
        <v>1087</v>
      </c>
      <c r="H578" t="s">
        <v>1039</v>
      </c>
      <c r="I578" t="s">
        <v>1112</v>
      </c>
      <c r="J578" s="7">
        <v>31441</v>
      </c>
      <c r="K578" s="7">
        <v>44937</v>
      </c>
      <c r="L578">
        <f t="shared" si="8"/>
        <v>36</v>
      </c>
    </row>
    <row r="579" spans="1:12" x14ac:dyDescent="0.3">
      <c r="A579" t="s">
        <v>598</v>
      </c>
      <c r="B579" t="s">
        <v>16</v>
      </c>
      <c r="C579" t="s">
        <v>8</v>
      </c>
      <c r="D579" t="s">
        <v>1054</v>
      </c>
      <c r="E579" t="s">
        <v>1039</v>
      </c>
      <c r="F579" t="s">
        <v>1035</v>
      </c>
      <c r="G579" t="s">
        <v>1056</v>
      </c>
      <c r="H579" t="s">
        <v>1039</v>
      </c>
      <c r="I579" t="s">
        <v>1035</v>
      </c>
      <c r="J579" s="7">
        <v>34711</v>
      </c>
      <c r="K579" s="7">
        <v>44937</v>
      </c>
      <c r="L579">
        <f t="shared" ref="L579:L642" si="9">DATEDIF(J579,K579,"Y")</f>
        <v>27</v>
      </c>
    </row>
    <row r="580" spans="1:12" x14ac:dyDescent="0.3">
      <c r="A580" t="s">
        <v>599</v>
      </c>
      <c r="B580" t="s">
        <v>43</v>
      </c>
      <c r="C580" t="s">
        <v>5</v>
      </c>
      <c r="D580" t="s">
        <v>1145</v>
      </c>
      <c r="E580" t="s">
        <v>1060</v>
      </c>
      <c r="F580" t="s">
        <v>1052</v>
      </c>
      <c r="G580" t="s">
        <v>1146</v>
      </c>
      <c r="H580" t="s">
        <v>1060</v>
      </c>
      <c r="I580" t="s">
        <v>1052</v>
      </c>
      <c r="J580" s="7">
        <v>23167</v>
      </c>
      <c r="K580" s="7">
        <v>44937</v>
      </c>
      <c r="L580">
        <f t="shared" si="9"/>
        <v>59</v>
      </c>
    </row>
    <row r="581" spans="1:12" x14ac:dyDescent="0.3">
      <c r="A581" t="s">
        <v>600</v>
      </c>
      <c r="B581" t="s">
        <v>27</v>
      </c>
      <c r="C581" t="s">
        <v>5</v>
      </c>
      <c r="D581" t="s">
        <v>1125</v>
      </c>
      <c r="E581" t="s">
        <v>1052</v>
      </c>
      <c r="F581" t="s">
        <v>1153</v>
      </c>
      <c r="G581" t="s">
        <v>1127</v>
      </c>
      <c r="H581" t="s">
        <v>1052</v>
      </c>
      <c r="I581" t="s">
        <v>1153</v>
      </c>
      <c r="J581" s="7">
        <v>26806</v>
      </c>
      <c r="K581" s="7">
        <v>44937</v>
      </c>
      <c r="L581">
        <f t="shared" si="9"/>
        <v>49</v>
      </c>
    </row>
    <row r="582" spans="1:12" x14ac:dyDescent="0.3">
      <c r="A582" t="s">
        <v>601</v>
      </c>
      <c r="B582" t="s">
        <v>12</v>
      </c>
      <c r="C582" t="s">
        <v>5</v>
      </c>
      <c r="D582" t="s">
        <v>1089</v>
      </c>
      <c r="E582" t="s">
        <v>1085</v>
      </c>
      <c r="F582" t="s">
        <v>1069</v>
      </c>
      <c r="G582" t="s">
        <v>1090</v>
      </c>
      <c r="H582" t="s">
        <v>1085</v>
      </c>
      <c r="I582" t="s">
        <v>1069</v>
      </c>
      <c r="J582" s="7">
        <v>20875</v>
      </c>
      <c r="K582" s="7">
        <v>44937</v>
      </c>
      <c r="L582">
        <f t="shared" si="9"/>
        <v>65</v>
      </c>
    </row>
    <row r="583" spans="1:12" x14ac:dyDescent="0.3">
      <c r="A583" t="s">
        <v>602</v>
      </c>
      <c r="B583" t="s">
        <v>41</v>
      </c>
      <c r="C583" t="s">
        <v>8</v>
      </c>
      <c r="D583" t="s">
        <v>1049</v>
      </c>
      <c r="E583" t="s">
        <v>1055</v>
      </c>
      <c r="F583" t="s">
        <v>1059</v>
      </c>
      <c r="G583" t="s">
        <v>1051</v>
      </c>
      <c r="H583" t="s">
        <v>1055</v>
      </c>
      <c r="I583" t="s">
        <v>1059</v>
      </c>
      <c r="J583" s="7">
        <v>18523</v>
      </c>
      <c r="K583" s="7">
        <v>44937</v>
      </c>
      <c r="L583">
        <f t="shared" si="9"/>
        <v>72</v>
      </c>
    </row>
    <row r="584" spans="1:12" x14ac:dyDescent="0.3">
      <c r="A584" t="s">
        <v>603</v>
      </c>
      <c r="B584" t="s">
        <v>41</v>
      </c>
      <c r="C584" t="s">
        <v>5</v>
      </c>
      <c r="D584" t="s">
        <v>1106</v>
      </c>
      <c r="E584" t="s">
        <v>1052</v>
      </c>
      <c r="F584" t="s">
        <v>1142</v>
      </c>
      <c r="G584" t="s">
        <v>1108</v>
      </c>
      <c r="H584" t="s">
        <v>1052</v>
      </c>
      <c r="I584" t="s">
        <v>1142</v>
      </c>
      <c r="J584" s="7">
        <v>24978</v>
      </c>
      <c r="K584" s="7">
        <v>44937</v>
      </c>
      <c r="L584">
        <f t="shared" si="9"/>
        <v>54</v>
      </c>
    </row>
    <row r="585" spans="1:12" x14ac:dyDescent="0.3">
      <c r="A585" t="s">
        <v>604</v>
      </c>
      <c r="B585" t="s">
        <v>35</v>
      </c>
      <c r="C585" t="s">
        <v>5</v>
      </c>
      <c r="D585" t="s">
        <v>1066</v>
      </c>
      <c r="E585" t="s">
        <v>1060</v>
      </c>
      <c r="F585" t="s">
        <v>1038</v>
      </c>
      <c r="G585" t="s">
        <v>1067</v>
      </c>
      <c r="H585" t="s">
        <v>1060</v>
      </c>
      <c r="I585" t="s">
        <v>1038</v>
      </c>
      <c r="J585" s="7">
        <v>30843</v>
      </c>
      <c r="K585" s="7">
        <v>44937</v>
      </c>
      <c r="L585">
        <f t="shared" si="9"/>
        <v>38</v>
      </c>
    </row>
    <row r="586" spans="1:12" x14ac:dyDescent="0.3">
      <c r="A586" t="s">
        <v>605</v>
      </c>
      <c r="B586" t="s">
        <v>39</v>
      </c>
      <c r="C586" t="s">
        <v>8</v>
      </c>
      <c r="D586" t="s">
        <v>1160</v>
      </c>
      <c r="E586" t="s">
        <v>1042</v>
      </c>
      <c r="F586" t="s">
        <v>1039</v>
      </c>
      <c r="G586" t="s">
        <v>1161</v>
      </c>
      <c r="H586" t="s">
        <v>1042</v>
      </c>
      <c r="I586" t="s">
        <v>1039</v>
      </c>
      <c r="J586" s="7">
        <v>28216</v>
      </c>
      <c r="K586" s="7">
        <v>44937</v>
      </c>
      <c r="L586">
        <f t="shared" si="9"/>
        <v>45</v>
      </c>
    </row>
    <row r="587" spans="1:12" x14ac:dyDescent="0.3">
      <c r="A587" t="s">
        <v>606</v>
      </c>
      <c r="B587" t="s">
        <v>16</v>
      </c>
      <c r="C587" t="s">
        <v>8</v>
      </c>
      <c r="D587" t="s">
        <v>1066</v>
      </c>
      <c r="E587" t="s">
        <v>1055</v>
      </c>
      <c r="F587" t="s">
        <v>1035</v>
      </c>
      <c r="G587" t="s">
        <v>1067</v>
      </c>
      <c r="H587" t="s">
        <v>1055</v>
      </c>
      <c r="I587" t="s">
        <v>1035</v>
      </c>
      <c r="J587" s="7">
        <v>30937</v>
      </c>
      <c r="K587" s="7">
        <v>44937</v>
      </c>
      <c r="L587">
        <f t="shared" si="9"/>
        <v>38</v>
      </c>
    </row>
    <row r="588" spans="1:12" x14ac:dyDescent="0.3">
      <c r="A588" t="s">
        <v>607</v>
      </c>
      <c r="B588" t="s">
        <v>43</v>
      </c>
      <c r="C588" t="s">
        <v>8</v>
      </c>
      <c r="D588" t="s">
        <v>1104</v>
      </c>
      <c r="E588" t="s">
        <v>1085</v>
      </c>
      <c r="F588" t="s">
        <v>1077</v>
      </c>
      <c r="G588" t="s">
        <v>1105</v>
      </c>
      <c r="H588" t="s">
        <v>1085</v>
      </c>
      <c r="I588" t="s">
        <v>1077</v>
      </c>
      <c r="J588" s="7">
        <v>20146</v>
      </c>
      <c r="K588" s="7">
        <v>44937</v>
      </c>
      <c r="L588">
        <f t="shared" si="9"/>
        <v>67</v>
      </c>
    </row>
    <row r="589" spans="1:12" x14ac:dyDescent="0.3">
      <c r="A589" t="s">
        <v>608</v>
      </c>
      <c r="B589" t="s">
        <v>39</v>
      </c>
      <c r="C589" t="s">
        <v>8</v>
      </c>
      <c r="D589" t="s">
        <v>1149</v>
      </c>
      <c r="E589" t="s">
        <v>1046</v>
      </c>
      <c r="F589" t="s">
        <v>1153</v>
      </c>
      <c r="G589" t="s">
        <v>1150</v>
      </c>
      <c r="H589" t="s">
        <v>1046</v>
      </c>
      <c r="I589" t="s">
        <v>1153</v>
      </c>
      <c r="J589" s="7">
        <v>25437</v>
      </c>
      <c r="K589" s="7">
        <v>44937</v>
      </c>
      <c r="L589">
        <f t="shared" si="9"/>
        <v>53</v>
      </c>
    </row>
    <row r="590" spans="1:12" x14ac:dyDescent="0.3">
      <c r="A590" t="s">
        <v>609</v>
      </c>
      <c r="B590" t="s">
        <v>23</v>
      </c>
      <c r="C590" t="s">
        <v>8</v>
      </c>
      <c r="D590" t="s">
        <v>1098</v>
      </c>
      <c r="E590" t="s">
        <v>1085</v>
      </c>
      <c r="F590" t="s">
        <v>1088</v>
      </c>
      <c r="G590" t="s">
        <v>1099</v>
      </c>
      <c r="H590" t="s">
        <v>1085</v>
      </c>
      <c r="I590" t="s">
        <v>1088</v>
      </c>
      <c r="J590" s="7">
        <v>36218</v>
      </c>
      <c r="K590" s="7">
        <v>44937</v>
      </c>
      <c r="L590">
        <f t="shared" si="9"/>
        <v>23</v>
      </c>
    </row>
    <row r="591" spans="1:12" x14ac:dyDescent="0.3">
      <c r="A591" t="s">
        <v>610</v>
      </c>
      <c r="B591" t="s">
        <v>43</v>
      </c>
      <c r="C591" t="s">
        <v>8</v>
      </c>
      <c r="D591" t="s">
        <v>1081</v>
      </c>
      <c r="E591" t="s">
        <v>1046</v>
      </c>
      <c r="F591" t="s">
        <v>1088</v>
      </c>
      <c r="G591" t="s">
        <v>1082</v>
      </c>
      <c r="H591" t="s">
        <v>1046</v>
      </c>
      <c r="I591" t="s">
        <v>1088</v>
      </c>
      <c r="J591" s="7">
        <v>35669</v>
      </c>
      <c r="K591" s="7">
        <v>44937</v>
      </c>
      <c r="L591">
        <f t="shared" si="9"/>
        <v>25</v>
      </c>
    </row>
    <row r="592" spans="1:12" x14ac:dyDescent="0.3">
      <c r="A592" t="s">
        <v>611</v>
      </c>
      <c r="B592" t="s">
        <v>23</v>
      </c>
      <c r="C592" t="s">
        <v>8</v>
      </c>
      <c r="D592" t="s">
        <v>1147</v>
      </c>
      <c r="E592" t="s">
        <v>1039</v>
      </c>
      <c r="F592" t="s">
        <v>1060</v>
      </c>
      <c r="G592" t="s">
        <v>1148</v>
      </c>
      <c r="H592" t="s">
        <v>1039</v>
      </c>
      <c r="I592" t="s">
        <v>1060</v>
      </c>
      <c r="J592" s="7">
        <v>19730</v>
      </c>
      <c r="K592" s="7">
        <v>44937</v>
      </c>
      <c r="L592">
        <f t="shared" si="9"/>
        <v>69</v>
      </c>
    </row>
    <row r="593" spans="1:12" x14ac:dyDescent="0.3">
      <c r="A593" t="s">
        <v>612</v>
      </c>
      <c r="B593" t="s">
        <v>39</v>
      </c>
      <c r="C593" t="s">
        <v>8</v>
      </c>
      <c r="D593" t="s">
        <v>1073</v>
      </c>
      <c r="E593" t="s">
        <v>1085</v>
      </c>
      <c r="F593" t="s">
        <v>1052</v>
      </c>
      <c r="G593" t="s">
        <v>1075</v>
      </c>
      <c r="H593" t="s">
        <v>1085</v>
      </c>
      <c r="I593" t="s">
        <v>1052</v>
      </c>
      <c r="J593" s="7">
        <v>33274</v>
      </c>
      <c r="K593" s="7">
        <v>44937</v>
      </c>
      <c r="L593">
        <f t="shared" si="9"/>
        <v>31</v>
      </c>
    </row>
    <row r="594" spans="1:12" x14ac:dyDescent="0.3">
      <c r="A594" t="s">
        <v>613</v>
      </c>
      <c r="B594" t="s">
        <v>43</v>
      </c>
      <c r="C594" t="s">
        <v>5</v>
      </c>
      <c r="D594" t="s">
        <v>1162</v>
      </c>
      <c r="E594" t="s">
        <v>1039</v>
      </c>
      <c r="F594" t="s">
        <v>1050</v>
      </c>
      <c r="G594" t="s">
        <v>1163</v>
      </c>
      <c r="H594" t="s">
        <v>1039</v>
      </c>
      <c r="I594" t="s">
        <v>1050</v>
      </c>
      <c r="J594" s="7">
        <v>25596</v>
      </c>
      <c r="K594" s="7">
        <v>44937</v>
      </c>
      <c r="L594">
        <f t="shared" si="9"/>
        <v>52</v>
      </c>
    </row>
    <row r="595" spans="1:12" x14ac:dyDescent="0.3">
      <c r="A595" t="s">
        <v>614</v>
      </c>
      <c r="B595" t="s">
        <v>25</v>
      </c>
      <c r="C595" t="s">
        <v>5</v>
      </c>
      <c r="D595" t="s">
        <v>1162</v>
      </c>
      <c r="E595" t="s">
        <v>1035</v>
      </c>
      <c r="F595" t="s">
        <v>1112</v>
      </c>
      <c r="G595" t="s">
        <v>1163</v>
      </c>
      <c r="H595" t="s">
        <v>1035</v>
      </c>
      <c r="I595" t="s">
        <v>1112</v>
      </c>
      <c r="J595" s="7">
        <v>25931</v>
      </c>
      <c r="K595" s="7">
        <v>44937</v>
      </c>
      <c r="L595">
        <f t="shared" si="9"/>
        <v>52</v>
      </c>
    </row>
    <row r="596" spans="1:12" x14ac:dyDescent="0.3">
      <c r="A596" t="s">
        <v>615</v>
      </c>
      <c r="B596" t="s">
        <v>12</v>
      </c>
      <c r="C596" t="s">
        <v>8</v>
      </c>
      <c r="D596" t="s">
        <v>1121</v>
      </c>
      <c r="E596" t="s">
        <v>1038</v>
      </c>
      <c r="F596" t="s">
        <v>1102</v>
      </c>
      <c r="G596" t="s">
        <v>1122</v>
      </c>
      <c r="H596" t="s">
        <v>1038</v>
      </c>
      <c r="I596" t="s">
        <v>1102</v>
      </c>
      <c r="J596" s="7">
        <v>28788</v>
      </c>
      <c r="K596" s="7">
        <v>44937</v>
      </c>
      <c r="L596">
        <f t="shared" si="9"/>
        <v>44</v>
      </c>
    </row>
    <row r="597" spans="1:12" x14ac:dyDescent="0.3">
      <c r="A597" t="s">
        <v>616</v>
      </c>
      <c r="B597" t="s">
        <v>41</v>
      </c>
      <c r="C597" t="s">
        <v>8</v>
      </c>
      <c r="D597" t="s">
        <v>1081</v>
      </c>
      <c r="E597" t="s">
        <v>1060</v>
      </c>
      <c r="F597" t="s">
        <v>1052</v>
      </c>
      <c r="G597" t="s">
        <v>1082</v>
      </c>
      <c r="H597" t="s">
        <v>1060</v>
      </c>
      <c r="I597" t="s">
        <v>1052</v>
      </c>
      <c r="J597" s="7">
        <v>35586</v>
      </c>
      <c r="K597" s="7">
        <v>44937</v>
      </c>
      <c r="L597">
        <f t="shared" si="9"/>
        <v>25</v>
      </c>
    </row>
    <row r="598" spans="1:12" x14ac:dyDescent="0.3">
      <c r="A598" t="s">
        <v>617</v>
      </c>
      <c r="B598" t="s">
        <v>14</v>
      </c>
      <c r="C598" t="s">
        <v>8</v>
      </c>
      <c r="D598" t="s">
        <v>1066</v>
      </c>
      <c r="E598" t="s">
        <v>1035</v>
      </c>
      <c r="F598" t="s">
        <v>1069</v>
      </c>
      <c r="G598" t="s">
        <v>1067</v>
      </c>
      <c r="H598" t="s">
        <v>1035</v>
      </c>
      <c r="I598" t="s">
        <v>1069</v>
      </c>
      <c r="J598" s="7">
        <v>31040</v>
      </c>
      <c r="K598" s="7">
        <v>44937</v>
      </c>
      <c r="L598">
        <f t="shared" si="9"/>
        <v>38</v>
      </c>
    </row>
    <row r="599" spans="1:12" x14ac:dyDescent="0.3">
      <c r="A599" t="s">
        <v>618</v>
      </c>
      <c r="B599" t="s">
        <v>16</v>
      </c>
      <c r="C599" t="s">
        <v>5</v>
      </c>
      <c r="D599" t="s">
        <v>1128</v>
      </c>
      <c r="E599" t="s">
        <v>1052</v>
      </c>
      <c r="F599" t="s">
        <v>1059</v>
      </c>
      <c r="G599" t="s">
        <v>1129</v>
      </c>
      <c r="H599" t="s">
        <v>1052</v>
      </c>
      <c r="I599" t="s">
        <v>1059</v>
      </c>
      <c r="J599" s="7">
        <v>35932</v>
      </c>
      <c r="K599" s="7">
        <v>44937</v>
      </c>
      <c r="L599">
        <f t="shared" si="9"/>
        <v>24</v>
      </c>
    </row>
    <row r="600" spans="1:12" x14ac:dyDescent="0.3">
      <c r="A600" t="s">
        <v>619</v>
      </c>
      <c r="B600" t="s">
        <v>39</v>
      </c>
      <c r="C600" t="s">
        <v>8</v>
      </c>
      <c r="D600" t="s">
        <v>1064</v>
      </c>
      <c r="E600" t="s">
        <v>1034</v>
      </c>
      <c r="F600" t="s">
        <v>1088</v>
      </c>
      <c r="G600" t="s">
        <v>1164</v>
      </c>
      <c r="H600" t="s">
        <v>1034</v>
      </c>
      <c r="I600" t="s">
        <v>1088</v>
      </c>
      <c r="J600" s="7">
        <v>4226</v>
      </c>
      <c r="K600" s="7">
        <v>44937</v>
      </c>
      <c r="L600">
        <f t="shared" si="9"/>
        <v>111</v>
      </c>
    </row>
    <row r="601" spans="1:12" x14ac:dyDescent="0.3">
      <c r="A601" t="s">
        <v>620</v>
      </c>
      <c r="B601" t="s">
        <v>41</v>
      </c>
      <c r="C601" t="s">
        <v>8</v>
      </c>
      <c r="D601" t="s">
        <v>1052</v>
      </c>
      <c r="E601" t="s">
        <v>1102</v>
      </c>
      <c r="F601" t="s">
        <v>1059</v>
      </c>
      <c r="G601" t="s">
        <v>1165</v>
      </c>
      <c r="H601" t="s">
        <v>1052</v>
      </c>
      <c r="I601" t="s">
        <v>1059</v>
      </c>
      <c r="J601" s="7">
        <v>38489</v>
      </c>
      <c r="K601" s="7">
        <v>44937</v>
      </c>
      <c r="L601">
        <f t="shared" si="9"/>
        <v>17</v>
      </c>
    </row>
    <row r="602" spans="1:12" x14ac:dyDescent="0.3">
      <c r="A602" t="s">
        <v>621</v>
      </c>
      <c r="B602" t="s">
        <v>25</v>
      </c>
      <c r="C602" t="s">
        <v>8</v>
      </c>
      <c r="D602" t="s">
        <v>1096</v>
      </c>
      <c r="E602" t="s">
        <v>1102</v>
      </c>
      <c r="F602" t="s">
        <v>1043</v>
      </c>
      <c r="G602" t="s">
        <v>1166</v>
      </c>
      <c r="H602" t="s">
        <v>1052</v>
      </c>
      <c r="I602" t="s">
        <v>1043</v>
      </c>
      <c r="J602" s="7">
        <v>37764</v>
      </c>
      <c r="K602" s="7">
        <v>44937</v>
      </c>
      <c r="L602">
        <f t="shared" si="9"/>
        <v>19</v>
      </c>
    </row>
    <row r="603" spans="1:12" x14ac:dyDescent="0.3">
      <c r="A603" t="s">
        <v>622</v>
      </c>
      <c r="B603" t="s">
        <v>27</v>
      </c>
      <c r="C603" t="s">
        <v>5</v>
      </c>
      <c r="D603" t="s">
        <v>1034</v>
      </c>
      <c r="E603" t="s">
        <v>1050</v>
      </c>
      <c r="F603" t="s">
        <v>1043</v>
      </c>
      <c r="G603" t="s">
        <v>1167</v>
      </c>
      <c r="H603" t="s">
        <v>1046</v>
      </c>
      <c r="I603" t="s">
        <v>1043</v>
      </c>
      <c r="J603" s="7">
        <v>39317</v>
      </c>
      <c r="K603" s="7">
        <v>44937</v>
      </c>
      <c r="L603">
        <f t="shared" si="9"/>
        <v>15</v>
      </c>
    </row>
    <row r="604" spans="1:12" x14ac:dyDescent="0.3">
      <c r="A604" t="s">
        <v>623</v>
      </c>
      <c r="B604" t="s">
        <v>37</v>
      </c>
      <c r="C604" t="s">
        <v>8</v>
      </c>
      <c r="D604" t="s">
        <v>1096</v>
      </c>
      <c r="E604" t="s">
        <v>1069</v>
      </c>
      <c r="F604" t="s">
        <v>1059</v>
      </c>
      <c r="G604" t="s">
        <v>1166</v>
      </c>
      <c r="H604" t="s">
        <v>1042</v>
      </c>
      <c r="I604" t="s">
        <v>1059</v>
      </c>
      <c r="J604" s="7">
        <v>37728</v>
      </c>
      <c r="K604" s="7">
        <v>44937</v>
      </c>
      <c r="L604">
        <f t="shared" si="9"/>
        <v>19</v>
      </c>
    </row>
    <row r="605" spans="1:12" x14ac:dyDescent="0.3">
      <c r="A605" t="s">
        <v>624</v>
      </c>
      <c r="B605" t="s">
        <v>23</v>
      </c>
      <c r="C605" t="s">
        <v>8</v>
      </c>
      <c r="D605" t="s">
        <v>1096</v>
      </c>
      <c r="E605" t="s">
        <v>1136</v>
      </c>
      <c r="F605" t="s">
        <v>1077</v>
      </c>
      <c r="G605" t="s">
        <v>1166</v>
      </c>
      <c r="H605" t="s">
        <v>1039</v>
      </c>
      <c r="I605" t="s">
        <v>1077</v>
      </c>
      <c r="J605" s="7">
        <v>37647</v>
      </c>
      <c r="K605" s="7">
        <v>44937</v>
      </c>
      <c r="L605">
        <f t="shared" si="9"/>
        <v>19</v>
      </c>
    </row>
    <row r="606" spans="1:12" x14ac:dyDescent="0.3">
      <c r="A606" t="s">
        <v>625</v>
      </c>
      <c r="B606" t="s">
        <v>7</v>
      </c>
      <c r="C606" t="s">
        <v>8</v>
      </c>
      <c r="D606" t="s">
        <v>1046</v>
      </c>
      <c r="E606" t="s">
        <v>1133</v>
      </c>
      <c r="F606" t="s">
        <v>1126</v>
      </c>
      <c r="G606" t="s">
        <v>1168</v>
      </c>
      <c r="H606" t="s">
        <v>1038</v>
      </c>
      <c r="I606" t="s">
        <v>1126</v>
      </c>
      <c r="J606" s="7">
        <v>39740</v>
      </c>
      <c r="K606" s="7">
        <v>44937</v>
      </c>
      <c r="L606">
        <f t="shared" si="9"/>
        <v>14</v>
      </c>
    </row>
    <row r="607" spans="1:12" x14ac:dyDescent="0.3">
      <c r="A607" t="s">
        <v>626</v>
      </c>
      <c r="B607" t="s">
        <v>37</v>
      </c>
      <c r="C607" t="s">
        <v>8</v>
      </c>
      <c r="D607" t="s">
        <v>1042</v>
      </c>
      <c r="E607" t="s">
        <v>1112</v>
      </c>
      <c r="F607" t="s">
        <v>1035</v>
      </c>
      <c r="G607" t="s">
        <v>1169</v>
      </c>
      <c r="H607" t="s">
        <v>1055</v>
      </c>
      <c r="I607" t="s">
        <v>1035</v>
      </c>
      <c r="J607" s="7">
        <v>38242</v>
      </c>
      <c r="K607" s="7">
        <v>44937</v>
      </c>
      <c r="L607">
        <f t="shared" si="9"/>
        <v>18</v>
      </c>
    </row>
    <row r="608" spans="1:12" x14ac:dyDescent="0.3">
      <c r="A608" t="s">
        <v>627</v>
      </c>
      <c r="B608" t="s">
        <v>33</v>
      </c>
      <c r="C608" t="s">
        <v>5</v>
      </c>
      <c r="D608" t="s">
        <v>1142</v>
      </c>
      <c r="E608" t="s">
        <v>1112</v>
      </c>
      <c r="F608" t="s">
        <v>1052</v>
      </c>
      <c r="G608" t="s">
        <v>1170</v>
      </c>
      <c r="H608" t="s">
        <v>1055</v>
      </c>
      <c r="I608" t="s">
        <v>1052</v>
      </c>
      <c r="J608" s="7">
        <v>44079</v>
      </c>
      <c r="K608" s="7">
        <v>44937</v>
      </c>
      <c r="L608">
        <f t="shared" si="9"/>
        <v>2</v>
      </c>
    </row>
    <row r="609" spans="1:12" x14ac:dyDescent="0.3">
      <c r="A609" t="s">
        <v>628</v>
      </c>
      <c r="B609" t="s">
        <v>33</v>
      </c>
      <c r="C609" t="s">
        <v>8</v>
      </c>
      <c r="D609" t="s">
        <v>1117</v>
      </c>
      <c r="E609" t="s">
        <v>1133</v>
      </c>
      <c r="F609" t="s">
        <v>1077</v>
      </c>
      <c r="G609" t="s">
        <v>1171</v>
      </c>
      <c r="H609" t="s">
        <v>1038</v>
      </c>
      <c r="I609" t="s">
        <v>1077</v>
      </c>
      <c r="J609" s="7">
        <v>41573</v>
      </c>
      <c r="K609" s="7">
        <v>44937</v>
      </c>
      <c r="L609">
        <f t="shared" si="9"/>
        <v>9</v>
      </c>
    </row>
    <row r="610" spans="1:12" x14ac:dyDescent="0.3">
      <c r="A610" t="s">
        <v>629</v>
      </c>
      <c r="B610" t="s">
        <v>46</v>
      </c>
      <c r="C610" t="s">
        <v>8</v>
      </c>
      <c r="D610" t="s">
        <v>1055</v>
      </c>
      <c r="E610" t="s">
        <v>1136</v>
      </c>
      <c r="F610" t="s">
        <v>1042</v>
      </c>
      <c r="G610" t="s">
        <v>1172</v>
      </c>
      <c r="H610" t="s">
        <v>1039</v>
      </c>
      <c r="I610" t="s">
        <v>1042</v>
      </c>
      <c r="J610" s="7">
        <v>39817</v>
      </c>
      <c r="K610" s="7">
        <v>44937</v>
      </c>
      <c r="L610">
        <f t="shared" si="9"/>
        <v>14</v>
      </c>
    </row>
    <row r="611" spans="1:12" x14ac:dyDescent="0.3">
      <c r="A611" t="s">
        <v>630</v>
      </c>
      <c r="B611" t="s">
        <v>46</v>
      </c>
      <c r="C611" t="s">
        <v>5</v>
      </c>
      <c r="D611" t="s">
        <v>1173</v>
      </c>
      <c r="E611" t="s">
        <v>1136</v>
      </c>
      <c r="F611" t="s">
        <v>1100</v>
      </c>
      <c r="G611" t="s">
        <v>1174</v>
      </c>
      <c r="H611" t="s">
        <v>1039</v>
      </c>
      <c r="I611" t="s">
        <v>1100</v>
      </c>
      <c r="J611" s="7">
        <v>36543</v>
      </c>
      <c r="K611" s="7">
        <v>44937</v>
      </c>
      <c r="L611">
        <f t="shared" si="9"/>
        <v>22</v>
      </c>
    </row>
    <row r="612" spans="1:12" x14ac:dyDescent="0.3">
      <c r="A612" t="s">
        <v>631</v>
      </c>
      <c r="B612" t="s">
        <v>14</v>
      </c>
      <c r="C612" t="s">
        <v>5</v>
      </c>
      <c r="D612" t="s">
        <v>1085</v>
      </c>
      <c r="E612" t="s">
        <v>1102</v>
      </c>
      <c r="F612" t="s">
        <v>1035</v>
      </c>
      <c r="G612" t="s">
        <v>1175</v>
      </c>
      <c r="H612" t="s">
        <v>1052</v>
      </c>
      <c r="I612" t="s">
        <v>1035</v>
      </c>
      <c r="J612" s="7">
        <v>37388</v>
      </c>
      <c r="K612" s="7">
        <v>44937</v>
      </c>
      <c r="L612">
        <f t="shared" si="9"/>
        <v>20</v>
      </c>
    </row>
    <row r="613" spans="1:12" x14ac:dyDescent="0.3">
      <c r="A613" t="s">
        <v>632</v>
      </c>
      <c r="B613" t="s">
        <v>46</v>
      </c>
      <c r="C613" t="s">
        <v>5</v>
      </c>
      <c r="D613" t="s">
        <v>1096</v>
      </c>
      <c r="E613" t="s">
        <v>1043</v>
      </c>
      <c r="F613" t="s">
        <v>1064</v>
      </c>
      <c r="G613" t="s">
        <v>1166</v>
      </c>
      <c r="H613" t="s">
        <v>1096</v>
      </c>
      <c r="I613" t="s">
        <v>1064</v>
      </c>
      <c r="J613" s="7">
        <v>37691</v>
      </c>
      <c r="K613" s="7">
        <v>44937</v>
      </c>
      <c r="L613">
        <f t="shared" si="9"/>
        <v>19</v>
      </c>
    </row>
    <row r="614" spans="1:12" x14ac:dyDescent="0.3">
      <c r="A614" t="s">
        <v>633</v>
      </c>
      <c r="B614" t="s">
        <v>4</v>
      </c>
      <c r="C614" t="s">
        <v>8</v>
      </c>
      <c r="D614" t="s">
        <v>1042</v>
      </c>
      <c r="E614" t="s">
        <v>1069</v>
      </c>
      <c r="F614" t="s">
        <v>1096</v>
      </c>
      <c r="G614" t="s">
        <v>1169</v>
      </c>
      <c r="H614" t="s">
        <v>1042</v>
      </c>
      <c r="I614" t="s">
        <v>1096</v>
      </c>
      <c r="J614" s="7">
        <v>38080</v>
      </c>
      <c r="K614" s="7">
        <v>44937</v>
      </c>
      <c r="L614">
        <f t="shared" si="9"/>
        <v>18</v>
      </c>
    </row>
    <row r="615" spans="1:12" x14ac:dyDescent="0.3">
      <c r="A615" t="s">
        <v>634</v>
      </c>
      <c r="B615" t="s">
        <v>7</v>
      </c>
      <c r="C615" t="s">
        <v>5</v>
      </c>
      <c r="D615" t="s">
        <v>1096</v>
      </c>
      <c r="E615" t="s">
        <v>1112</v>
      </c>
      <c r="F615" t="s">
        <v>1035</v>
      </c>
      <c r="G615" t="s">
        <v>1166</v>
      </c>
      <c r="H615" t="s">
        <v>1055</v>
      </c>
      <c r="I615" t="s">
        <v>1035</v>
      </c>
      <c r="J615" s="7">
        <v>37876</v>
      </c>
      <c r="K615" s="7">
        <v>44937</v>
      </c>
      <c r="L615">
        <f t="shared" si="9"/>
        <v>19</v>
      </c>
    </row>
    <row r="616" spans="1:12" x14ac:dyDescent="0.3">
      <c r="A616" t="s">
        <v>635</v>
      </c>
      <c r="B616" t="s">
        <v>16</v>
      </c>
      <c r="C616" t="s">
        <v>8</v>
      </c>
      <c r="D616" t="s">
        <v>1153</v>
      </c>
      <c r="E616" t="s">
        <v>1050</v>
      </c>
      <c r="F616" t="s">
        <v>1107</v>
      </c>
      <c r="G616" t="s">
        <v>1176</v>
      </c>
      <c r="H616" t="s">
        <v>1046</v>
      </c>
      <c r="I616" t="s">
        <v>1107</v>
      </c>
      <c r="J616" s="7">
        <v>44788</v>
      </c>
      <c r="K616" s="7">
        <v>44937</v>
      </c>
      <c r="L616">
        <f t="shared" si="9"/>
        <v>0</v>
      </c>
    </row>
    <row r="617" spans="1:12" x14ac:dyDescent="0.3">
      <c r="A617" t="s">
        <v>636</v>
      </c>
      <c r="B617" t="s">
        <v>37</v>
      </c>
      <c r="C617" t="s">
        <v>8</v>
      </c>
      <c r="D617" t="s">
        <v>1085</v>
      </c>
      <c r="E617" t="s">
        <v>1077</v>
      </c>
      <c r="F617" t="s">
        <v>1069</v>
      </c>
      <c r="G617" t="s">
        <v>1175</v>
      </c>
      <c r="H617" t="s">
        <v>1060</v>
      </c>
      <c r="I617" t="s">
        <v>1069</v>
      </c>
      <c r="J617" s="7">
        <v>37431</v>
      </c>
      <c r="K617" s="7">
        <v>44937</v>
      </c>
      <c r="L617">
        <f t="shared" si="9"/>
        <v>20</v>
      </c>
    </row>
    <row r="618" spans="1:12" x14ac:dyDescent="0.3">
      <c r="A618" t="s">
        <v>637</v>
      </c>
      <c r="B618" t="s">
        <v>7</v>
      </c>
      <c r="C618" t="s">
        <v>8</v>
      </c>
      <c r="D618" t="s">
        <v>1046</v>
      </c>
      <c r="E618" t="s">
        <v>1136</v>
      </c>
      <c r="F618" t="s">
        <v>1038</v>
      </c>
      <c r="G618" t="s">
        <v>1168</v>
      </c>
      <c r="H618" t="s">
        <v>1039</v>
      </c>
      <c r="I618" t="s">
        <v>1038</v>
      </c>
      <c r="J618" s="7">
        <v>39457</v>
      </c>
      <c r="K618" s="7">
        <v>44937</v>
      </c>
      <c r="L618">
        <f t="shared" si="9"/>
        <v>15</v>
      </c>
    </row>
    <row r="619" spans="1:12" x14ac:dyDescent="0.3">
      <c r="A619" t="s">
        <v>638</v>
      </c>
      <c r="B619" t="s">
        <v>27</v>
      </c>
      <c r="C619" t="s">
        <v>8</v>
      </c>
      <c r="D619" t="s">
        <v>1136</v>
      </c>
      <c r="E619" t="s">
        <v>1136</v>
      </c>
      <c r="F619" t="s">
        <v>1055</v>
      </c>
      <c r="G619" t="s">
        <v>1177</v>
      </c>
      <c r="H619" t="s">
        <v>1039</v>
      </c>
      <c r="I619" t="s">
        <v>1055</v>
      </c>
      <c r="J619" s="7">
        <v>44205</v>
      </c>
      <c r="K619" s="7">
        <v>44937</v>
      </c>
      <c r="L619">
        <f t="shared" si="9"/>
        <v>2</v>
      </c>
    </row>
    <row r="620" spans="1:12" x14ac:dyDescent="0.3">
      <c r="A620" t="s">
        <v>639</v>
      </c>
      <c r="B620" t="s">
        <v>39</v>
      </c>
      <c r="C620" t="s">
        <v>5</v>
      </c>
      <c r="D620" t="s">
        <v>1142</v>
      </c>
      <c r="E620" t="s">
        <v>1069</v>
      </c>
      <c r="F620" t="s">
        <v>1060</v>
      </c>
      <c r="G620" t="s">
        <v>1170</v>
      </c>
      <c r="H620" t="s">
        <v>1042</v>
      </c>
      <c r="I620" t="s">
        <v>1060</v>
      </c>
      <c r="J620" s="7">
        <v>43927</v>
      </c>
      <c r="K620" s="7">
        <v>44937</v>
      </c>
      <c r="L620">
        <f t="shared" si="9"/>
        <v>2</v>
      </c>
    </row>
    <row r="621" spans="1:12" x14ac:dyDescent="0.3">
      <c r="A621" t="s">
        <v>640</v>
      </c>
      <c r="B621" t="s">
        <v>41</v>
      </c>
      <c r="C621" t="s">
        <v>5</v>
      </c>
      <c r="D621" t="s">
        <v>1042</v>
      </c>
      <c r="E621" t="s">
        <v>1133</v>
      </c>
      <c r="F621" t="s">
        <v>1043</v>
      </c>
      <c r="G621" t="s">
        <v>1169</v>
      </c>
      <c r="H621" t="s">
        <v>1038</v>
      </c>
      <c r="I621" t="s">
        <v>1043</v>
      </c>
      <c r="J621" s="7">
        <v>38283</v>
      </c>
      <c r="K621" s="7">
        <v>44937</v>
      </c>
      <c r="L621">
        <f t="shared" si="9"/>
        <v>18</v>
      </c>
    </row>
    <row r="622" spans="1:12" x14ac:dyDescent="0.3">
      <c r="A622" t="s">
        <v>641</v>
      </c>
      <c r="B622" t="s">
        <v>43</v>
      </c>
      <c r="C622" t="s">
        <v>8</v>
      </c>
      <c r="D622" t="s">
        <v>1136</v>
      </c>
      <c r="E622" t="s">
        <v>1136</v>
      </c>
      <c r="F622" t="s">
        <v>1047</v>
      </c>
      <c r="G622" t="s">
        <v>1177</v>
      </c>
      <c r="H622" t="s">
        <v>1039</v>
      </c>
      <c r="I622" t="s">
        <v>1047</v>
      </c>
      <c r="J622" s="7">
        <v>44227</v>
      </c>
      <c r="K622" s="7">
        <v>44937</v>
      </c>
      <c r="L622">
        <f t="shared" si="9"/>
        <v>1</v>
      </c>
    </row>
    <row r="623" spans="1:12" x14ac:dyDescent="0.3">
      <c r="A623" t="s">
        <v>642</v>
      </c>
      <c r="B623" t="s">
        <v>10</v>
      </c>
      <c r="C623" t="s">
        <v>8</v>
      </c>
      <c r="D623" t="s">
        <v>1035</v>
      </c>
      <c r="E623" t="s">
        <v>1153</v>
      </c>
      <c r="F623" t="s">
        <v>1074</v>
      </c>
      <c r="G623" t="s">
        <v>1178</v>
      </c>
      <c r="H623" t="s">
        <v>1085</v>
      </c>
      <c r="I623" t="s">
        <v>1074</v>
      </c>
      <c r="J623" s="7">
        <v>40955</v>
      </c>
      <c r="K623" s="7">
        <v>44937</v>
      </c>
      <c r="L623">
        <f t="shared" si="9"/>
        <v>10</v>
      </c>
    </row>
    <row r="624" spans="1:12" x14ac:dyDescent="0.3">
      <c r="A624" t="s">
        <v>643</v>
      </c>
      <c r="B624" t="s">
        <v>39</v>
      </c>
      <c r="C624" t="s">
        <v>8</v>
      </c>
      <c r="D624" t="s">
        <v>1173</v>
      </c>
      <c r="E624" t="s">
        <v>1112</v>
      </c>
      <c r="F624" t="s">
        <v>1088</v>
      </c>
      <c r="G624" t="s">
        <v>1174</v>
      </c>
      <c r="H624" t="s">
        <v>1055</v>
      </c>
      <c r="I624" t="s">
        <v>1088</v>
      </c>
      <c r="J624" s="7">
        <v>36796</v>
      </c>
      <c r="K624" s="7">
        <v>44937</v>
      </c>
      <c r="L624">
        <f t="shared" si="9"/>
        <v>22</v>
      </c>
    </row>
    <row r="625" spans="1:12" x14ac:dyDescent="0.3">
      <c r="A625" t="s">
        <v>644</v>
      </c>
      <c r="B625" t="s">
        <v>35</v>
      </c>
      <c r="C625" t="s">
        <v>5</v>
      </c>
      <c r="D625" t="s">
        <v>1055</v>
      </c>
      <c r="E625" t="s">
        <v>1050</v>
      </c>
      <c r="F625" t="s">
        <v>1046</v>
      </c>
      <c r="G625" t="s">
        <v>1172</v>
      </c>
      <c r="H625" t="s">
        <v>1046</v>
      </c>
      <c r="I625" t="s">
        <v>1046</v>
      </c>
      <c r="J625" s="7">
        <v>40033</v>
      </c>
      <c r="K625" s="7">
        <v>44937</v>
      </c>
      <c r="L625">
        <f t="shared" si="9"/>
        <v>13</v>
      </c>
    </row>
    <row r="626" spans="1:12" x14ac:dyDescent="0.3">
      <c r="A626" t="s">
        <v>645</v>
      </c>
      <c r="B626" t="s">
        <v>25</v>
      </c>
      <c r="C626" t="s">
        <v>5</v>
      </c>
      <c r="D626" t="s">
        <v>1034</v>
      </c>
      <c r="E626" t="s">
        <v>1043</v>
      </c>
      <c r="F626" t="s">
        <v>1039</v>
      </c>
      <c r="G626" t="s">
        <v>1167</v>
      </c>
      <c r="H626" t="s">
        <v>1096</v>
      </c>
      <c r="I626" t="s">
        <v>1039</v>
      </c>
      <c r="J626" s="7">
        <v>39142</v>
      </c>
      <c r="K626" s="7">
        <v>44937</v>
      </c>
      <c r="L626">
        <f t="shared" si="9"/>
        <v>15</v>
      </c>
    </row>
    <row r="627" spans="1:12" x14ac:dyDescent="0.3">
      <c r="A627" t="s">
        <v>646</v>
      </c>
      <c r="B627" t="s">
        <v>25</v>
      </c>
      <c r="C627" t="s">
        <v>8</v>
      </c>
      <c r="D627" t="s">
        <v>1117</v>
      </c>
      <c r="E627" t="s">
        <v>1069</v>
      </c>
      <c r="F627" t="s">
        <v>1088</v>
      </c>
      <c r="G627" t="s">
        <v>1171</v>
      </c>
      <c r="H627" t="s">
        <v>1042</v>
      </c>
      <c r="I627" t="s">
        <v>1088</v>
      </c>
      <c r="J627" s="7">
        <v>41391</v>
      </c>
      <c r="K627" s="7">
        <v>44937</v>
      </c>
      <c r="L627">
        <f t="shared" si="9"/>
        <v>9</v>
      </c>
    </row>
    <row r="628" spans="1:12" x14ac:dyDescent="0.3">
      <c r="A628" t="s">
        <v>647</v>
      </c>
      <c r="B628" t="s">
        <v>27</v>
      </c>
      <c r="C628" t="s">
        <v>8</v>
      </c>
      <c r="D628" t="s">
        <v>1126</v>
      </c>
      <c r="E628" t="s">
        <v>1133</v>
      </c>
      <c r="F628" t="s">
        <v>1074</v>
      </c>
      <c r="G628" t="s">
        <v>1179</v>
      </c>
      <c r="H628" t="s">
        <v>1038</v>
      </c>
      <c r="I628" t="s">
        <v>1074</v>
      </c>
      <c r="J628" s="7">
        <v>43754</v>
      </c>
      <c r="K628" s="7">
        <v>44937</v>
      </c>
      <c r="L628">
        <f t="shared" si="9"/>
        <v>3</v>
      </c>
    </row>
    <row r="629" spans="1:12" x14ac:dyDescent="0.3">
      <c r="A629" t="s">
        <v>648</v>
      </c>
      <c r="B629" t="s">
        <v>4</v>
      </c>
      <c r="C629" t="s">
        <v>5</v>
      </c>
      <c r="D629" t="s">
        <v>1136</v>
      </c>
      <c r="E629" t="s">
        <v>1180</v>
      </c>
      <c r="F629" t="s">
        <v>1153</v>
      </c>
      <c r="G629" t="s">
        <v>1177</v>
      </c>
      <c r="H629" t="s">
        <v>1035</v>
      </c>
      <c r="I629" t="s">
        <v>1153</v>
      </c>
      <c r="J629" s="7">
        <v>44552</v>
      </c>
      <c r="K629" s="7">
        <v>44937</v>
      </c>
      <c r="L629">
        <f t="shared" si="9"/>
        <v>1</v>
      </c>
    </row>
    <row r="630" spans="1:12" x14ac:dyDescent="0.3">
      <c r="A630" t="s">
        <v>649</v>
      </c>
      <c r="B630" t="s">
        <v>4</v>
      </c>
      <c r="C630" t="s">
        <v>8</v>
      </c>
      <c r="D630" t="s">
        <v>1153</v>
      </c>
      <c r="E630" t="s">
        <v>1180</v>
      </c>
      <c r="F630" t="s">
        <v>1039</v>
      </c>
      <c r="G630" t="s">
        <v>1176</v>
      </c>
      <c r="H630" t="s">
        <v>1035</v>
      </c>
      <c r="I630" t="s">
        <v>1039</v>
      </c>
      <c r="J630" s="7">
        <v>44896</v>
      </c>
      <c r="K630" s="7">
        <v>44937</v>
      </c>
      <c r="L630">
        <f t="shared" si="9"/>
        <v>0</v>
      </c>
    </row>
    <row r="631" spans="1:12" x14ac:dyDescent="0.3">
      <c r="A631" t="s">
        <v>650</v>
      </c>
      <c r="B631" t="s">
        <v>35</v>
      </c>
      <c r="C631" t="s">
        <v>5</v>
      </c>
      <c r="D631" t="s">
        <v>1096</v>
      </c>
      <c r="E631" t="s">
        <v>1043</v>
      </c>
      <c r="F631" t="s">
        <v>1100</v>
      </c>
      <c r="G631" t="s">
        <v>1166</v>
      </c>
      <c r="H631" t="s">
        <v>1096</v>
      </c>
      <c r="I631" t="s">
        <v>1100</v>
      </c>
      <c r="J631" s="7">
        <v>37698</v>
      </c>
      <c r="K631" s="7">
        <v>44937</v>
      </c>
      <c r="L631">
        <f t="shared" si="9"/>
        <v>19</v>
      </c>
    </row>
    <row r="632" spans="1:12" x14ac:dyDescent="0.3">
      <c r="A632" t="s">
        <v>651</v>
      </c>
      <c r="B632" t="s">
        <v>12</v>
      </c>
      <c r="C632" t="s">
        <v>8</v>
      </c>
      <c r="D632" t="s">
        <v>1074</v>
      </c>
      <c r="E632" t="s">
        <v>1136</v>
      </c>
      <c r="F632" t="s">
        <v>1039</v>
      </c>
      <c r="G632" t="s">
        <v>1181</v>
      </c>
      <c r="H632" t="s">
        <v>1039</v>
      </c>
      <c r="I632" t="s">
        <v>1039</v>
      </c>
      <c r="J632" s="7">
        <v>42370</v>
      </c>
      <c r="K632" s="7">
        <v>44937</v>
      </c>
      <c r="L632">
        <f t="shared" si="9"/>
        <v>7</v>
      </c>
    </row>
    <row r="633" spans="1:12" x14ac:dyDescent="0.3">
      <c r="A633" t="s">
        <v>652</v>
      </c>
      <c r="B633" t="s">
        <v>7</v>
      </c>
      <c r="C633" t="s">
        <v>8</v>
      </c>
      <c r="D633" t="s">
        <v>1100</v>
      </c>
      <c r="E633" t="s">
        <v>1180</v>
      </c>
      <c r="F633" t="s">
        <v>1053</v>
      </c>
      <c r="G633" t="s">
        <v>1182</v>
      </c>
      <c r="H633" t="s">
        <v>1035</v>
      </c>
      <c r="I633" t="s">
        <v>1053</v>
      </c>
      <c r="J633" s="7">
        <v>43448</v>
      </c>
      <c r="K633" s="7">
        <v>44937</v>
      </c>
      <c r="L633">
        <f t="shared" si="9"/>
        <v>4</v>
      </c>
    </row>
    <row r="634" spans="1:12" x14ac:dyDescent="0.3">
      <c r="A634" t="s">
        <v>653</v>
      </c>
      <c r="B634" t="s">
        <v>25</v>
      </c>
      <c r="C634" t="s">
        <v>5</v>
      </c>
      <c r="D634" t="s">
        <v>1074</v>
      </c>
      <c r="E634" t="s">
        <v>1077</v>
      </c>
      <c r="F634" t="s">
        <v>1074</v>
      </c>
      <c r="G634" t="s">
        <v>1181</v>
      </c>
      <c r="H634" t="s">
        <v>1060</v>
      </c>
      <c r="I634" t="s">
        <v>1074</v>
      </c>
      <c r="J634" s="7">
        <v>42537</v>
      </c>
      <c r="K634" s="7">
        <v>44937</v>
      </c>
      <c r="L634">
        <f t="shared" si="9"/>
        <v>6</v>
      </c>
    </row>
    <row r="635" spans="1:12" x14ac:dyDescent="0.3">
      <c r="A635" t="s">
        <v>654</v>
      </c>
      <c r="B635" t="s">
        <v>27</v>
      </c>
      <c r="C635" t="s">
        <v>5</v>
      </c>
      <c r="D635" t="s">
        <v>1034</v>
      </c>
      <c r="E635" t="s">
        <v>1088</v>
      </c>
      <c r="F635" t="s">
        <v>1085</v>
      </c>
      <c r="G635" t="s">
        <v>1167</v>
      </c>
      <c r="H635" t="s">
        <v>1034</v>
      </c>
      <c r="I635" t="s">
        <v>1085</v>
      </c>
      <c r="J635" s="7">
        <v>39265</v>
      </c>
      <c r="K635" s="7">
        <v>44937</v>
      </c>
      <c r="L635">
        <f t="shared" si="9"/>
        <v>15</v>
      </c>
    </row>
    <row r="636" spans="1:12" x14ac:dyDescent="0.3">
      <c r="A636" t="s">
        <v>655</v>
      </c>
      <c r="B636" t="s">
        <v>46</v>
      </c>
      <c r="C636" t="s">
        <v>8</v>
      </c>
      <c r="D636" t="s">
        <v>1035</v>
      </c>
      <c r="E636" t="s">
        <v>1043</v>
      </c>
      <c r="F636" t="s">
        <v>1096</v>
      </c>
      <c r="G636" t="s">
        <v>1178</v>
      </c>
      <c r="H636" t="s">
        <v>1096</v>
      </c>
      <c r="I636" t="s">
        <v>1096</v>
      </c>
      <c r="J636" s="7">
        <v>40971</v>
      </c>
      <c r="K636" s="7">
        <v>44937</v>
      </c>
      <c r="L636">
        <f t="shared" si="9"/>
        <v>10</v>
      </c>
    </row>
    <row r="637" spans="1:12" x14ac:dyDescent="0.3">
      <c r="A637" t="s">
        <v>656</v>
      </c>
      <c r="B637" t="s">
        <v>4</v>
      </c>
      <c r="C637" t="s">
        <v>8</v>
      </c>
      <c r="D637" t="s">
        <v>1126</v>
      </c>
      <c r="E637" t="s">
        <v>1047</v>
      </c>
      <c r="F637" t="s">
        <v>1153</v>
      </c>
      <c r="G637" t="s">
        <v>1179</v>
      </c>
      <c r="H637" t="s">
        <v>1064</v>
      </c>
      <c r="I637" t="s">
        <v>1153</v>
      </c>
      <c r="J637" s="7">
        <v>43791</v>
      </c>
      <c r="K637" s="7">
        <v>44937</v>
      </c>
      <c r="L637">
        <f t="shared" si="9"/>
        <v>3</v>
      </c>
    </row>
    <row r="638" spans="1:12" x14ac:dyDescent="0.3">
      <c r="A638" t="s">
        <v>657</v>
      </c>
      <c r="B638" t="s">
        <v>43</v>
      </c>
      <c r="C638" t="s">
        <v>8</v>
      </c>
      <c r="D638" t="s">
        <v>1039</v>
      </c>
      <c r="E638" t="s">
        <v>1133</v>
      </c>
      <c r="F638" t="s">
        <v>1046</v>
      </c>
      <c r="G638" t="s">
        <v>1183</v>
      </c>
      <c r="H638" t="s">
        <v>1038</v>
      </c>
      <c r="I638" t="s">
        <v>1046</v>
      </c>
      <c r="J638" s="7">
        <v>37172</v>
      </c>
      <c r="K638" s="7">
        <v>44937</v>
      </c>
      <c r="L638">
        <f t="shared" si="9"/>
        <v>21</v>
      </c>
    </row>
    <row r="639" spans="1:12" x14ac:dyDescent="0.3">
      <c r="A639" t="s">
        <v>658</v>
      </c>
      <c r="B639" t="s">
        <v>16</v>
      </c>
      <c r="C639" t="s">
        <v>5</v>
      </c>
      <c r="D639" t="s">
        <v>1126</v>
      </c>
      <c r="E639" t="s">
        <v>1136</v>
      </c>
      <c r="F639" t="s">
        <v>1064</v>
      </c>
      <c r="G639" t="s">
        <v>1179</v>
      </c>
      <c r="H639" t="s">
        <v>1039</v>
      </c>
      <c r="I639" t="s">
        <v>1064</v>
      </c>
      <c r="J639" s="7">
        <v>43476</v>
      </c>
      <c r="K639" s="7">
        <v>44937</v>
      </c>
      <c r="L639">
        <f t="shared" si="9"/>
        <v>4</v>
      </c>
    </row>
    <row r="640" spans="1:12" x14ac:dyDescent="0.3">
      <c r="A640" t="s">
        <v>659</v>
      </c>
      <c r="B640" t="s">
        <v>37</v>
      </c>
      <c r="C640" t="s">
        <v>5</v>
      </c>
      <c r="D640" t="s">
        <v>1153</v>
      </c>
      <c r="E640" t="s">
        <v>1069</v>
      </c>
      <c r="F640" t="s">
        <v>1077</v>
      </c>
      <c r="G640" t="s">
        <v>1176</v>
      </c>
      <c r="H640" t="s">
        <v>1042</v>
      </c>
      <c r="I640" t="s">
        <v>1077</v>
      </c>
      <c r="J640" s="7">
        <v>44677</v>
      </c>
      <c r="K640" s="7">
        <v>44937</v>
      </c>
      <c r="L640">
        <f t="shared" si="9"/>
        <v>0</v>
      </c>
    </row>
    <row r="641" spans="1:12" x14ac:dyDescent="0.3">
      <c r="A641" t="s">
        <v>660</v>
      </c>
      <c r="B641" t="s">
        <v>12</v>
      </c>
      <c r="C641" t="s">
        <v>8</v>
      </c>
      <c r="D641" t="s">
        <v>1153</v>
      </c>
      <c r="E641" t="s">
        <v>1043</v>
      </c>
      <c r="F641" t="s">
        <v>1064</v>
      </c>
      <c r="G641" t="s">
        <v>1176</v>
      </c>
      <c r="H641" t="s">
        <v>1096</v>
      </c>
      <c r="I641" t="s">
        <v>1064</v>
      </c>
      <c r="J641" s="7">
        <v>44631</v>
      </c>
      <c r="K641" s="7">
        <v>44937</v>
      </c>
      <c r="L641">
        <f t="shared" si="9"/>
        <v>0</v>
      </c>
    </row>
    <row r="642" spans="1:12" x14ac:dyDescent="0.3">
      <c r="A642" t="s">
        <v>661</v>
      </c>
      <c r="B642" t="s">
        <v>46</v>
      </c>
      <c r="C642" t="s">
        <v>5</v>
      </c>
      <c r="D642" t="s">
        <v>1034</v>
      </c>
      <c r="E642" t="s">
        <v>1077</v>
      </c>
      <c r="F642" t="s">
        <v>1088</v>
      </c>
      <c r="G642" t="s">
        <v>1167</v>
      </c>
      <c r="H642" t="s">
        <v>1060</v>
      </c>
      <c r="I642" t="s">
        <v>1088</v>
      </c>
      <c r="J642" s="7">
        <v>39260</v>
      </c>
      <c r="K642" s="7">
        <v>44937</v>
      </c>
      <c r="L642">
        <f t="shared" si="9"/>
        <v>15</v>
      </c>
    </row>
    <row r="643" spans="1:12" x14ac:dyDescent="0.3">
      <c r="A643" t="s">
        <v>662</v>
      </c>
      <c r="B643" t="s">
        <v>39</v>
      </c>
      <c r="C643" t="s">
        <v>8</v>
      </c>
      <c r="D643" t="s">
        <v>1038</v>
      </c>
      <c r="E643" t="s">
        <v>1069</v>
      </c>
      <c r="F643" t="s">
        <v>1136</v>
      </c>
      <c r="G643" t="s">
        <v>1184</v>
      </c>
      <c r="H643" t="s">
        <v>1042</v>
      </c>
      <c r="I643" t="s">
        <v>1136</v>
      </c>
      <c r="J643" s="7">
        <v>40289</v>
      </c>
      <c r="K643" s="7">
        <v>44937</v>
      </c>
      <c r="L643">
        <f t="shared" ref="L643:L706" si="10">DATEDIF(J643,K643,"Y")</f>
        <v>12</v>
      </c>
    </row>
    <row r="644" spans="1:12" x14ac:dyDescent="0.3">
      <c r="A644" t="s">
        <v>663</v>
      </c>
      <c r="B644" t="s">
        <v>41</v>
      </c>
      <c r="C644" t="s">
        <v>5</v>
      </c>
      <c r="D644" t="s">
        <v>1052</v>
      </c>
      <c r="E644" t="s">
        <v>1112</v>
      </c>
      <c r="F644" t="s">
        <v>1153</v>
      </c>
      <c r="G644" t="s">
        <v>1165</v>
      </c>
      <c r="H644" t="s">
        <v>1055</v>
      </c>
      <c r="I644" t="s">
        <v>1153</v>
      </c>
      <c r="J644" s="7">
        <v>38617</v>
      </c>
      <c r="K644" s="7">
        <v>44937</v>
      </c>
      <c r="L644">
        <f t="shared" si="10"/>
        <v>17</v>
      </c>
    </row>
    <row r="645" spans="1:12" x14ac:dyDescent="0.3">
      <c r="A645" t="s">
        <v>664</v>
      </c>
      <c r="B645" t="s">
        <v>12</v>
      </c>
      <c r="C645" t="s">
        <v>5</v>
      </c>
      <c r="D645" t="s">
        <v>1053</v>
      </c>
      <c r="E645" t="s">
        <v>1050</v>
      </c>
      <c r="F645" t="s">
        <v>1153</v>
      </c>
      <c r="G645" t="s">
        <v>1185</v>
      </c>
      <c r="H645" t="s">
        <v>1046</v>
      </c>
      <c r="I645" t="s">
        <v>1153</v>
      </c>
      <c r="J645" s="7">
        <v>41873</v>
      </c>
      <c r="K645" s="7">
        <v>44937</v>
      </c>
      <c r="L645">
        <f t="shared" si="10"/>
        <v>8</v>
      </c>
    </row>
    <row r="646" spans="1:12" x14ac:dyDescent="0.3">
      <c r="A646" t="s">
        <v>665</v>
      </c>
      <c r="B646" t="s">
        <v>7</v>
      </c>
      <c r="C646" t="s">
        <v>8</v>
      </c>
      <c r="D646" t="s">
        <v>1100</v>
      </c>
      <c r="E646" t="s">
        <v>1043</v>
      </c>
      <c r="F646" t="s">
        <v>1085</v>
      </c>
      <c r="G646" t="s">
        <v>1182</v>
      </c>
      <c r="H646" t="s">
        <v>1096</v>
      </c>
      <c r="I646" t="s">
        <v>1085</v>
      </c>
      <c r="J646" s="7">
        <v>43161</v>
      </c>
      <c r="K646" s="7">
        <v>44937</v>
      </c>
      <c r="L646">
        <f t="shared" si="10"/>
        <v>4</v>
      </c>
    </row>
    <row r="647" spans="1:12" x14ac:dyDescent="0.3">
      <c r="A647" t="s">
        <v>666</v>
      </c>
      <c r="B647" t="s">
        <v>4</v>
      </c>
      <c r="C647" t="s">
        <v>8</v>
      </c>
      <c r="D647" t="s">
        <v>1055</v>
      </c>
      <c r="E647" t="s">
        <v>1047</v>
      </c>
      <c r="F647" t="s">
        <v>1096</v>
      </c>
      <c r="G647" t="s">
        <v>1172</v>
      </c>
      <c r="H647" t="s">
        <v>1064</v>
      </c>
      <c r="I647" t="s">
        <v>1096</v>
      </c>
      <c r="J647" s="7">
        <v>40120</v>
      </c>
      <c r="K647" s="7">
        <v>44937</v>
      </c>
      <c r="L647">
        <f t="shared" si="10"/>
        <v>13</v>
      </c>
    </row>
    <row r="648" spans="1:12" x14ac:dyDescent="0.3">
      <c r="A648" t="s">
        <v>667</v>
      </c>
      <c r="B648" t="s">
        <v>23</v>
      </c>
      <c r="C648" t="s">
        <v>5</v>
      </c>
      <c r="D648" t="s">
        <v>1053</v>
      </c>
      <c r="E648" t="s">
        <v>1112</v>
      </c>
      <c r="F648" t="s">
        <v>1117</v>
      </c>
      <c r="G648" t="s">
        <v>1185</v>
      </c>
      <c r="H648" t="s">
        <v>1055</v>
      </c>
      <c r="I648" t="s">
        <v>1117</v>
      </c>
      <c r="J648" s="7">
        <v>41895</v>
      </c>
      <c r="K648" s="7">
        <v>44937</v>
      </c>
      <c r="L648">
        <f t="shared" si="10"/>
        <v>8</v>
      </c>
    </row>
    <row r="649" spans="1:12" x14ac:dyDescent="0.3">
      <c r="A649" t="s">
        <v>668</v>
      </c>
      <c r="B649" t="s">
        <v>37</v>
      </c>
      <c r="C649" t="s">
        <v>8</v>
      </c>
      <c r="D649" t="s">
        <v>1052</v>
      </c>
      <c r="E649" t="s">
        <v>1153</v>
      </c>
      <c r="F649" t="s">
        <v>1046</v>
      </c>
      <c r="G649" t="s">
        <v>1165</v>
      </c>
      <c r="H649" t="s">
        <v>1085</v>
      </c>
      <c r="I649" t="s">
        <v>1046</v>
      </c>
      <c r="J649" s="7">
        <v>38391</v>
      </c>
      <c r="K649" s="7">
        <v>44937</v>
      </c>
      <c r="L649">
        <f t="shared" si="10"/>
        <v>17</v>
      </c>
    </row>
    <row r="650" spans="1:12" x14ac:dyDescent="0.3">
      <c r="A650" t="s">
        <v>669</v>
      </c>
      <c r="B650" t="s">
        <v>33</v>
      </c>
      <c r="C650" t="s">
        <v>8</v>
      </c>
      <c r="D650" t="s">
        <v>1039</v>
      </c>
      <c r="E650" t="s">
        <v>1112</v>
      </c>
      <c r="F650" t="s">
        <v>1107</v>
      </c>
      <c r="G650" t="s">
        <v>1183</v>
      </c>
      <c r="H650" t="s">
        <v>1055</v>
      </c>
      <c r="I650" t="s">
        <v>1107</v>
      </c>
      <c r="J650" s="7">
        <v>37149</v>
      </c>
      <c r="K650" s="7">
        <v>44937</v>
      </c>
      <c r="L650">
        <f t="shared" si="10"/>
        <v>21</v>
      </c>
    </row>
    <row r="651" spans="1:12" x14ac:dyDescent="0.3">
      <c r="A651" t="s">
        <v>670</v>
      </c>
      <c r="B651" t="s">
        <v>27</v>
      </c>
      <c r="C651" t="s">
        <v>5</v>
      </c>
      <c r="D651" t="s">
        <v>1096</v>
      </c>
      <c r="E651" t="s">
        <v>1153</v>
      </c>
      <c r="F651" t="s">
        <v>1038</v>
      </c>
      <c r="G651" t="s">
        <v>1166</v>
      </c>
      <c r="H651" t="s">
        <v>1085</v>
      </c>
      <c r="I651" t="s">
        <v>1038</v>
      </c>
      <c r="J651" s="7">
        <v>37662</v>
      </c>
      <c r="K651" s="7">
        <v>44937</v>
      </c>
      <c r="L651">
        <f t="shared" si="10"/>
        <v>19</v>
      </c>
    </row>
    <row r="652" spans="1:12" x14ac:dyDescent="0.3">
      <c r="A652" t="s">
        <v>671</v>
      </c>
      <c r="B652" t="s">
        <v>33</v>
      </c>
      <c r="C652" t="s">
        <v>5</v>
      </c>
      <c r="D652" t="s">
        <v>1117</v>
      </c>
      <c r="E652" t="s">
        <v>1050</v>
      </c>
      <c r="F652" t="s">
        <v>1074</v>
      </c>
      <c r="G652" t="s">
        <v>1171</v>
      </c>
      <c r="H652" t="s">
        <v>1046</v>
      </c>
      <c r="I652" t="s">
        <v>1074</v>
      </c>
      <c r="J652" s="7">
        <v>41502</v>
      </c>
      <c r="K652" s="7">
        <v>44937</v>
      </c>
      <c r="L652">
        <f t="shared" si="10"/>
        <v>9</v>
      </c>
    </row>
    <row r="653" spans="1:12" x14ac:dyDescent="0.3">
      <c r="A653" t="s">
        <v>672</v>
      </c>
      <c r="B653" t="s">
        <v>43</v>
      </c>
      <c r="C653" t="s">
        <v>8</v>
      </c>
      <c r="D653" t="s">
        <v>1153</v>
      </c>
      <c r="E653" t="s">
        <v>1077</v>
      </c>
      <c r="F653" t="s">
        <v>1060</v>
      </c>
      <c r="G653" t="s">
        <v>1176</v>
      </c>
      <c r="H653" t="s">
        <v>1060</v>
      </c>
      <c r="I653" t="s">
        <v>1060</v>
      </c>
      <c r="J653" s="7">
        <v>44718</v>
      </c>
      <c r="K653" s="7">
        <v>44937</v>
      </c>
      <c r="L653">
        <f t="shared" si="10"/>
        <v>0</v>
      </c>
    </row>
    <row r="654" spans="1:12" x14ac:dyDescent="0.3">
      <c r="A654" t="s">
        <v>673</v>
      </c>
      <c r="B654" t="s">
        <v>7</v>
      </c>
      <c r="C654" t="s">
        <v>5</v>
      </c>
      <c r="D654" t="s">
        <v>1074</v>
      </c>
      <c r="E654" t="s">
        <v>1077</v>
      </c>
      <c r="F654" t="s">
        <v>1112</v>
      </c>
      <c r="G654" t="s">
        <v>1181</v>
      </c>
      <c r="H654" t="s">
        <v>1060</v>
      </c>
      <c r="I654" t="s">
        <v>1112</v>
      </c>
      <c r="J654" s="7">
        <v>42550</v>
      </c>
      <c r="K654" s="7">
        <v>44937</v>
      </c>
      <c r="L654">
        <f t="shared" si="10"/>
        <v>6</v>
      </c>
    </row>
    <row r="655" spans="1:12" x14ac:dyDescent="0.3">
      <c r="A655" t="s">
        <v>674</v>
      </c>
      <c r="B655" t="s">
        <v>10</v>
      </c>
      <c r="C655" t="s">
        <v>5</v>
      </c>
      <c r="D655" t="s">
        <v>1096</v>
      </c>
      <c r="E655" t="s">
        <v>1077</v>
      </c>
      <c r="F655" t="s">
        <v>1102</v>
      </c>
      <c r="G655" t="s">
        <v>1166</v>
      </c>
      <c r="H655" t="s">
        <v>1060</v>
      </c>
      <c r="I655" t="s">
        <v>1102</v>
      </c>
      <c r="J655" s="7">
        <v>37797</v>
      </c>
      <c r="K655" s="7">
        <v>44937</v>
      </c>
      <c r="L655">
        <f t="shared" si="10"/>
        <v>19</v>
      </c>
    </row>
    <row r="656" spans="1:12" x14ac:dyDescent="0.3">
      <c r="A656" t="s">
        <v>675</v>
      </c>
      <c r="B656" t="s">
        <v>41</v>
      </c>
      <c r="C656" t="s">
        <v>8</v>
      </c>
      <c r="D656" t="s">
        <v>1046</v>
      </c>
      <c r="E656" t="s">
        <v>1077</v>
      </c>
      <c r="F656" t="s">
        <v>1074</v>
      </c>
      <c r="G656" t="s">
        <v>1168</v>
      </c>
      <c r="H656" t="s">
        <v>1060</v>
      </c>
      <c r="I656" t="s">
        <v>1074</v>
      </c>
      <c r="J656" s="7">
        <v>39615</v>
      </c>
      <c r="K656" s="7">
        <v>44937</v>
      </c>
      <c r="L656">
        <f t="shared" si="10"/>
        <v>14</v>
      </c>
    </row>
    <row r="657" spans="1:12" x14ac:dyDescent="0.3">
      <c r="A657" t="s">
        <v>676</v>
      </c>
      <c r="B657" t="s">
        <v>43</v>
      </c>
      <c r="C657" t="s">
        <v>5</v>
      </c>
      <c r="D657" t="s">
        <v>1034</v>
      </c>
      <c r="E657" t="s">
        <v>1153</v>
      </c>
      <c r="F657" t="s">
        <v>1074</v>
      </c>
      <c r="G657" t="s">
        <v>1167</v>
      </c>
      <c r="H657" t="s">
        <v>1085</v>
      </c>
      <c r="I657" t="s">
        <v>1074</v>
      </c>
      <c r="J657" s="7">
        <v>39129</v>
      </c>
      <c r="K657" s="7">
        <v>44937</v>
      </c>
      <c r="L657">
        <f t="shared" si="10"/>
        <v>15</v>
      </c>
    </row>
    <row r="658" spans="1:12" x14ac:dyDescent="0.3">
      <c r="A658" t="s">
        <v>677</v>
      </c>
      <c r="B658" t="s">
        <v>43</v>
      </c>
      <c r="C658" t="s">
        <v>5</v>
      </c>
      <c r="D658" t="s">
        <v>1096</v>
      </c>
      <c r="E658" t="s">
        <v>1153</v>
      </c>
      <c r="F658" t="s">
        <v>1038</v>
      </c>
      <c r="G658" t="s">
        <v>1166</v>
      </c>
      <c r="H658" t="s">
        <v>1085</v>
      </c>
      <c r="I658" t="s">
        <v>1038</v>
      </c>
      <c r="J658" s="7">
        <v>37662</v>
      </c>
      <c r="K658" s="7">
        <v>44937</v>
      </c>
      <c r="L658">
        <f t="shared" si="10"/>
        <v>19</v>
      </c>
    </row>
    <row r="659" spans="1:12" x14ac:dyDescent="0.3">
      <c r="A659" t="s">
        <v>678</v>
      </c>
      <c r="B659" t="s">
        <v>14</v>
      </c>
      <c r="C659" t="s">
        <v>5</v>
      </c>
      <c r="D659" t="s">
        <v>1064</v>
      </c>
      <c r="E659" t="s">
        <v>1077</v>
      </c>
      <c r="F659" t="s">
        <v>1046</v>
      </c>
      <c r="G659" t="s">
        <v>1186</v>
      </c>
      <c r="H659" t="s">
        <v>1060</v>
      </c>
      <c r="I659" t="s">
        <v>1046</v>
      </c>
      <c r="J659" s="7">
        <v>40702</v>
      </c>
      <c r="K659" s="7">
        <v>44937</v>
      </c>
      <c r="L659">
        <f t="shared" si="10"/>
        <v>11</v>
      </c>
    </row>
    <row r="660" spans="1:12" x14ac:dyDescent="0.3">
      <c r="A660" t="s">
        <v>679</v>
      </c>
      <c r="B660" t="s">
        <v>10</v>
      </c>
      <c r="C660" t="s">
        <v>5</v>
      </c>
      <c r="D660" t="s">
        <v>1053</v>
      </c>
      <c r="E660" t="s">
        <v>1069</v>
      </c>
      <c r="F660" t="s">
        <v>1064</v>
      </c>
      <c r="G660" t="s">
        <v>1185</v>
      </c>
      <c r="H660" t="s">
        <v>1042</v>
      </c>
      <c r="I660" t="s">
        <v>1064</v>
      </c>
      <c r="J660" s="7">
        <v>41740</v>
      </c>
      <c r="K660" s="7">
        <v>44937</v>
      </c>
      <c r="L660">
        <f t="shared" si="10"/>
        <v>8</v>
      </c>
    </row>
    <row r="661" spans="1:12" x14ac:dyDescent="0.3">
      <c r="A661" t="s">
        <v>680</v>
      </c>
      <c r="B661" t="s">
        <v>43</v>
      </c>
      <c r="C661" t="s">
        <v>5</v>
      </c>
      <c r="D661" t="s">
        <v>1035</v>
      </c>
      <c r="E661" t="s">
        <v>1069</v>
      </c>
      <c r="F661" t="s">
        <v>1035</v>
      </c>
      <c r="G661" t="s">
        <v>1178</v>
      </c>
      <c r="H661" t="s">
        <v>1042</v>
      </c>
      <c r="I661" t="s">
        <v>1035</v>
      </c>
      <c r="J661" s="7">
        <v>41011</v>
      </c>
      <c r="K661" s="7">
        <v>44937</v>
      </c>
      <c r="L661">
        <f t="shared" si="10"/>
        <v>10</v>
      </c>
    </row>
    <row r="662" spans="1:12" x14ac:dyDescent="0.3">
      <c r="A662" t="s">
        <v>681</v>
      </c>
      <c r="B662" t="s">
        <v>46</v>
      </c>
      <c r="C662" t="s">
        <v>8</v>
      </c>
      <c r="D662" t="s">
        <v>1042</v>
      </c>
      <c r="E662" t="s">
        <v>1136</v>
      </c>
      <c r="F662" t="s">
        <v>1047</v>
      </c>
      <c r="G662" t="s">
        <v>1169</v>
      </c>
      <c r="H662" t="s">
        <v>1039</v>
      </c>
      <c r="I662" t="s">
        <v>1047</v>
      </c>
      <c r="J662" s="7">
        <v>38017</v>
      </c>
      <c r="K662" s="7">
        <v>44937</v>
      </c>
      <c r="L662">
        <f t="shared" si="10"/>
        <v>18</v>
      </c>
    </row>
    <row r="663" spans="1:12" x14ac:dyDescent="0.3">
      <c r="A663" t="s">
        <v>682</v>
      </c>
      <c r="B663" t="s">
        <v>16</v>
      </c>
      <c r="C663" t="s">
        <v>5</v>
      </c>
      <c r="D663" t="s">
        <v>1038</v>
      </c>
      <c r="E663" t="s">
        <v>1069</v>
      </c>
      <c r="F663" t="s">
        <v>1034</v>
      </c>
      <c r="G663" t="s">
        <v>1184</v>
      </c>
      <c r="H663" t="s">
        <v>1042</v>
      </c>
      <c r="I663" t="s">
        <v>1034</v>
      </c>
      <c r="J663" s="7">
        <v>40275</v>
      </c>
      <c r="K663" s="7">
        <v>44937</v>
      </c>
      <c r="L663">
        <f t="shared" si="10"/>
        <v>12</v>
      </c>
    </row>
    <row r="664" spans="1:12" x14ac:dyDescent="0.3">
      <c r="A664" t="s">
        <v>683</v>
      </c>
      <c r="B664" t="s">
        <v>39</v>
      </c>
      <c r="C664" t="s">
        <v>8</v>
      </c>
      <c r="D664" t="s">
        <v>1126</v>
      </c>
      <c r="E664" t="s">
        <v>1102</v>
      </c>
      <c r="F664" t="s">
        <v>1064</v>
      </c>
      <c r="G664" t="s">
        <v>1179</v>
      </c>
      <c r="H664" t="s">
        <v>1052</v>
      </c>
      <c r="I664" t="s">
        <v>1064</v>
      </c>
      <c r="J664" s="7">
        <v>43596</v>
      </c>
      <c r="K664" s="7">
        <v>44937</v>
      </c>
      <c r="L664">
        <f t="shared" si="10"/>
        <v>3</v>
      </c>
    </row>
    <row r="665" spans="1:12" x14ac:dyDescent="0.3">
      <c r="A665" t="s">
        <v>684</v>
      </c>
      <c r="B665" t="s">
        <v>33</v>
      </c>
      <c r="C665" t="s">
        <v>5</v>
      </c>
      <c r="D665" t="s">
        <v>1085</v>
      </c>
      <c r="E665" t="s">
        <v>1136</v>
      </c>
      <c r="F665" t="s">
        <v>1046</v>
      </c>
      <c r="G665" t="s">
        <v>1175</v>
      </c>
      <c r="H665" t="s">
        <v>1039</v>
      </c>
      <c r="I665" t="s">
        <v>1046</v>
      </c>
      <c r="J665" s="7">
        <v>37264</v>
      </c>
      <c r="K665" s="7">
        <v>44937</v>
      </c>
      <c r="L665">
        <f t="shared" si="10"/>
        <v>21</v>
      </c>
    </row>
    <row r="666" spans="1:12" x14ac:dyDescent="0.3">
      <c r="A666" t="s">
        <v>685</v>
      </c>
      <c r="B666" t="s">
        <v>43</v>
      </c>
      <c r="C666" t="s">
        <v>5</v>
      </c>
      <c r="D666" t="s">
        <v>1074</v>
      </c>
      <c r="E666" t="s">
        <v>1180</v>
      </c>
      <c r="F666" t="s">
        <v>1096</v>
      </c>
      <c r="G666" t="s">
        <v>1181</v>
      </c>
      <c r="H666" t="s">
        <v>1035</v>
      </c>
      <c r="I666" t="s">
        <v>1096</v>
      </c>
      <c r="J666" s="7">
        <v>42707</v>
      </c>
      <c r="K666" s="7">
        <v>44937</v>
      </c>
      <c r="L666">
        <f t="shared" si="10"/>
        <v>6</v>
      </c>
    </row>
    <row r="667" spans="1:12" x14ac:dyDescent="0.3">
      <c r="A667" t="s">
        <v>686</v>
      </c>
      <c r="B667" t="s">
        <v>33</v>
      </c>
      <c r="C667" t="s">
        <v>5</v>
      </c>
      <c r="D667" t="s">
        <v>1153</v>
      </c>
      <c r="E667" t="s">
        <v>1112</v>
      </c>
      <c r="F667" t="s">
        <v>1052</v>
      </c>
      <c r="G667" t="s">
        <v>1176</v>
      </c>
      <c r="H667" t="s">
        <v>1055</v>
      </c>
      <c r="I667" t="s">
        <v>1052</v>
      </c>
      <c r="J667" s="7">
        <v>44809</v>
      </c>
      <c r="K667" s="7">
        <v>44937</v>
      </c>
      <c r="L667">
        <f t="shared" si="10"/>
        <v>0</v>
      </c>
    </row>
    <row r="668" spans="1:12" x14ac:dyDescent="0.3">
      <c r="A668" t="s">
        <v>687</v>
      </c>
      <c r="B668" t="s">
        <v>39</v>
      </c>
      <c r="C668" t="s">
        <v>5</v>
      </c>
      <c r="D668" t="s">
        <v>1107</v>
      </c>
      <c r="E668" t="s">
        <v>1088</v>
      </c>
      <c r="F668" t="s">
        <v>1050</v>
      </c>
      <c r="G668" t="s">
        <v>1187</v>
      </c>
      <c r="H668" t="s">
        <v>1034</v>
      </c>
      <c r="I668" t="s">
        <v>1050</v>
      </c>
      <c r="J668" s="7">
        <v>42213</v>
      </c>
      <c r="K668" s="7">
        <v>44937</v>
      </c>
      <c r="L668">
        <f t="shared" si="10"/>
        <v>7</v>
      </c>
    </row>
    <row r="669" spans="1:12" x14ac:dyDescent="0.3">
      <c r="A669" t="s">
        <v>688</v>
      </c>
      <c r="B669" t="s">
        <v>23</v>
      </c>
      <c r="C669" t="s">
        <v>5</v>
      </c>
      <c r="D669" t="s">
        <v>1153</v>
      </c>
      <c r="E669" t="s">
        <v>1133</v>
      </c>
      <c r="F669" t="s">
        <v>1035</v>
      </c>
      <c r="G669" t="s">
        <v>1176</v>
      </c>
      <c r="H669" t="s">
        <v>1038</v>
      </c>
      <c r="I669" t="s">
        <v>1035</v>
      </c>
      <c r="J669" s="7">
        <v>44846</v>
      </c>
      <c r="K669" s="7">
        <v>44937</v>
      </c>
      <c r="L669">
        <f t="shared" si="10"/>
        <v>0</v>
      </c>
    </row>
    <row r="670" spans="1:12" x14ac:dyDescent="0.3">
      <c r="A670" t="s">
        <v>689</v>
      </c>
      <c r="B670" t="s">
        <v>4</v>
      </c>
      <c r="C670" t="s">
        <v>8</v>
      </c>
      <c r="D670" t="s">
        <v>1035</v>
      </c>
      <c r="E670" t="s">
        <v>1112</v>
      </c>
      <c r="F670" t="s">
        <v>1133</v>
      </c>
      <c r="G670" t="s">
        <v>1178</v>
      </c>
      <c r="H670" t="s">
        <v>1055</v>
      </c>
      <c r="I670" t="s">
        <v>1133</v>
      </c>
      <c r="J670" s="7">
        <v>41182</v>
      </c>
      <c r="K670" s="7">
        <v>44937</v>
      </c>
      <c r="L670">
        <f t="shared" si="10"/>
        <v>10</v>
      </c>
    </row>
    <row r="671" spans="1:12" x14ac:dyDescent="0.3">
      <c r="A671" t="s">
        <v>690</v>
      </c>
      <c r="B671" t="s">
        <v>4</v>
      </c>
      <c r="C671" t="s">
        <v>8</v>
      </c>
      <c r="D671" t="s">
        <v>1064</v>
      </c>
      <c r="E671" t="s">
        <v>1153</v>
      </c>
      <c r="F671" t="s">
        <v>1042</v>
      </c>
      <c r="G671" t="s">
        <v>1186</v>
      </c>
      <c r="H671" t="s">
        <v>1085</v>
      </c>
      <c r="I671" t="s">
        <v>1042</v>
      </c>
      <c r="J671" s="7">
        <v>40578</v>
      </c>
      <c r="K671" s="7">
        <v>44937</v>
      </c>
      <c r="L671">
        <f t="shared" si="10"/>
        <v>11</v>
      </c>
    </row>
    <row r="672" spans="1:12" x14ac:dyDescent="0.3">
      <c r="A672" t="s">
        <v>691</v>
      </c>
      <c r="B672" t="s">
        <v>23</v>
      </c>
      <c r="C672" t="s">
        <v>5</v>
      </c>
      <c r="D672" t="s">
        <v>1060</v>
      </c>
      <c r="E672" t="s">
        <v>1180</v>
      </c>
      <c r="F672" t="s">
        <v>1074</v>
      </c>
      <c r="G672" t="s">
        <v>1188</v>
      </c>
      <c r="H672" t="s">
        <v>1035</v>
      </c>
      <c r="I672" t="s">
        <v>1074</v>
      </c>
      <c r="J672" s="7">
        <v>39067</v>
      </c>
      <c r="K672" s="7">
        <v>44937</v>
      </c>
      <c r="L672">
        <f t="shared" si="10"/>
        <v>16</v>
      </c>
    </row>
    <row r="673" spans="1:12" x14ac:dyDescent="0.3">
      <c r="A673" t="s">
        <v>692</v>
      </c>
      <c r="B673" t="s">
        <v>16</v>
      </c>
      <c r="C673" t="s">
        <v>5</v>
      </c>
      <c r="D673" t="s">
        <v>1046</v>
      </c>
      <c r="E673" t="s">
        <v>1088</v>
      </c>
      <c r="F673" t="s">
        <v>1100</v>
      </c>
      <c r="G673" t="s">
        <v>1168</v>
      </c>
      <c r="H673" t="s">
        <v>1034</v>
      </c>
      <c r="I673" t="s">
        <v>1100</v>
      </c>
      <c r="J673" s="7">
        <v>39647</v>
      </c>
      <c r="K673" s="7">
        <v>44937</v>
      </c>
      <c r="L673">
        <f t="shared" si="10"/>
        <v>14</v>
      </c>
    </row>
    <row r="674" spans="1:12" x14ac:dyDescent="0.3">
      <c r="A674" t="s">
        <v>693</v>
      </c>
      <c r="B674" t="s">
        <v>39</v>
      </c>
      <c r="C674" t="s">
        <v>8</v>
      </c>
      <c r="D674" t="s">
        <v>1035</v>
      </c>
      <c r="E674" t="s">
        <v>1153</v>
      </c>
      <c r="F674" t="s">
        <v>1039</v>
      </c>
      <c r="G674" t="s">
        <v>1178</v>
      </c>
      <c r="H674" t="s">
        <v>1085</v>
      </c>
      <c r="I674" t="s">
        <v>1039</v>
      </c>
      <c r="J674" s="7">
        <v>40940</v>
      </c>
      <c r="K674" s="7">
        <v>44937</v>
      </c>
      <c r="L674">
        <f t="shared" si="10"/>
        <v>10</v>
      </c>
    </row>
    <row r="675" spans="1:12" x14ac:dyDescent="0.3">
      <c r="A675" t="s">
        <v>694</v>
      </c>
      <c r="B675" t="s">
        <v>27</v>
      </c>
      <c r="C675" t="s">
        <v>8</v>
      </c>
      <c r="D675" t="s">
        <v>1100</v>
      </c>
      <c r="E675" t="s">
        <v>1088</v>
      </c>
      <c r="F675" t="s">
        <v>1100</v>
      </c>
      <c r="G675" t="s">
        <v>1182</v>
      </c>
      <c r="H675" t="s">
        <v>1034</v>
      </c>
      <c r="I675" t="s">
        <v>1100</v>
      </c>
      <c r="J675" s="7">
        <v>43299</v>
      </c>
      <c r="K675" s="7">
        <v>44937</v>
      </c>
      <c r="L675">
        <f t="shared" si="10"/>
        <v>4</v>
      </c>
    </row>
    <row r="676" spans="1:12" x14ac:dyDescent="0.3">
      <c r="A676" t="s">
        <v>695</v>
      </c>
      <c r="B676" t="s">
        <v>33</v>
      </c>
      <c r="C676" t="s">
        <v>8</v>
      </c>
      <c r="D676" t="s">
        <v>1060</v>
      </c>
      <c r="E676" t="s">
        <v>1136</v>
      </c>
      <c r="F676" t="s">
        <v>1046</v>
      </c>
      <c r="G676" t="s">
        <v>1188</v>
      </c>
      <c r="H676" t="s">
        <v>1039</v>
      </c>
      <c r="I676" t="s">
        <v>1046</v>
      </c>
      <c r="J676" s="7">
        <v>38725</v>
      </c>
      <c r="K676" s="7">
        <v>44937</v>
      </c>
      <c r="L676">
        <f t="shared" si="10"/>
        <v>17</v>
      </c>
    </row>
    <row r="677" spans="1:12" x14ac:dyDescent="0.3">
      <c r="A677" t="s">
        <v>696</v>
      </c>
      <c r="B677" t="s">
        <v>46</v>
      </c>
      <c r="C677" t="s">
        <v>5</v>
      </c>
      <c r="D677" t="s">
        <v>1046</v>
      </c>
      <c r="E677" t="s">
        <v>1069</v>
      </c>
      <c r="F677" t="s">
        <v>1117</v>
      </c>
      <c r="G677" t="s">
        <v>1168</v>
      </c>
      <c r="H677" t="s">
        <v>1042</v>
      </c>
      <c r="I677" t="s">
        <v>1117</v>
      </c>
      <c r="J677" s="7">
        <v>39551</v>
      </c>
      <c r="K677" s="7">
        <v>44937</v>
      </c>
      <c r="L677">
        <f t="shared" si="10"/>
        <v>14</v>
      </c>
    </row>
    <row r="678" spans="1:12" x14ac:dyDescent="0.3">
      <c r="A678" t="s">
        <v>697</v>
      </c>
      <c r="B678" t="s">
        <v>16</v>
      </c>
      <c r="C678" t="s">
        <v>5</v>
      </c>
      <c r="D678" t="s">
        <v>1107</v>
      </c>
      <c r="E678" t="s">
        <v>1180</v>
      </c>
      <c r="F678" t="s">
        <v>1064</v>
      </c>
      <c r="G678" t="s">
        <v>1187</v>
      </c>
      <c r="H678" t="s">
        <v>1035</v>
      </c>
      <c r="I678" t="s">
        <v>1064</v>
      </c>
      <c r="J678" s="7">
        <v>42349</v>
      </c>
      <c r="K678" s="7">
        <v>44937</v>
      </c>
      <c r="L678">
        <f t="shared" si="10"/>
        <v>7</v>
      </c>
    </row>
    <row r="679" spans="1:12" x14ac:dyDescent="0.3">
      <c r="A679" t="s">
        <v>698</v>
      </c>
      <c r="B679" t="s">
        <v>23</v>
      </c>
      <c r="C679" t="s">
        <v>5</v>
      </c>
      <c r="D679" t="s">
        <v>1055</v>
      </c>
      <c r="E679" t="s">
        <v>1043</v>
      </c>
      <c r="F679" t="s">
        <v>1096</v>
      </c>
      <c r="G679" t="s">
        <v>1172</v>
      </c>
      <c r="H679" t="s">
        <v>1096</v>
      </c>
      <c r="I679" t="s">
        <v>1096</v>
      </c>
      <c r="J679" s="7">
        <v>39875</v>
      </c>
      <c r="K679" s="7">
        <v>44937</v>
      </c>
      <c r="L679">
        <f t="shared" si="10"/>
        <v>13</v>
      </c>
    </row>
    <row r="680" spans="1:12" x14ac:dyDescent="0.3">
      <c r="A680" t="s">
        <v>699</v>
      </c>
      <c r="B680" t="s">
        <v>4</v>
      </c>
      <c r="C680" t="s">
        <v>5</v>
      </c>
      <c r="D680" t="s">
        <v>1055</v>
      </c>
      <c r="E680" t="s">
        <v>1050</v>
      </c>
      <c r="F680" t="s">
        <v>1153</v>
      </c>
      <c r="G680" t="s">
        <v>1172</v>
      </c>
      <c r="H680" t="s">
        <v>1046</v>
      </c>
      <c r="I680" t="s">
        <v>1153</v>
      </c>
      <c r="J680" s="7">
        <v>40047</v>
      </c>
      <c r="K680" s="7">
        <v>44937</v>
      </c>
      <c r="L680">
        <f t="shared" si="10"/>
        <v>13</v>
      </c>
    </row>
    <row r="681" spans="1:12" x14ac:dyDescent="0.3">
      <c r="A681" t="s">
        <v>700</v>
      </c>
      <c r="B681" t="s">
        <v>35</v>
      </c>
      <c r="C681" t="s">
        <v>5</v>
      </c>
      <c r="D681" t="s">
        <v>1035</v>
      </c>
      <c r="E681" t="s">
        <v>1088</v>
      </c>
      <c r="F681" t="s">
        <v>1153</v>
      </c>
      <c r="G681" t="s">
        <v>1178</v>
      </c>
      <c r="H681" t="s">
        <v>1034</v>
      </c>
      <c r="I681" t="s">
        <v>1153</v>
      </c>
      <c r="J681" s="7">
        <v>41112</v>
      </c>
      <c r="K681" s="7">
        <v>44937</v>
      </c>
      <c r="L681">
        <f t="shared" si="10"/>
        <v>10</v>
      </c>
    </row>
    <row r="682" spans="1:12" x14ac:dyDescent="0.3">
      <c r="A682" t="s">
        <v>701</v>
      </c>
      <c r="B682" t="s">
        <v>4</v>
      </c>
      <c r="C682" t="s">
        <v>8</v>
      </c>
      <c r="D682" t="s">
        <v>1060</v>
      </c>
      <c r="E682" t="s">
        <v>1077</v>
      </c>
      <c r="F682" t="s">
        <v>1059</v>
      </c>
      <c r="G682" t="s">
        <v>1188</v>
      </c>
      <c r="H682" t="s">
        <v>1060</v>
      </c>
      <c r="I682" t="s">
        <v>1059</v>
      </c>
      <c r="J682" s="7">
        <v>38885</v>
      </c>
      <c r="K682" s="7">
        <v>44937</v>
      </c>
      <c r="L682">
        <f t="shared" si="10"/>
        <v>16</v>
      </c>
    </row>
    <row r="683" spans="1:12" x14ac:dyDescent="0.3">
      <c r="A683" t="s">
        <v>702</v>
      </c>
      <c r="B683" t="s">
        <v>27</v>
      </c>
      <c r="C683" t="s">
        <v>8</v>
      </c>
      <c r="D683" t="s">
        <v>1035</v>
      </c>
      <c r="E683" t="s">
        <v>1112</v>
      </c>
      <c r="F683" t="s">
        <v>1060</v>
      </c>
      <c r="G683" t="s">
        <v>1178</v>
      </c>
      <c r="H683" t="s">
        <v>1055</v>
      </c>
      <c r="I683" t="s">
        <v>1060</v>
      </c>
      <c r="J683" s="7">
        <v>41158</v>
      </c>
      <c r="K683" s="7">
        <v>44937</v>
      </c>
      <c r="L683">
        <f t="shared" si="10"/>
        <v>10</v>
      </c>
    </row>
    <row r="684" spans="1:12" x14ac:dyDescent="0.3">
      <c r="A684" t="s">
        <v>703</v>
      </c>
      <c r="B684" t="s">
        <v>27</v>
      </c>
      <c r="C684" t="s">
        <v>8</v>
      </c>
      <c r="D684" t="s">
        <v>1117</v>
      </c>
      <c r="E684" t="s">
        <v>1153</v>
      </c>
      <c r="F684" t="s">
        <v>1043</v>
      </c>
      <c r="G684" t="s">
        <v>1171</v>
      </c>
      <c r="H684" t="s">
        <v>1085</v>
      </c>
      <c r="I684" t="s">
        <v>1043</v>
      </c>
      <c r="J684" s="7">
        <v>41328</v>
      </c>
      <c r="K684" s="7">
        <v>44937</v>
      </c>
      <c r="L684">
        <f t="shared" si="10"/>
        <v>9</v>
      </c>
    </row>
    <row r="685" spans="1:12" x14ac:dyDescent="0.3">
      <c r="A685" t="s">
        <v>704</v>
      </c>
      <c r="B685" t="s">
        <v>16</v>
      </c>
      <c r="C685" t="s">
        <v>5</v>
      </c>
      <c r="D685" t="s">
        <v>1059</v>
      </c>
      <c r="E685" t="s">
        <v>1112</v>
      </c>
      <c r="F685" t="s">
        <v>1088</v>
      </c>
      <c r="G685" t="s">
        <v>1189</v>
      </c>
      <c r="H685" t="s">
        <v>1055</v>
      </c>
      <c r="I685" t="s">
        <v>1088</v>
      </c>
      <c r="J685" s="7">
        <v>43005</v>
      </c>
      <c r="K685" s="7">
        <v>44937</v>
      </c>
      <c r="L685">
        <f t="shared" si="10"/>
        <v>5</v>
      </c>
    </row>
    <row r="686" spans="1:12" x14ac:dyDescent="0.3">
      <c r="A686" t="s">
        <v>705</v>
      </c>
      <c r="B686" t="s">
        <v>39</v>
      </c>
      <c r="C686" t="s">
        <v>5</v>
      </c>
      <c r="D686" t="s">
        <v>1126</v>
      </c>
      <c r="E686" t="s">
        <v>1133</v>
      </c>
      <c r="F686" t="s">
        <v>1136</v>
      </c>
      <c r="G686" t="s">
        <v>1179</v>
      </c>
      <c r="H686" t="s">
        <v>1038</v>
      </c>
      <c r="I686" t="s">
        <v>1136</v>
      </c>
      <c r="J686" s="7">
        <v>43759</v>
      </c>
      <c r="K686" s="7">
        <v>44937</v>
      </c>
      <c r="L686">
        <f t="shared" si="10"/>
        <v>3</v>
      </c>
    </row>
    <row r="687" spans="1:12" x14ac:dyDescent="0.3">
      <c r="A687" t="s">
        <v>706</v>
      </c>
      <c r="B687" t="s">
        <v>10</v>
      </c>
      <c r="C687" t="s">
        <v>8</v>
      </c>
      <c r="D687" t="s">
        <v>1117</v>
      </c>
      <c r="E687" t="s">
        <v>1069</v>
      </c>
      <c r="F687" t="s">
        <v>1096</v>
      </c>
      <c r="G687" t="s">
        <v>1171</v>
      </c>
      <c r="H687" t="s">
        <v>1042</v>
      </c>
      <c r="I687" t="s">
        <v>1096</v>
      </c>
      <c r="J687" s="7">
        <v>41367</v>
      </c>
      <c r="K687" s="7">
        <v>44937</v>
      </c>
      <c r="L687">
        <f t="shared" si="10"/>
        <v>9</v>
      </c>
    </row>
    <row r="688" spans="1:12" x14ac:dyDescent="0.3">
      <c r="A688" t="s">
        <v>707</v>
      </c>
      <c r="B688" t="s">
        <v>39</v>
      </c>
      <c r="C688" t="s">
        <v>8</v>
      </c>
      <c r="D688" t="s">
        <v>1107</v>
      </c>
      <c r="E688" t="s">
        <v>1069</v>
      </c>
      <c r="F688" t="s">
        <v>1096</v>
      </c>
      <c r="G688" t="s">
        <v>1187</v>
      </c>
      <c r="H688" t="s">
        <v>1042</v>
      </c>
      <c r="I688" t="s">
        <v>1096</v>
      </c>
      <c r="J688" s="7">
        <v>42097</v>
      </c>
      <c r="K688" s="7">
        <v>44937</v>
      </c>
      <c r="L688">
        <f t="shared" si="10"/>
        <v>7</v>
      </c>
    </row>
    <row r="689" spans="1:12" x14ac:dyDescent="0.3">
      <c r="A689" t="s">
        <v>708</v>
      </c>
      <c r="B689" t="s">
        <v>4</v>
      </c>
      <c r="C689" t="s">
        <v>8</v>
      </c>
      <c r="D689" t="s">
        <v>1117</v>
      </c>
      <c r="E689" t="s">
        <v>1133</v>
      </c>
      <c r="F689" t="s">
        <v>1126</v>
      </c>
      <c r="G689" t="s">
        <v>1171</v>
      </c>
      <c r="H689" t="s">
        <v>1038</v>
      </c>
      <c r="I689" t="s">
        <v>1126</v>
      </c>
      <c r="J689" s="7">
        <v>41566</v>
      </c>
      <c r="K689" s="7">
        <v>44937</v>
      </c>
      <c r="L689">
        <f t="shared" si="10"/>
        <v>9</v>
      </c>
    </row>
    <row r="690" spans="1:12" x14ac:dyDescent="0.3">
      <c r="A690" t="s">
        <v>709</v>
      </c>
      <c r="B690" t="s">
        <v>46</v>
      </c>
      <c r="C690" t="s">
        <v>8</v>
      </c>
      <c r="D690" t="s">
        <v>1126</v>
      </c>
      <c r="E690" t="s">
        <v>1077</v>
      </c>
      <c r="F690" t="s">
        <v>1088</v>
      </c>
      <c r="G690" t="s">
        <v>1179</v>
      </c>
      <c r="H690" t="s">
        <v>1060</v>
      </c>
      <c r="I690" t="s">
        <v>1088</v>
      </c>
      <c r="J690" s="7">
        <v>43643</v>
      </c>
      <c r="K690" s="7">
        <v>44937</v>
      </c>
      <c r="L690">
        <f t="shared" si="10"/>
        <v>3</v>
      </c>
    </row>
    <row r="691" spans="1:12" x14ac:dyDescent="0.3">
      <c r="A691" t="s">
        <v>710</v>
      </c>
      <c r="B691" t="s">
        <v>14</v>
      </c>
      <c r="C691" t="s">
        <v>5</v>
      </c>
      <c r="D691" t="s">
        <v>1117</v>
      </c>
      <c r="E691" t="s">
        <v>1050</v>
      </c>
      <c r="F691" t="s">
        <v>1055</v>
      </c>
      <c r="G691" t="s">
        <v>1171</v>
      </c>
      <c r="H691" t="s">
        <v>1046</v>
      </c>
      <c r="I691" t="s">
        <v>1055</v>
      </c>
      <c r="J691" s="7">
        <v>41495</v>
      </c>
      <c r="K691" s="7">
        <v>44937</v>
      </c>
      <c r="L691">
        <f t="shared" si="10"/>
        <v>9</v>
      </c>
    </row>
    <row r="692" spans="1:12" x14ac:dyDescent="0.3">
      <c r="A692" t="s">
        <v>711</v>
      </c>
      <c r="B692" t="s">
        <v>46</v>
      </c>
      <c r="C692" t="s">
        <v>8</v>
      </c>
      <c r="D692" t="s">
        <v>1053</v>
      </c>
      <c r="E692" t="s">
        <v>1133</v>
      </c>
      <c r="F692" t="s">
        <v>1050</v>
      </c>
      <c r="G692" t="s">
        <v>1185</v>
      </c>
      <c r="H692" t="s">
        <v>1038</v>
      </c>
      <c r="I692" t="s">
        <v>1050</v>
      </c>
      <c r="J692" s="7">
        <v>41940</v>
      </c>
      <c r="K692" s="7">
        <v>44937</v>
      </c>
      <c r="L692">
        <f t="shared" si="10"/>
        <v>8</v>
      </c>
    </row>
    <row r="693" spans="1:12" x14ac:dyDescent="0.3">
      <c r="A693" t="s">
        <v>712</v>
      </c>
      <c r="B693" t="s">
        <v>16</v>
      </c>
      <c r="C693" t="s">
        <v>5</v>
      </c>
      <c r="D693" t="s">
        <v>1064</v>
      </c>
      <c r="E693" t="s">
        <v>1088</v>
      </c>
      <c r="F693" t="s">
        <v>1050</v>
      </c>
      <c r="G693" t="s">
        <v>1186</v>
      </c>
      <c r="H693" t="s">
        <v>1034</v>
      </c>
      <c r="I693" t="s">
        <v>1050</v>
      </c>
      <c r="J693" s="7">
        <v>40752</v>
      </c>
      <c r="K693" s="7">
        <v>44937</v>
      </c>
      <c r="L693">
        <f t="shared" si="10"/>
        <v>11</v>
      </c>
    </row>
    <row r="694" spans="1:12" x14ac:dyDescent="0.3">
      <c r="A694" t="s">
        <v>713</v>
      </c>
      <c r="B694" t="s">
        <v>43</v>
      </c>
      <c r="C694" t="s">
        <v>8</v>
      </c>
      <c r="D694" t="s">
        <v>1052</v>
      </c>
      <c r="E694" t="s">
        <v>1112</v>
      </c>
      <c r="F694" t="s">
        <v>1100</v>
      </c>
      <c r="G694" t="s">
        <v>1165</v>
      </c>
      <c r="H694" t="s">
        <v>1055</v>
      </c>
      <c r="I694" t="s">
        <v>1100</v>
      </c>
      <c r="J694" s="7">
        <v>38613</v>
      </c>
      <c r="K694" s="7">
        <v>44937</v>
      </c>
      <c r="L694">
        <f t="shared" si="10"/>
        <v>17</v>
      </c>
    </row>
    <row r="695" spans="1:12" x14ac:dyDescent="0.3">
      <c r="A695" t="s">
        <v>714</v>
      </c>
      <c r="B695" t="s">
        <v>43</v>
      </c>
      <c r="C695" t="s">
        <v>5</v>
      </c>
      <c r="D695" t="s">
        <v>1053</v>
      </c>
      <c r="E695" t="s">
        <v>1136</v>
      </c>
      <c r="F695" t="s">
        <v>1088</v>
      </c>
      <c r="G695" t="s">
        <v>1185</v>
      </c>
      <c r="H695" t="s">
        <v>1039</v>
      </c>
      <c r="I695" t="s">
        <v>1088</v>
      </c>
      <c r="J695" s="7">
        <v>41666</v>
      </c>
      <c r="K695" s="7">
        <v>44937</v>
      </c>
      <c r="L695">
        <f t="shared" si="10"/>
        <v>8</v>
      </c>
    </row>
    <row r="696" spans="1:12" x14ac:dyDescent="0.3">
      <c r="A696" t="s">
        <v>715</v>
      </c>
      <c r="B696" t="s">
        <v>43</v>
      </c>
      <c r="C696" t="s">
        <v>8</v>
      </c>
      <c r="D696" t="s">
        <v>1096</v>
      </c>
      <c r="E696" t="s">
        <v>1136</v>
      </c>
      <c r="F696" t="s">
        <v>1039</v>
      </c>
      <c r="G696" t="s">
        <v>1166</v>
      </c>
      <c r="H696" t="s">
        <v>1039</v>
      </c>
      <c r="I696" t="s">
        <v>1039</v>
      </c>
      <c r="J696" s="7">
        <v>37622</v>
      </c>
      <c r="K696" s="7">
        <v>44937</v>
      </c>
      <c r="L696">
        <f t="shared" si="10"/>
        <v>20</v>
      </c>
    </row>
    <row r="697" spans="1:12" x14ac:dyDescent="0.3">
      <c r="A697" t="s">
        <v>716</v>
      </c>
      <c r="B697" t="s">
        <v>37</v>
      </c>
      <c r="C697" t="s">
        <v>8</v>
      </c>
      <c r="D697" t="s">
        <v>1053</v>
      </c>
      <c r="E697" t="s">
        <v>1112</v>
      </c>
      <c r="F697" t="s">
        <v>1053</v>
      </c>
      <c r="G697" t="s">
        <v>1185</v>
      </c>
      <c r="H697" t="s">
        <v>1055</v>
      </c>
      <c r="I697" t="s">
        <v>1053</v>
      </c>
      <c r="J697" s="7">
        <v>41896</v>
      </c>
      <c r="K697" s="7">
        <v>44937</v>
      </c>
      <c r="L697">
        <f t="shared" si="10"/>
        <v>8</v>
      </c>
    </row>
    <row r="698" spans="1:12" x14ac:dyDescent="0.3">
      <c r="A698" t="s">
        <v>717</v>
      </c>
      <c r="B698" t="s">
        <v>25</v>
      </c>
      <c r="C698" t="s">
        <v>8</v>
      </c>
      <c r="D698" t="s">
        <v>1035</v>
      </c>
      <c r="E698" t="s">
        <v>1133</v>
      </c>
      <c r="F698" t="s">
        <v>1060</v>
      </c>
      <c r="G698" t="s">
        <v>1178</v>
      </c>
      <c r="H698" t="s">
        <v>1038</v>
      </c>
      <c r="I698" t="s">
        <v>1060</v>
      </c>
      <c r="J698" s="7">
        <v>41188</v>
      </c>
      <c r="K698" s="7">
        <v>44937</v>
      </c>
      <c r="L698">
        <f t="shared" si="10"/>
        <v>10</v>
      </c>
    </row>
    <row r="699" spans="1:12" x14ac:dyDescent="0.3">
      <c r="A699" t="s">
        <v>718</v>
      </c>
      <c r="B699" t="s">
        <v>23</v>
      </c>
      <c r="C699" t="s">
        <v>8</v>
      </c>
      <c r="D699" t="s">
        <v>1074</v>
      </c>
      <c r="E699" t="s">
        <v>1043</v>
      </c>
      <c r="F699" t="s">
        <v>1046</v>
      </c>
      <c r="G699" t="s">
        <v>1181</v>
      </c>
      <c r="H699" t="s">
        <v>1096</v>
      </c>
      <c r="I699" t="s">
        <v>1046</v>
      </c>
      <c r="J699" s="7">
        <v>42437</v>
      </c>
      <c r="K699" s="7">
        <v>44937</v>
      </c>
      <c r="L699">
        <f t="shared" si="10"/>
        <v>6</v>
      </c>
    </row>
    <row r="700" spans="1:12" x14ac:dyDescent="0.3">
      <c r="A700" t="s">
        <v>719</v>
      </c>
      <c r="B700" t="s">
        <v>23</v>
      </c>
      <c r="C700" t="s">
        <v>8</v>
      </c>
      <c r="D700" t="s">
        <v>1039</v>
      </c>
      <c r="E700" t="s">
        <v>1153</v>
      </c>
      <c r="F700" t="s">
        <v>1034</v>
      </c>
      <c r="G700" t="s">
        <v>1183</v>
      </c>
      <c r="H700" t="s">
        <v>1085</v>
      </c>
      <c r="I700" t="s">
        <v>1034</v>
      </c>
      <c r="J700" s="7">
        <v>36929</v>
      </c>
      <c r="K700" s="7">
        <v>44937</v>
      </c>
      <c r="L700">
        <f t="shared" si="10"/>
        <v>21</v>
      </c>
    </row>
    <row r="701" spans="1:12" x14ac:dyDescent="0.3">
      <c r="A701" t="s">
        <v>720</v>
      </c>
      <c r="B701" t="s">
        <v>46</v>
      </c>
      <c r="C701" t="s">
        <v>5</v>
      </c>
      <c r="D701" t="s">
        <v>1126</v>
      </c>
      <c r="E701" t="s">
        <v>1153</v>
      </c>
      <c r="F701" t="s">
        <v>1055</v>
      </c>
      <c r="G701" t="s">
        <v>1179</v>
      </c>
      <c r="H701" t="s">
        <v>1085</v>
      </c>
      <c r="I701" t="s">
        <v>1055</v>
      </c>
      <c r="J701" s="7">
        <v>43505</v>
      </c>
      <c r="K701" s="7">
        <v>44937</v>
      </c>
      <c r="L701">
        <f t="shared" si="10"/>
        <v>3</v>
      </c>
    </row>
    <row r="702" spans="1:12" x14ac:dyDescent="0.3">
      <c r="A702" t="s">
        <v>721</v>
      </c>
      <c r="B702" t="s">
        <v>16</v>
      </c>
      <c r="C702" t="s">
        <v>5</v>
      </c>
      <c r="D702" t="s">
        <v>1034</v>
      </c>
      <c r="E702" t="s">
        <v>1069</v>
      </c>
      <c r="F702" t="s">
        <v>1034</v>
      </c>
      <c r="G702" t="s">
        <v>1167</v>
      </c>
      <c r="H702" t="s">
        <v>1042</v>
      </c>
      <c r="I702" t="s">
        <v>1034</v>
      </c>
      <c r="J702" s="7">
        <v>39179</v>
      </c>
      <c r="K702" s="7">
        <v>44937</v>
      </c>
      <c r="L702">
        <f t="shared" si="10"/>
        <v>15</v>
      </c>
    </row>
    <row r="703" spans="1:12" x14ac:dyDescent="0.3">
      <c r="A703" t="s">
        <v>722</v>
      </c>
      <c r="B703" t="s">
        <v>41</v>
      </c>
      <c r="C703" t="s">
        <v>5</v>
      </c>
      <c r="D703" t="s">
        <v>1060</v>
      </c>
      <c r="E703" t="s">
        <v>1112</v>
      </c>
      <c r="F703" t="s">
        <v>1153</v>
      </c>
      <c r="G703" t="s">
        <v>1188</v>
      </c>
      <c r="H703" t="s">
        <v>1055</v>
      </c>
      <c r="I703" t="s">
        <v>1153</v>
      </c>
      <c r="J703" s="7">
        <v>38982</v>
      </c>
      <c r="K703" s="7">
        <v>44937</v>
      </c>
      <c r="L703">
        <f t="shared" si="10"/>
        <v>16</v>
      </c>
    </row>
    <row r="704" spans="1:12" x14ac:dyDescent="0.3">
      <c r="A704" t="s">
        <v>723</v>
      </c>
      <c r="B704" t="s">
        <v>16</v>
      </c>
      <c r="C704" t="s">
        <v>5</v>
      </c>
      <c r="D704" t="s">
        <v>1059</v>
      </c>
      <c r="E704" t="s">
        <v>1047</v>
      </c>
      <c r="F704" t="s">
        <v>1064</v>
      </c>
      <c r="G704" t="s">
        <v>1189</v>
      </c>
      <c r="H704" t="s">
        <v>1064</v>
      </c>
      <c r="I704" t="s">
        <v>1064</v>
      </c>
      <c r="J704" s="7">
        <v>43050</v>
      </c>
      <c r="K704" s="7">
        <v>44937</v>
      </c>
      <c r="L704">
        <f t="shared" si="10"/>
        <v>5</v>
      </c>
    </row>
    <row r="705" spans="1:12" x14ac:dyDescent="0.3">
      <c r="A705" t="s">
        <v>724</v>
      </c>
      <c r="B705" t="s">
        <v>39</v>
      </c>
      <c r="C705" t="s">
        <v>5</v>
      </c>
      <c r="D705" t="s">
        <v>1074</v>
      </c>
      <c r="E705" t="s">
        <v>1180</v>
      </c>
      <c r="F705" t="s">
        <v>1064</v>
      </c>
      <c r="G705" t="s">
        <v>1181</v>
      </c>
      <c r="H705" t="s">
        <v>1035</v>
      </c>
      <c r="I705" t="s">
        <v>1064</v>
      </c>
      <c r="J705" s="7">
        <v>42715</v>
      </c>
      <c r="K705" s="7">
        <v>44937</v>
      </c>
      <c r="L705">
        <f t="shared" si="10"/>
        <v>6</v>
      </c>
    </row>
    <row r="706" spans="1:12" x14ac:dyDescent="0.3">
      <c r="A706" t="s">
        <v>725</v>
      </c>
      <c r="B706" t="s">
        <v>43</v>
      </c>
      <c r="C706" t="s">
        <v>8</v>
      </c>
      <c r="D706" t="s">
        <v>1060</v>
      </c>
      <c r="E706" t="s">
        <v>1112</v>
      </c>
      <c r="F706" t="s">
        <v>1136</v>
      </c>
      <c r="G706" t="s">
        <v>1188</v>
      </c>
      <c r="H706" t="s">
        <v>1055</v>
      </c>
      <c r="I706" t="s">
        <v>1136</v>
      </c>
      <c r="J706" s="7">
        <v>38981</v>
      </c>
      <c r="K706" s="7">
        <v>44937</v>
      </c>
      <c r="L706">
        <f t="shared" si="10"/>
        <v>16</v>
      </c>
    </row>
    <row r="707" spans="1:12" x14ac:dyDescent="0.3">
      <c r="A707" t="s">
        <v>726</v>
      </c>
      <c r="B707" t="s">
        <v>35</v>
      </c>
      <c r="C707" t="s">
        <v>8</v>
      </c>
      <c r="D707" t="s">
        <v>1052</v>
      </c>
      <c r="E707" t="s">
        <v>1043</v>
      </c>
      <c r="F707" t="s">
        <v>1046</v>
      </c>
      <c r="G707" t="s">
        <v>1165</v>
      </c>
      <c r="H707" t="s">
        <v>1096</v>
      </c>
      <c r="I707" t="s">
        <v>1046</v>
      </c>
      <c r="J707" s="7">
        <v>38419</v>
      </c>
      <c r="K707" s="7">
        <v>44937</v>
      </c>
      <c r="L707">
        <f t="shared" ref="L707:L770" si="11">DATEDIF(J707,K707,"Y")</f>
        <v>17</v>
      </c>
    </row>
    <row r="708" spans="1:12" x14ac:dyDescent="0.3">
      <c r="A708" t="s">
        <v>727</v>
      </c>
      <c r="B708" t="s">
        <v>10</v>
      </c>
      <c r="C708" t="s">
        <v>5</v>
      </c>
      <c r="D708" t="s">
        <v>1100</v>
      </c>
      <c r="E708" t="s">
        <v>1088</v>
      </c>
      <c r="F708" t="s">
        <v>1053</v>
      </c>
      <c r="G708" t="s">
        <v>1182</v>
      </c>
      <c r="H708" t="s">
        <v>1034</v>
      </c>
      <c r="I708" t="s">
        <v>1053</v>
      </c>
      <c r="J708" s="7">
        <v>43295</v>
      </c>
      <c r="K708" s="7">
        <v>44937</v>
      </c>
      <c r="L708">
        <f t="shared" si="11"/>
        <v>4</v>
      </c>
    </row>
    <row r="709" spans="1:12" x14ac:dyDescent="0.3">
      <c r="A709" t="s">
        <v>728</v>
      </c>
      <c r="B709" t="s">
        <v>7</v>
      </c>
      <c r="C709" t="s">
        <v>5</v>
      </c>
      <c r="D709" t="s">
        <v>1060</v>
      </c>
      <c r="E709" t="s">
        <v>1180</v>
      </c>
      <c r="F709" t="s">
        <v>1035</v>
      </c>
      <c r="G709" t="s">
        <v>1188</v>
      </c>
      <c r="H709" t="s">
        <v>1035</v>
      </c>
      <c r="I709" t="s">
        <v>1035</v>
      </c>
      <c r="J709" s="7">
        <v>39063</v>
      </c>
      <c r="K709" s="7">
        <v>44937</v>
      </c>
      <c r="L709">
        <f t="shared" si="11"/>
        <v>16</v>
      </c>
    </row>
    <row r="710" spans="1:12" x14ac:dyDescent="0.3">
      <c r="A710" t="s">
        <v>729</v>
      </c>
      <c r="B710" t="s">
        <v>12</v>
      </c>
      <c r="C710" t="s">
        <v>8</v>
      </c>
      <c r="D710" t="s">
        <v>1100</v>
      </c>
      <c r="E710" t="s">
        <v>1077</v>
      </c>
      <c r="F710" t="s">
        <v>1077</v>
      </c>
      <c r="G710" t="s">
        <v>1182</v>
      </c>
      <c r="H710" t="s">
        <v>1060</v>
      </c>
      <c r="I710" t="s">
        <v>1077</v>
      </c>
      <c r="J710" s="7">
        <v>43277</v>
      </c>
      <c r="K710" s="7">
        <v>44937</v>
      </c>
      <c r="L710">
        <f t="shared" si="11"/>
        <v>4</v>
      </c>
    </row>
    <row r="711" spans="1:12" x14ac:dyDescent="0.3">
      <c r="A711" t="s">
        <v>730</v>
      </c>
      <c r="B711" t="s">
        <v>10</v>
      </c>
      <c r="C711" t="s">
        <v>5</v>
      </c>
      <c r="D711" t="s">
        <v>1034</v>
      </c>
      <c r="E711" t="s">
        <v>1077</v>
      </c>
      <c r="F711" t="s">
        <v>1035</v>
      </c>
      <c r="G711" t="s">
        <v>1167</v>
      </c>
      <c r="H711" t="s">
        <v>1060</v>
      </c>
      <c r="I711" t="s">
        <v>1035</v>
      </c>
      <c r="J711" s="7">
        <v>39245</v>
      </c>
      <c r="K711" s="7">
        <v>44937</v>
      </c>
      <c r="L711">
        <f t="shared" si="11"/>
        <v>15</v>
      </c>
    </row>
    <row r="712" spans="1:12" x14ac:dyDescent="0.3">
      <c r="A712" t="s">
        <v>731</v>
      </c>
      <c r="B712" t="s">
        <v>37</v>
      </c>
      <c r="C712" t="s">
        <v>5</v>
      </c>
      <c r="D712" t="s">
        <v>1046</v>
      </c>
      <c r="E712" t="s">
        <v>1133</v>
      </c>
      <c r="F712" t="s">
        <v>1060</v>
      </c>
      <c r="G712" t="s">
        <v>1168</v>
      </c>
      <c r="H712" t="s">
        <v>1038</v>
      </c>
      <c r="I712" t="s">
        <v>1060</v>
      </c>
      <c r="J712" s="7">
        <v>39727</v>
      </c>
      <c r="K712" s="7">
        <v>44937</v>
      </c>
      <c r="L712">
        <f t="shared" si="11"/>
        <v>14</v>
      </c>
    </row>
    <row r="713" spans="1:12" x14ac:dyDescent="0.3">
      <c r="A713" t="s">
        <v>732</v>
      </c>
      <c r="B713" t="s">
        <v>16</v>
      </c>
      <c r="C713" t="s">
        <v>8</v>
      </c>
      <c r="D713" t="s">
        <v>1046</v>
      </c>
      <c r="E713" t="s">
        <v>1153</v>
      </c>
      <c r="F713" t="s">
        <v>1064</v>
      </c>
      <c r="G713" t="s">
        <v>1168</v>
      </c>
      <c r="H713" t="s">
        <v>1085</v>
      </c>
      <c r="I713" t="s">
        <v>1064</v>
      </c>
      <c r="J713" s="7">
        <v>39489</v>
      </c>
      <c r="K713" s="7">
        <v>44937</v>
      </c>
      <c r="L713">
        <f t="shared" si="11"/>
        <v>14</v>
      </c>
    </row>
    <row r="714" spans="1:12" x14ac:dyDescent="0.3">
      <c r="A714" t="s">
        <v>733</v>
      </c>
      <c r="B714" t="s">
        <v>16</v>
      </c>
      <c r="C714" t="s">
        <v>5</v>
      </c>
      <c r="D714" t="s">
        <v>1052</v>
      </c>
      <c r="E714" t="s">
        <v>1153</v>
      </c>
      <c r="F714" t="s">
        <v>1039</v>
      </c>
      <c r="G714" t="s">
        <v>1165</v>
      </c>
      <c r="H714" t="s">
        <v>1085</v>
      </c>
      <c r="I714" t="s">
        <v>1039</v>
      </c>
      <c r="J714" s="7">
        <v>38384</v>
      </c>
      <c r="K714" s="7">
        <v>44937</v>
      </c>
      <c r="L714">
        <f t="shared" si="11"/>
        <v>17</v>
      </c>
    </row>
    <row r="715" spans="1:12" x14ac:dyDescent="0.3">
      <c r="A715" t="s">
        <v>734</v>
      </c>
      <c r="B715" t="s">
        <v>25</v>
      </c>
      <c r="C715" t="s">
        <v>5</v>
      </c>
      <c r="D715" t="s">
        <v>1064</v>
      </c>
      <c r="E715" t="s">
        <v>1153</v>
      </c>
      <c r="F715" t="s">
        <v>1142</v>
      </c>
      <c r="G715" t="s">
        <v>1186</v>
      </c>
      <c r="H715" t="s">
        <v>1085</v>
      </c>
      <c r="I715" t="s">
        <v>1142</v>
      </c>
      <c r="J715" s="7">
        <v>40594</v>
      </c>
      <c r="K715" s="7">
        <v>44937</v>
      </c>
      <c r="L715">
        <f t="shared" si="11"/>
        <v>11</v>
      </c>
    </row>
    <row r="716" spans="1:12" x14ac:dyDescent="0.3">
      <c r="A716" t="s">
        <v>735</v>
      </c>
      <c r="B716" t="s">
        <v>41</v>
      </c>
      <c r="C716" t="s">
        <v>5</v>
      </c>
      <c r="D716" t="s">
        <v>1100</v>
      </c>
      <c r="E716" t="s">
        <v>1180</v>
      </c>
      <c r="F716" t="s">
        <v>1085</v>
      </c>
      <c r="G716" t="s">
        <v>1182</v>
      </c>
      <c r="H716" t="s">
        <v>1035</v>
      </c>
      <c r="I716" t="s">
        <v>1085</v>
      </c>
      <c r="J716" s="7">
        <v>43436</v>
      </c>
      <c r="K716" s="7">
        <v>44937</v>
      </c>
      <c r="L716">
        <f t="shared" si="11"/>
        <v>4</v>
      </c>
    </row>
    <row r="717" spans="1:12" x14ac:dyDescent="0.3">
      <c r="A717" t="s">
        <v>736</v>
      </c>
      <c r="B717" t="s">
        <v>4</v>
      </c>
      <c r="C717" t="s">
        <v>8</v>
      </c>
      <c r="D717" t="s">
        <v>1126</v>
      </c>
      <c r="E717" t="s">
        <v>1133</v>
      </c>
      <c r="F717" t="s">
        <v>1133</v>
      </c>
      <c r="G717" t="s">
        <v>1179</v>
      </c>
      <c r="H717" t="s">
        <v>1038</v>
      </c>
      <c r="I717" t="s">
        <v>1133</v>
      </c>
      <c r="J717" s="7">
        <v>43768</v>
      </c>
      <c r="K717" s="7">
        <v>44937</v>
      </c>
      <c r="L717">
        <f t="shared" si="11"/>
        <v>3</v>
      </c>
    </row>
    <row r="718" spans="1:12" x14ac:dyDescent="0.3">
      <c r="A718" t="s">
        <v>737</v>
      </c>
      <c r="B718" t="s">
        <v>4</v>
      </c>
      <c r="C718" t="s">
        <v>8</v>
      </c>
      <c r="D718" t="s">
        <v>1074</v>
      </c>
      <c r="E718" t="s">
        <v>1112</v>
      </c>
      <c r="F718" t="s">
        <v>1117</v>
      </c>
      <c r="G718" t="s">
        <v>1181</v>
      </c>
      <c r="H718" t="s">
        <v>1055</v>
      </c>
      <c r="I718" t="s">
        <v>1117</v>
      </c>
      <c r="J718" s="7">
        <v>42626</v>
      </c>
      <c r="K718" s="7">
        <v>44937</v>
      </c>
      <c r="L718">
        <f t="shared" si="11"/>
        <v>6</v>
      </c>
    </row>
    <row r="719" spans="1:12" x14ac:dyDescent="0.3">
      <c r="A719" t="s">
        <v>738</v>
      </c>
      <c r="B719" t="s">
        <v>41</v>
      </c>
      <c r="C719" t="s">
        <v>5</v>
      </c>
      <c r="D719" t="s">
        <v>1046</v>
      </c>
      <c r="E719" t="s">
        <v>1102</v>
      </c>
      <c r="F719" t="s">
        <v>1060</v>
      </c>
      <c r="G719" t="s">
        <v>1168</v>
      </c>
      <c r="H719" t="s">
        <v>1052</v>
      </c>
      <c r="I719" t="s">
        <v>1060</v>
      </c>
      <c r="J719" s="7">
        <v>39574</v>
      </c>
      <c r="K719" s="7">
        <v>44937</v>
      </c>
      <c r="L719">
        <f t="shared" si="11"/>
        <v>14</v>
      </c>
    </row>
    <row r="720" spans="1:12" x14ac:dyDescent="0.3">
      <c r="A720" t="s">
        <v>739</v>
      </c>
      <c r="B720" t="s">
        <v>46</v>
      </c>
      <c r="C720" t="s">
        <v>8</v>
      </c>
      <c r="D720" t="s">
        <v>1052</v>
      </c>
      <c r="E720" t="s">
        <v>1077</v>
      </c>
      <c r="F720" t="s">
        <v>1133</v>
      </c>
      <c r="G720" t="s">
        <v>1165</v>
      </c>
      <c r="H720" t="s">
        <v>1060</v>
      </c>
      <c r="I720" t="s">
        <v>1133</v>
      </c>
      <c r="J720" s="7">
        <v>38533</v>
      </c>
      <c r="K720" s="7">
        <v>44937</v>
      </c>
      <c r="L720">
        <f t="shared" si="11"/>
        <v>17</v>
      </c>
    </row>
    <row r="721" spans="1:12" x14ac:dyDescent="0.3">
      <c r="A721" t="s">
        <v>740</v>
      </c>
      <c r="B721" t="s">
        <v>27</v>
      </c>
      <c r="C721" t="s">
        <v>8</v>
      </c>
      <c r="D721" t="s">
        <v>1173</v>
      </c>
      <c r="E721" t="s">
        <v>1136</v>
      </c>
      <c r="F721" t="s">
        <v>1047</v>
      </c>
      <c r="G721" t="s">
        <v>1174</v>
      </c>
      <c r="H721" t="s">
        <v>1039</v>
      </c>
      <c r="I721" t="s">
        <v>1047</v>
      </c>
      <c r="J721" s="7">
        <v>36556</v>
      </c>
      <c r="K721" s="7">
        <v>44937</v>
      </c>
      <c r="L721">
        <f t="shared" si="11"/>
        <v>22</v>
      </c>
    </row>
    <row r="722" spans="1:12" x14ac:dyDescent="0.3">
      <c r="A722" t="s">
        <v>741</v>
      </c>
      <c r="B722" t="s">
        <v>41</v>
      </c>
      <c r="C722" t="s">
        <v>8</v>
      </c>
      <c r="D722" t="s">
        <v>1046</v>
      </c>
      <c r="E722" t="s">
        <v>1180</v>
      </c>
      <c r="F722" t="s">
        <v>1088</v>
      </c>
      <c r="G722" t="s">
        <v>1168</v>
      </c>
      <c r="H722" t="s">
        <v>1035</v>
      </c>
      <c r="I722" t="s">
        <v>1088</v>
      </c>
      <c r="J722" s="7">
        <v>39809</v>
      </c>
      <c r="K722" s="7">
        <v>44937</v>
      </c>
      <c r="L722">
        <f t="shared" si="11"/>
        <v>14</v>
      </c>
    </row>
    <row r="723" spans="1:12" x14ac:dyDescent="0.3">
      <c r="A723" t="s">
        <v>742</v>
      </c>
      <c r="B723" t="s">
        <v>7</v>
      </c>
      <c r="C723" t="s">
        <v>5</v>
      </c>
      <c r="D723" t="s">
        <v>1074</v>
      </c>
      <c r="E723" t="s">
        <v>1102</v>
      </c>
      <c r="F723" t="s">
        <v>1107</v>
      </c>
      <c r="G723" t="s">
        <v>1181</v>
      </c>
      <c r="H723" t="s">
        <v>1052</v>
      </c>
      <c r="I723" t="s">
        <v>1107</v>
      </c>
      <c r="J723" s="7">
        <v>42505</v>
      </c>
      <c r="K723" s="7">
        <v>44937</v>
      </c>
      <c r="L723">
        <f t="shared" si="11"/>
        <v>6</v>
      </c>
    </row>
    <row r="724" spans="1:12" x14ac:dyDescent="0.3">
      <c r="A724" t="s">
        <v>743</v>
      </c>
      <c r="B724" t="s">
        <v>27</v>
      </c>
      <c r="C724" t="s">
        <v>8</v>
      </c>
      <c r="D724" t="s">
        <v>1038</v>
      </c>
      <c r="E724" t="s">
        <v>1112</v>
      </c>
      <c r="F724" t="s">
        <v>1088</v>
      </c>
      <c r="G724" t="s">
        <v>1184</v>
      </c>
      <c r="H724" t="s">
        <v>1055</v>
      </c>
      <c r="I724" t="s">
        <v>1088</v>
      </c>
      <c r="J724" s="7">
        <v>40448</v>
      </c>
      <c r="K724" s="7">
        <v>44937</v>
      </c>
      <c r="L724">
        <f t="shared" si="11"/>
        <v>12</v>
      </c>
    </row>
    <row r="725" spans="1:12" x14ac:dyDescent="0.3">
      <c r="A725" t="s">
        <v>744</v>
      </c>
      <c r="B725" t="s">
        <v>27</v>
      </c>
      <c r="C725" t="s">
        <v>8</v>
      </c>
      <c r="D725" t="s">
        <v>1053</v>
      </c>
      <c r="E725" t="s">
        <v>1043</v>
      </c>
      <c r="F725" t="s">
        <v>1117</v>
      </c>
      <c r="G725" t="s">
        <v>1185</v>
      </c>
      <c r="H725" t="s">
        <v>1096</v>
      </c>
      <c r="I725" t="s">
        <v>1117</v>
      </c>
      <c r="J725" s="7">
        <v>41711</v>
      </c>
      <c r="K725" s="7">
        <v>44937</v>
      </c>
      <c r="L725">
        <f t="shared" si="11"/>
        <v>8</v>
      </c>
    </row>
    <row r="726" spans="1:12" x14ac:dyDescent="0.3">
      <c r="A726" t="s">
        <v>745</v>
      </c>
      <c r="B726" t="s">
        <v>33</v>
      </c>
      <c r="C726" t="s">
        <v>5</v>
      </c>
      <c r="D726" t="s">
        <v>1136</v>
      </c>
      <c r="E726" t="s">
        <v>1153</v>
      </c>
      <c r="F726" t="s">
        <v>1077</v>
      </c>
      <c r="G726" t="s">
        <v>1177</v>
      </c>
      <c r="H726" t="s">
        <v>1085</v>
      </c>
      <c r="I726" t="s">
        <v>1077</v>
      </c>
      <c r="J726" s="7">
        <v>44253</v>
      </c>
      <c r="K726" s="7">
        <v>44937</v>
      </c>
      <c r="L726">
        <f t="shared" si="11"/>
        <v>1</v>
      </c>
    </row>
    <row r="727" spans="1:12" x14ac:dyDescent="0.3">
      <c r="A727" t="s">
        <v>746</v>
      </c>
      <c r="B727" t="s">
        <v>39</v>
      </c>
      <c r="C727" t="s">
        <v>8</v>
      </c>
      <c r="D727" t="s">
        <v>1035</v>
      </c>
      <c r="E727" t="s">
        <v>1112</v>
      </c>
      <c r="F727" t="s">
        <v>1153</v>
      </c>
      <c r="G727" t="s">
        <v>1178</v>
      </c>
      <c r="H727" t="s">
        <v>1055</v>
      </c>
      <c r="I727" t="s">
        <v>1153</v>
      </c>
      <c r="J727" s="7">
        <v>41174</v>
      </c>
      <c r="K727" s="7">
        <v>44937</v>
      </c>
      <c r="L727">
        <f t="shared" si="11"/>
        <v>10</v>
      </c>
    </row>
    <row r="728" spans="1:12" x14ac:dyDescent="0.3">
      <c r="A728" t="s">
        <v>747</v>
      </c>
      <c r="B728" t="s">
        <v>27</v>
      </c>
      <c r="C728" t="s">
        <v>8</v>
      </c>
      <c r="D728" t="s">
        <v>1034</v>
      </c>
      <c r="E728" t="s">
        <v>1050</v>
      </c>
      <c r="F728" t="s">
        <v>1112</v>
      </c>
      <c r="G728" t="s">
        <v>1167</v>
      </c>
      <c r="H728" t="s">
        <v>1046</v>
      </c>
      <c r="I728" t="s">
        <v>1112</v>
      </c>
      <c r="J728" s="7">
        <v>39323</v>
      </c>
      <c r="K728" s="7">
        <v>44937</v>
      </c>
      <c r="L728">
        <f t="shared" si="11"/>
        <v>15</v>
      </c>
    </row>
    <row r="729" spans="1:12" x14ac:dyDescent="0.3">
      <c r="A729" t="s">
        <v>748</v>
      </c>
      <c r="B729" t="s">
        <v>43</v>
      </c>
      <c r="C729" t="s">
        <v>8</v>
      </c>
      <c r="D729" t="s">
        <v>1055</v>
      </c>
      <c r="E729" t="s">
        <v>1153</v>
      </c>
      <c r="F729" t="s">
        <v>1052</v>
      </c>
      <c r="G729" t="s">
        <v>1172</v>
      </c>
      <c r="H729" t="s">
        <v>1085</v>
      </c>
      <c r="I729" t="s">
        <v>1052</v>
      </c>
      <c r="J729" s="7">
        <v>39849</v>
      </c>
      <c r="K729" s="7">
        <v>44937</v>
      </c>
      <c r="L729">
        <f t="shared" si="11"/>
        <v>13</v>
      </c>
    </row>
    <row r="730" spans="1:12" x14ac:dyDescent="0.3">
      <c r="A730" t="s">
        <v>749</v>
      </c>
      <c r="B730" t="s">
        <v>41</v>
      </c>
      <c r="C730" t="s">
        <v>8</v>
      </c>
      <c r="D730" t="s">
        <v>1136</v>
      </c>
      <c r="E730" t="s">
        <v>1043</v>
      </c>
      <c r="F730" t="s">
        <v>1039</v>
      </c>
      <c r="G730" t="s">
        <v>1177</v>
      </c>
      <c r="H730" t="s">
        <v>1096</v>
      </c>
      <c r="I730" t="s">
        <v>1039</v>
      </c>
      <c r="J730" s="7">
        <v>44256</v>
      </c>
      <c r="K730" s="7">
        <v>44937</v>
      </c>
      <c r="L730">
        <f t="shared" si="11"/>
        <v>1</v>
      </c>
    </row>
    <row r="731" spans="1:12" x14ac:dyDescent="0.3">
      <c r="A731" t="s">
        <v>750</v>
      </c>
      <c r="B731" t="s">
        <v>37</v>
      </c>
      <c r="C731" t="s">
        <v>5</v>
      </c>
      <c r="D731" t="s">
        <v>1064</v>
      </c>
      <c r="E731" t="s">
        <v>1047</v>
      </c>
      <c r="F731" t="s">
        <v>1043</v>
      </c>
      <c r="G731" t="s">
        <v>1186</v>
      </c>
      <c r="H731" t="s">
        <v>1064</v>
      </c>
      <c r="I731" t="s">
        <v>1043</v>
      </c>
      <c r="J731" s="7">
        <v>40870</v>
      </c>
      <c r="K731" s="7">
        <v>44937</v>
      </c>
      <c r="L731">
        <f t="shared" si="11"/>
        <v>11</v>
      </c>
    </row>
    <row r="732" spans="1:12" x14ac:dyDescent="0.3">
      <c r="A732" t="s">
        <v>751</v>
      </c>
      <c r="B732" t="s">
        <v>33</v>
      </c>
      <c r="C732" t="s">
        <v>5</v>
      </c>
      <c r="D732" t="s">
        <v>1055</v>
      </c>
      <c r="E732" t="s">
        <v>1069</v>
      </c>
      <c r="F732" t="s">
        <v>1060</v>
      </c>
      <c r="G732" t="s">
        <v>1172</v>
      </c>
      <c r="H732" t="s">
        <v>1042</v>
      </c>
      <c r="I732" t="s">
        <v>1060</v>
      </c>
      <c r="J732" s="7">
        <v>39909</v>
      </c>
      <c r="K732" s="7">
        <v>44937</v>
      </c>
      <c r="L732">
        <f t="shared" si="11"/>
        <v>13</v>
      </c>
    </row>
    <row r="733" spans="1:12" x14ac:dyDescent="0.3">
      <c r="A733" t="s">
        <v>752</v>
      </c>
      <c r="B733" t="s">
        <v>35</v>
      </c>
      <c r="C733" t="s">
        <v>8</v>
      </c>
      <c r="D733" t="s">
        <v>1173</v>
      </c>
      <c r="E733" t="s">
        <v>1047</v>
      </c>
      <c r="F733" t="s">
        <v>1136</v>
      </c>
      <c r="G733" t="s">
        <v>1174</v>
      </c>
      <c r="H733" t="s">
        <v>1064</v>
      </c>
      <c r="I733" t="s">
        <v>1136</v>
      </c>
      <c r="J733" s="7">
        <v>36851</v>
      </c>
      <c r="K733" s="7">
        <v>44937</v>
      </c>
      <c r="L733">
        <f t="shared" si="11"/>
        <v>22</v>
      </c>
    </row>
    <row r="734" spans="1:12" x14ac:dyDescent="0.3">
      <c r="A734" t="s">
        <v>753</v>
      </c>
      <c r="B734" t="s">
        <v>46</v>
      </c>
      <c r="C734" t="s">
        <v>5</v>
      </c>
      <c r="D734" t="s">
        <v>1046</v>
      </c>
      <c r="E734" t="s">
        <v>1050</v>
      </c>
      <c r="F734" t="s">
        <v>1064</v>
      </c>
      <c r="G734" t="s">
        <v>1168</v>
      </c>
      <c r="H734" t="s">
        <v>1046</v>
      </c>
      <c r="I734" t="s">
        <v>1064</v>
      </c>
      <c r="J734" s="7">
        <v>39671</v>
      </c>
      <c r="K734" s="7">
        <v>44937</v>
      </c>
      <c r="L734">
        <f t="shared" si="11"/>
        <v>14</v>
      </c>
    </row>
    <row r="735" spans="1:12" x14ac:dyDescent="0.3">
      <c r="A735" t="s">
        <v>754</v>
      </c>
      <c r="B735" t="s">
        <v>39</v>
      </c>
      <c r="C735" t="s">
        <v>8</v>
      </c>
      <c r="D735" t="s">
        <v>1052</v>
      </c>
      <c r="E735" t="s">
        <v>1153</v>
      </c>
      <c r="F735" t="s">
        <v>1035</v>
      </c>
      <c r="G735" t="s">
        <v>1165</v>
      </c>
      <c r="H735" t="s">
        <v>1085</v>
      </c>
      <c r="I735" t="s">
        <v>1035</v>
      </c>
      <c r="J735" s="7">
        <v>38395</v>
      </c>
      <c r="K735" s="7">
        <v>44937</v>
      </c>
      <c r="L735">
        <f t="shared" si="11"/>
        <v>17</v>
      </c>
    </row>
    <row r="736" spans="1:12" x14ac:dyDescent="0.3">
      <c r="A736" t="s">
        <v>755</v>
      </c>
      <c r="B736" t="s">
        <v>23</v>
      </c>
      <c r="C736" t="s">
        <v>5</v>
      </c>
      <c r="D736" t="s">
        <v>1074</v>
      </c>
      <c r="E736" t="s">
        <v>1136</v>
      </c>
      <c r="F736" t="s">
        <v>1069</v>
      </c>
      <c r="G736" t="s">
        <v>1181</v>
      </c>
      <c r="H736" t="s">
        <v>1039</v>
      </c>
      <c r="I736" t="s">
        <v>1069</v>
      </c>
      <c r="J736" s="7">
        <v>42393</v>
      </c>
      <c r="K736" s="7">
        <v>44937</v>
      </c>
      <c r="L736">
        <f t="shared" si="11"/>
        <v>6</v>
      </c>
    </row>
    <row r="737" spans="1:12" x14ac:dyDescent="0.3">
      <c r="A737" t="s">
        <v>756</v>
      </c>
      <c r="B737" t="s">
        <v>46</v>
      </c>
      <c r="C737" t="s">
        <v>5</v>
      </c>
      <c r="D737" t="s">
        <v>1107</v>
      </c>
      <c r="E737" t="s">
        <v>1133</v>
      </c>
      <c r="F737" t="s">
        <v>1060</v>
      </c>
      <c r="G737" t="s">
        <v>1187</v>
      </c>
      <c r="H737" t="s">
        <v>1038</v>
      </c>
      <c r="I737" t="s">
        <v>1060</v>
      </c>
      <c r="J737" s="7">
        <v>42283</v>
      </c>
      <c r="K737" s="7">
        <v>44937</v>
      </c>
      <c r="L737">
        <f t="shared" si="11"/>
        <v>7</v>
      </c>
    </row>
    <row r="738" spans="1:12" x14ac:dyDescent="0.3">
      <c r="A738" t="s">
        <v>757</v>
      </c>
      <c r="B738" t="s">
        <v>7</v>
      </c>
      <c r="C738" t="s">
        <v>5</v>
      </c>
      <c r="D738" t="s">
        <v>1107</v>
      </c>
      <c r="E738" t="s">
        <v>1112</v>
      </c>
      <c r="F738" t="s">
        <v>1100</v>
      </c>
      <c r="G738" t="s">
        <v>1187</v>
      </c>
      <c r="H738" t="s">
        <v>1055</v>
      </c>
      <c r="I738" t="s">
        <v>1100</v>
      </c>
      <c r="J738" s="7">
        <v>42265</v>
      </c>
      <c r="K738" s="7">
        <v>44937</v>
      </c>
      <c r="L738">
        <f t="shared" si="11"/>
        <v>7</v>
      </c>
    </row>
    <row r="739" spans="1:12" x14ac:dyDescent="0.3">
      <c r="A739" t="s">
        <v>758</v>
      </c>
      <c r="B739" t="s">
        <v>43</v>
      </c>
      <c r="C739" t="s">
        <v>8</v>
      </c>
      <c r="D739" t="s">
        <v>1126</v>
      </c>
      <c r="E739" t="s">
        <v>1133</v>
      </c>
      <c r="F739" t="s">
        <v>1107</v>
      </c>
      <c r="G739" t="s">
        <v>1179</v>
      </c>
      <c r="H739" t="s">
        <v>1038</v>
      </c>
      <c r="I739" t="s">
        <v>1107</v>
      </c>
      <c r="J739" s="7">
        <v>43753</v>
      </c>
      <c r="K739" s="7">
        <v>44937</v>
      </c>
      <c r="L739">
        <f t="shared" si="11"/>
        <v>3</v>
      </c>
    </row>
    <row r="740" spans="1:12" x14ac:dyDescent="0.3">
      <c r="A740" t="s">
        <v>759</v>
      </c>
      <c r="B740" t="s">
        <v>25</v>
      </c>
      <c r="C740" t="s">
        <v>5</v>
      </c>
      <c r="D740" t="s">
        <v>1096</v>
      </c>
      <c r="E740" t="s">
        <v>1136</v>
      </c>
      <c r="F740" t="s">
        <v>1053</v>
      </c>
      <c r="G740" t="s">
        <v>1166</v>
      </c>
      <c r="H740" t="s">
        <v>1039</v>
      </c>
      <c r="I740" t="s">
        <v>1053</v>
      </c>
      <c r="J740" s="7">
        <v>37635</v>
      </c>
      <c r="K740" s="7">
        <v>44937</v>
      </c>
      <c r="L740">
        <f t="shared" si="11"/>
        <v>19</v>
      </c>
    </row>
    <row r="741" spans="1:12" x14ac:dyDescent="0.3">
      <c r="A741" t="s">
        <v>760</v>
      </c>
      <c r="B741" t="s">
        <v>23</v>
      </c>
      <c r="C741" t="s">
        <v>5</v>
      </c>
      <c r="D741" t="s">
        <v>1060</v>
      </c>
      <c r="E741" t="s">
        <v>1069</v>
      </c>
      <c r="F741" t="s">
        <v>1136</v>
      </c>
      <c r="G741" t="s">
        <v>1188</v>
      </c>
      <c r="H741" t="s">
        <v>1042</v>
      </c>
      <c r="I741" t="s">
        <v>1136</v>
      </c>
      <c r="J741" s="7">
        <v>38828</v>
      </c>
      <c r="K741" s="7">
        <v>44937</v>
      </c>
      <c r="L741">
        <f t="shared" si="11"/>
        <v>16</v>
      </c>
    </row>
    <row r="742" spans="1:12" x14ac:dyDescent="0.3">
      <c r="A742" t="s">
        <v>761</v>
      </c>
      <c r="B742" t="s">
        <v>39</v>
      </c>
      <c r="C742" t="s">
        <v>5</v>
      </c>
      <c r="D742" t="s">
        <v>1096</v>
      </c>
      <c r="E742" t="s">
        <v>1102</v>
      </c>
      <c r="F742" t="s">
        <v>1050</v>
      </c>
      <c r="G742" t="s">
        <v>1166</v>
      </c>
      <c r="H742" t="s">
        <v>1052</v>
      </c>
      <c r="I742" t="s">
        <v>1050</v>
      </c>
      <c r="J742" s="7">
        <v>37769</v>
      </c>
      <c r="K742" s="7">
        <v>44937</v>
      </c>
      <c r="L742">
        <f t="shared" si="11"/>
        <v>19</v>
      </c>
    </row>
    <row r="743" spans="1:12" x14ac:dyDescent="0.3">
      <c r="A743" t="s">
        <v>762</v>
      </c>
      <c r="B743" t="s">
        <v>25</v>
      </c>
      <c r="C743" t="s">
        <v>5</v>
      </c>
      <c r="D743" t="s">
        <v>1074</v>
      </c>
      <c r="E743" t="s">
        <v>1112</v>
      </c>
      <c r="F743" t="s">
        <v>1112</v>
      </c>
      <c r="G743" t="s">
        <v>1181</v>
      </c>
      <c r="H743" t="s">
        <v>1055</v>
      </c>
      <c r="I743" t="s">
        <v>1112</v>
      </c>
      <c r="J743" s="7">
        <v>42642</v>
      </c>
      <c r="K743" s="7">
        <v>44937</v>
      </c>
      <c r="L743">
        <f t="shared" si="11"/>
        <v>6</v>
      </c>
    </row>
    <row r="744" spans="1:12" x14ac:dyDescent="0.3">
      <c r="A744" t="s">
        <v>763</v>
      </c>
      <c r="B744" t="s">
        <v>37</v>
      </c>
      <c r="C744" t="s">
        <v>8</v>
      </c>
      <c r="D744" t="s">
        <v>1173</v>
      </c>
      <c r="E744" t="s">
        <v>1088</v>
      </c>
      <c r="F744" t="s">
        <v>1088</v>
      </c>
      <c r="G744" t="s">
        <v>1174</v>
      </c>
      <c r="H744" t="s">
        <v>1034</v>
      </c>
      <c r="I744" t="s">
        <v>1088</v>
      </c>
      <c r="J744" s="7">
        <v>36734</v>
      </c>
      <c r="K744" s="7">
        <v>44937</v>
      </c>
      <c r="L744">
        <f t="shared" si="11"/>
        <v>22</v>
      </c>
    </row>
    <row r="745" spans="1:12" x14ac:dyDescent="0.3">
      <c r="A745" t="s">
        <v>764</v>
      </c>
      <c r="B745" t="s">
        <v>25</v>
      </c>
      <c r="C745" t="s">
        <v>8</v>
      </c>
      <c r="D745" t="s">
        <v>1060</v>
      </c>
      <c r="E745" t="s">
        <v>1102</v>
      </c>
      <c r="F745" t="s">
        <v>1136</v>
      </c>
      <c r="G745" t="s">
        <v>1188</v>
      </c>
      <c r="H745" t="s">
        <v>1052</v>
      </c>
      <c r="I745" t="s">
        <v>1136</v>
      </c>
      <c r="J745" s="7">
        <v>38858</v>
      </c>
      <c r="K745" s="7">
        <v>44937</v>
      </c>
      <c r="L745">
        <f t="shared" si="11"/>
        <v>16</v>
      </c>
    </row>
    <row r="746" spans="1:12" x14ac:dyDescent="0.3">
      <c r="A746" t="s">
        <v>765</v>
      </c>
      <c r="B746" t="s">
        <v>25</v>
      </c>
      <c r="C746" t="s">
        <v>8</v>
      </c>
      <c r="D746" t="s">
        <v>1035</v>
      </c>
      <c r="E746" t="s">
        <v>1069</v>
      </c>
      <c r="F746" t="s">
        <v>1059</v>
      </c>
      <c r="G746" t="s">
        <v>1178</v>
      </c>
      <c r="H746" t="s">
        <v>1042</v>
      </c>
      <c r="I746" t="s">
        <v>1059</v>
      </c>
      <c r="J746" s="7">
        <v>41016</v>
      </c>
      <c r="K746" s="7">
        <v>44937</v>
      </c>
      <c r="L746">
        <f t="shared" si="11"/>
        <v>10</v>
      </c>
    </row>
    <row r="747" spans="1:12" x14ac:dyDescent="0.3">
      <c r="A747" t="s">
        <v>766</v>
      </c>
      <c r="B747" t="s">
        <v>43</v>
      </c>
      <c r="C747" t="s">
        <v>8</v>
      </c>
      <c r="D747" t="s">
        <v>1059</v>
      </c>
      <c r="E747" t="s">
        <v>1102</v>
      </c>
      <c r="F747" t="s">
        <v>1039</v>
      </c>
      <c r="G747" t="s">
        <v>1189</v>
      </c>
      <c r="H747" t="s">
        <v>1052</v>
      </c>
      <c r="I747" t="s">
        <v>1039</v>
      </c>
      <c r="J747" s="7">
        <v>42856</v>
      </c>
      <c r="K747" s="7">
        <v>44937</v>
      </c>
      <c r="L747">
        <f t="shared" si="11"/>
        <v>5</v>
      </c>
    </row>
    <row r="748" spans="1:12" x14ac:dyDescent="0.3">
      <c r="A748" t="s">
        <v>767</v>
      </c>
      <c r="B748" t="s">
        <v>7</v>
      </c>
      <c r="C748" t="s">
        <v>8</v>
      </c>
      <c r="D748" t="s">
        <v>1107</v>
      </c>
      <c r="E748" t="s">
        <v>1047</v>
      </c>
      <c r="F748" t="s">
        <v>1077</v>
      </c>
      <c r="G748" t="s">
        <v>1187</v>
      </c>
      <c r="H748" t="s">
        <v>1064</v>
      </c>
      <c r="I748" t="s">
        <v>1077</v>
      </c>
      <c r="J748" s="7">
        <v>42334</v>
      </c>
      <c r="K748" s="7">
        <v>44937</v>
      </c>
      <c r="L748">
        <f t="shared" si="11"/>
        <v>7</v>
      </c>
    </row>
    <row r="749" spans="1:12" x14ac:dyDescent="0.3">
      <c r="A749" t="s">
        <v>768</v>
      </c>
      <c r="B749" t="s">
        <v>33</v>
      </c>
      <c r="C749" t="s">
        <v>5</v>
      </c>
      <c r="D749" t="s">
        <v>1064</v>
      </c>
      <c r="E749" t="s">
        <v>1077</v>
      </c>
      <c r="F749" t="s">
        <v>1117</v>
      </c>
      <c r="G749" t="s">
        <v>1186</v>
      </c>
      <c r="H749" t="s">
        <v>1060</v>
      </c>
      <c r="I749" t="s">
        <v>1117</v>
      </c>
      <c r="J749" s="7">
        <v>40707</v>
      </c>
      <c r="K749" s="7">
        <v>44937</v>
      </c>
      <c r="L749">
        <f t="shared" si="11"/>
        <v>11</v>
      </c>
    </row>
    <row r="750" spans="1:12" x14ac:dyDescent="0.3">
      <c r="A750" t="s">
        <v>769</v>
      </c>
      <c r="B750" t="s">
        <v>27</v>
      </c>
      <c r="C750" t="s">
        <v>5</v>
      </c>
      <c r="D750" t="s">
        <v>1064</v>
      </c>
      <c r="E750" t="s">
        <v>1088</v>
      </c>
      <c r="F750" t="s">
        <v>1046</v>
      </c>
      <c r="G750" t="s">
        <v>1186</v>
      </c>
      <c r="H750" t="s">
        <v>1034</v>
      </c>
      <c r="I750" t="s">
        <v>1046</v>
      </c>
      <c r="J750" s="7">
        <v>40732</v>
      </c>
      <c r="K750" s="7">
        <v>44937</v>
      </c>
      <c r="L750">
        <f t="shared" si="11"/>
        <v>11</v>
      </c>
    </row>
    <row r="751" spans="1:12" x14ac:dyDescent="0.3">
      <c r="A751" t="s">
        <v>770</v>
      </c>
      <c r="B751" t="s">
        <v>35</v>
      </c>
      <c r="C751" t="s">
        <v>5</v>
      </c>
      <c r="D751" t="s">
        <v>1117</v>
      </c>
      <c r="E751" t="s">
        <v>1102</v>
      </c>
      <c r="F751" t="s">
        <v>1038</v>
      </c>
      <c r="G751" t="s">
        <v>1171</v>
      </c>
      <c r="H751" t="s">
        <v>1052</v>
      </c>
      <c r="I751" t="s">
        <v>1038</v>
      </c>
      <c r="J751" s="7">
        <v>41404</v>
      </c>
      <c r="K751" s="7">
        <v>44937</v>
      </c>
      <c r="L751">
        <f t="shared" si="11"/>
        <v>9</v>
      </c>
    </row>
    <row r="752" spans="1:12" x14ac:dyDescent="0.3">
      <c r="A752" t="s">
        <v>771</v>
      </c>
      <c r="B752" t="s">
        <v>46</v>
      </c>
      <c r="C752" t="s">
        <v>5</v>
      </c>
      <c r="D752" t="s">
        <v>1074</v>
      </c>
      <c r="E752" t="s">
        <v>1102</v>
      </c>
      <c r="F752" t="s">
        <v>1053</v>
      </c>
      <c r="G752" t="s">
        <v>1181</v>
      </c>
      <c r="H752" t="s">
        <v>1052</v>
      </c>
      <c r="I752" t="s">
        <v>1053</v>
      </c>
      <c r="J752" s="7">
        <v>42504</v>
      </c>
      <c r="K752" s="7">
        <v>44937</v>
      </c>
      <c r="L752">
        <f t="shared" si="11"/>
        <v>6</v>
      </c>
    </row>
    <row r="753" spans="1:12" x14ac:dyDescent="0.3">
      <c r="A753" t="s">
        <v>772</v>
      </c>
      <c r="B753" t="s">
        <v>25</v>
      </c>
      <c r="C753" t="s">
        <v>8</v>
      </c>
      <c r="D753" t="s">
        <v>1136</v>
      </c>
      <c r="E753" t="s">
        <v>1088</v>
      </c>
      <c r="F753" t="s">
        <v>1085</v>
      </c>
      <c r="G753" t="s">
        <v>1177</v>
      </c>
      <c r="H753" t="s">
        <v>1034</v>
      </c>
      <c r="I753" t="s">
        <v>1085</v>
      </c>
      <c r="J753" s="7">
        <v>44379</v>
      </c>
      <c r="K753" s="7">
        <v>44937</v>
      </c>
      <c r="L753">
        <f t="shared" si="11"/>
        <v>1</v>
      </c>
    </row>
    <row r="754" spans="1:12" x14ac:dyDescent="0.3">
      <c r="A754" t="s">
        <v>773</v>
      </c>
      <c r="B754" t="s">
        <v>37</v>
      </c>
      <c r="C754" t="s">
        <v>8</v>
      </c>
      <c r="D754" t="s">
        <v>1034</v>
      </c>
      <c r="E754" t="s">
        <v>1043</v>
      </c>
      <c r="F754" t="s">
        <v>1047</v>
      </c>
      <c r="G754" t="s">
        <v>1167</v>
      </c>
      <c r="H754" t="s">
        <v>1096</v>
      </c>
      <c r="I754" t="s">
        <v>1047</v>
      </c>
      <c r="J754" s="7">
        <v>39172</v>
      </c>
      <c r="K754" s="7">
        <v>44937</v>
      </c>
      <c r="L754">
        <f t="shared" si="11"/>
        <v>15</v>
      </c>
    </row>
    <row r="755" spans="1:12" x14ac:dyDescent="0.3">
      <c r="A755" t="s">
        <v>774</v>
      </c>
      <c r="B755" t="s">
        <v>33</v>
      </c>
      <c r="C755" t="s">
        <v>5</v>
      </c>
      <c r="D755" t="s">
        <v>1060</v>
      </c>
      <c r="E755" t="s">
        <v>1069</v>
      </c>
      <c r="F755" t="s">
        <v>1060</v>
      </c>
      <c r="G755" t="s">
        <v>1188</v>
      </c>
      <c r="H755" t="s">
        <v>1042</v>
      </c>
      <c r="I755" t="s">
        <v>1060</v>
      </c>
      <c r="J755" s="7">
        <v>38813</v>
      </c>
      <c r="K755" s="7">
        <v>44937</v>
      </c>
      <c r="L755">
        <f t="shared" si="11"/>
        <v>16</v>
      </c>
    </row>
    <row r="756" spans="1:12" x14ac:dyDescent="0.3">
      <c r="A756" t="s">
        <v>775</v>
      </c>
      <c r="B756" t="s">
        <v>12</v>
      </c>
      <c r="C756" t="s">
        <v>5</v>
      </c>
      <c r="D756" t="s">
        <v>1046</v>
      </c>
      <c r="E756" t="s">
        <v>1043</v>
      </c>
      <c r="F756" t="s">
        <v>1034</v>
      </c>
      <c r="G756" t="s">
        <v>1168</v>
      </c>
      <c r="H756" t="s">
        <v>1096</v>
      </c>
      <c r="I756" t="s">
        <v>1034</v>
      </c>
      <c r="J756" s="7">
        <v>39514</v>
      </c>
      <c r="K756" s="7">
        <v>44937</v>
      </c>
      <c r="L756">
        <f t="shared" si="11"/>
        <v>14</v>
      </c>
    </row>
    <row r="757" spans="1:12" x14ac:dyDescent="0.3">
      <c r="A757" t="s">
        <v>776</v>
      </c>
      <c r="B757" t="s">
        <v>43</v>
      </c>
      <c r="C757" t="s">
        <v>5</v>
      </c>
      <c r="D757" t="s">
        <v>1038</v>
      </c>
      <c r="E757" t="s">
        <v>1088</v>
      </c>
      <c r="F757" t="s">
        <v>1077</v>
      </c>
      <c r="G757" t="s">
        <v>1184</v>
      </c>
      <c r="H757" t="s">
        <v>1034</v>
      </c>
      <c r="I757" t="s">
        <v>1077</v>
      </c>
      <c r="J757" s="7">
        <v>40385</v>
      </c>
      <c r="K757" s="7">
        <v>44937</v>
      </c>
      <c r="L757">
        <f t="shared" si="11"/>
        <v>12</v>
      </c>
    </row>
    <row r="758" spans="1:12" x14ac:dyDescent="0.3">
      <c r="A758" t="s">
        <v>777</v>
      </c>
      <c r="B758" t="s">
        <v>41</v>
      </c>
      <c r="C758" t="s">
        <v>5</v>
      </c>
      <c r="D758" t="s">
        <v>1085</v>
      </c>
      <c r="E758" t="s">
        <v>1153</v>
      </c>
      <c r="F758" t="s">
        <v>1077</v>
      </c>
      <c r="G758" t="s">
        <v>1175</v>
      </c>
      <c r="H758" t="s">
        <v>1085</v>
      </c>
      <c r="I758" t="s">
        <v>1077</v>
      </c>
      <c r="J758" s="7">
        <v>37313</v>
      </c>
      <c r="K758" s="7">
        <v>44937</v>
      </c>
      <c r="L758">
        <f t="shared" si="11"/>
        <v>20</v>
      </c>
    </row>
    <row r="759" spans="1:12" x14ac:dyDescent="0.3">
      <c r="A759" t="s">
        <v>778</v>
      </c>
      <c r="B759" t="s">
        <v>12</v>
      </c>
      <c r="C759" t="s">
        <v>5</v>
      </c>
      <c r="D759" t="s">
        <v>1085</v>
      </c>
      <c r="E759" t="s">
        <v>1133</v>
      </c>
      <c r="F759" t="s">
        <v>1085</v>
      </c>
      <c r="G759" t="s">
        <v>1175</v>
      </c>
      <c r="H759" t="s">
        <v>1038</v>
      </c>
      <c r="I759" t="s">
        <v>1085</v>
      </c>
      <c r="J759" s="7">
        <v>37531</v>
      </c>
      <c r="K759" s="7">
        <v>44937</v>
      </c>
      <c r="L759">
        <f t="shared" si="11"/>
        <v>20</v>
      </c>
    </row>
    <row r="760" spans="1:12" x14ac:dyDescent="0.3">
      <c r="A760" t="s">
        <v>779</v>
      </c>
      <c r="B760" t="s">
        <v>7</v>
      </c>
      <c r="C760" t="s">
        <v>5</v>
      </c>
      <c r="D760" t="s">
        <v>1085</v>
      </c>
      <c r="E760" t="s">
        <v>1180</v>
      </c>
      <c r="F760" t="s">
        <v>1039</v>
      </c>
      <c r="G760" t="s">
        <v>1175</v>
      </c>
      <c r="H760" t="s">
        <v>1035</v>
      </c>
      <c r="I760" t="s">
        <v>1039</v>
      </c>
      <c r="J760" s="7">
        <v>37591</v>
      </c>
      <c r="K760" s="7">
        <v>44937</v>
      </c>
      <c r="L760">
        <f t="shared" si="11"/>
        <v>20</v>
      </c>
    </row>
    <row r="761" spans="1:12" x14ac:dyDescent="0.3">
      <c r="A761" t="s">
        <v>780</v>
      </c>
      <c r="B761" t="s">
        <v>39</v>
      </c>
      <c r="C761" t="s">
        <v>5</v>
      </c>
      <c r="D761" t="s">
        <v>1038</v>
      </c>
      <c r="E761" t="s">
        <v>1043</v>
      </c>
      <c r="F761" t="s">
        <v>1117</v>
      </c>
      <c r="G761" t="s">
        <v>1184</v>
      </c>
      <c r="H761" t="s">
        <v>1096</v>
      </c>
      <c r="I761" t="s">
        <v>1117</v>
      </c>
      <c r="J761" s="7">
        <v>40250</v>
      </c>
      <c r="K761" s="7">
        <v>44937</v>
      </c>
      <c r="L761">
        <f t="shared" si="11"/>
        <v>12</v>
      </c>
    </row>
    <row r="762" spans="1:12" x14ac:dyDescent="0.3">
      <c r="A762" t="s">
        <v>781</v>
      </c>
      <c r="B762" t="s">
        <v>7</v>
      </c>
      <c r="C762" t="s">
        <v>8</v>
      </c>
      <c r="D762" t="s">
        <v>1039</v>
      </c>
      <c r="E762" t="s">
        <v>1136</v>
      </c>
      <c r="F762" t="s">
        <v>1074</v>
      </c>
      <c r="G762" t="s">
        <v>1183</v>
      </c>
      <c r="H762" t="s">
        <v>1039</v>
      </c>
      <c r="I762" t="s">
        <v>1074</v>
      </c>
      <c r="J762" s="7">
        <v>36907</v>
      </c>
      <c r="K762" s="7">
        <v>44937</v>
      </c>
      <c r="L762">
        <f t="shared" si="11"/>
        <v>21</v>
      </c>
    </row>
    <row r="763" spans="1:12" x14ac:dyDescent="0.3">
      <c r="A763" t="s">
        <v>782</v>
      </c>
      <c r="B763" t="s">
        <v>4</v>
      </c>
      <c r="C763" t="s">
        <v>5</v>
      </c>
      <c r="D763" t="s">
        <v>1126</v>
      </c>
      <c r="E763" t="s">
        <v>1153</v>
      </c>
      <c r="F763" t="s">
        <v>1126</v>
      </c>
      <c r="G763" t="s">
        <v>1179</v>
      </c>
      <c r="H763" t="s">
        <v>1085</v>
      </c>
      <c r="I763" t="s">
        <v>1126</v>
      </c>
      <c r="J763" s="7">
        <v>43515</v>
      </c>
      <c r="K763" s="7">
        <v>44937</v>
      </c>
      <c r="L763">
        <f t="shared" si="11"/>
        <v>3</v>
      </c>
    </row>
    <row r="764" spans="1:12" x14ac:dyDescent="0.3">
      <c r="A764" t="s">
        <v>783</v>
      </c>
      <c r="B764" t="s">
        <v>37</v>
      </c>
      <c r="C764" t="s">
        <v>5</v>
      </c>
      <c r="D764" t="s">
        <v>1136</v>
      </c>
      <c r="E764" t="s">
        <v>1069</v>
      </c>
      <c r="F764" t="s">
        <v>1136</v>
      </c>
      <c r="G764" t="s">
        <v>1177</v>
      </c>
      <c r="H764" t="s">
        <v>1042</v>
      </c>
      <c r="I764" t="s">
        <v>1136</v>
      </c>
      <c r="J764" s="7">
        <v>44307</v>
      </c>
      <c r="K764" s="7">
        <v>44937</v>
      </c>
      <c r="L764">
        <f t="shared" si="11"/>
        <v>1</v>
      </c>
    </row>
    <row r="765" spans="1:12" x14ac:dyDescent="0.3">
      <c r="A765" t="s">
        <v>784</v>
      </c>
      <c r="B765" t="s">
        <v>25</v>
      </c>
      <c r="C765" t="s">
        <v>5</v>
      </c>
      <c r="D765" t="s">
        <v>1136</v>
      </c>
      <c r="E765" t="s">
        <v>1153</v>
      </c>
      <c r="F765" t="s">
        <v>1096</v>
      </c>
      <c r="G765" t="s">
        <v>1177</v>
      </c>
      <c r="H765" t="s">
        <v>1085</v>
      </c>
      <c r="I765" t="s">
        <v>1096</v>
      </c>
      <c r="J765" s="7">
        <v>44230</v>
      </c>
      <c r="K765" s="7">
        <v>44937</v>
      </c>
      <c r="L765">
        <f t="shared" si="11"/>
        <v>1</v>
      </c>
    </row>
    <row r="766" spans="1:12" x14ac:dyDescent="0.3">
      <c r="A766" t="s">
        <v>785</v>
      </c>
      <c r="B766" t="s">
        <v>10</v>
      </c>
      <c r="C766" t="s">
        <v>5</v>
      </c>
      <c r="D766" t="s">
        <v>1085</v>
      </c>
      <c r="E766" t="s">
        <v>1133</v>
      </c>
      <c r="F766" t="s">
        <v>1117</v>
      </c>
      <c r="G766" t="s">
        <v>1175</v>
      </c>
      <c r="H766" t="s">
        <v>1038</v>
      </c>
      <c r="I766" t="s">
        <v>1117</v>
      </c>
      <c r="J766" s="7">
        <v>37542</v>
      </c>
      <c r="K766" s="7">
        <v>44937</v>
      </c>
      <c r="L766">
        <f t="shared" si="11"/>
        <v>20</v>
      </c>
    </row>
    <row r="767" spans="1:12" x14ac:dyDescent="0.3">
      <c r="A767" t="s">
        <v>786</v>
      </c>
      <c r="B767" t="s">
        <v>37</v>
      </c>
      <c r="C767" t="s">
        <v>5</v>
      </c>
      <c r="D767" t="s">
        <v>1173</v>
      </c>
      <c r="E767" t="s">
        <v>1180</v>
      </c>
      <c r="F767" t="s">
        <v>1102</v>
      </c>
      <c r="G767" t="s">
        <v>1174</v>
      </c>
      <c r="H767" t="s">
        <v>1035</v>
      </c>
      <c r="I767" t="s">
        <v>1102</v>
      </c>
      <c r="J767" s="7">
        <v>36885</v>
      </c>
      <c r="K767" s="7">
        <v>44937</v>
      </c>
      <c r="L767">
        <f t="shared" si="11"/>
        <v>22</v>
      </c>
    </row>
    <row r="768" spans="1:12" x14ac:dyDescent="0.3">
      <c r="A768" t="s">
        <v>787</v>
      </c>
      <c r="B768" t="s">
        <v>35</v>
      </c>
      <c r="C768" t="s">
        <v>5</v>
      </c>
      <c r="D768" t="s">
        <v>1117</v>
      </c>
      <c r="E768" t="s">
        <v>1050</v>
      </c>
      <c r="F768" t="s">
        <v>1064</v>
      </c>
      <c r="G768" t="s">
        <v>1171</v>
      </c>
      <c r="H768" t="s">
        <v>1046</v>
      </c>
      <c r="I768" t="s">
        <v>1064</v>
      </c>
      <c r="J768" s="7">
        <v>41497</v>
      </c>
      <c r="K768" s="7">
        <v>44937</v>
      </c>
      <c r="L768">
        <f t="shared" si="11"/>
        <v>9</v>
      </c>
    </row>
    <row r="769" spans="1:12" x14ac:dyDescent="0.3">
      <c r="A769" t="s">
        <v>788</v>
      </c>
      <c r="B769" t="s">
        <v>33</v>
      </c>
      <c r="C769" t="s">
        <v>5</v>
      </c>
      <c r="D769" t="s">
        <v>1046</v>
      </c>
      <c r="E769" t="s">
        <v>1112</v>
      </c>
      <c r="F769" t="s">
        <v>1064</v>
      </c>
      <c r="G769" t="s">
        <v>1168</v>
      </c>
      <c r="H769" t="s">
        <v>1055</v>
      </c>
      <c r="I769" t="s">
        <v>1064</v>
      </c>
      <c r="J769" s="7">
        <v>39702</v>
      </c>
      <c r="K769" s="7">
        <v>44937</v>
      </c>
      <c r="L769">
        <f t="shared" si="11"/>
        <v>14</v>
      </c>
    </row>
    <row r="770" spans="1:12" x14ac:dyDescent="0.3">
      <c r="A770" t="s">
        <v>789</v>
      </c>
      <c r="B770" t="s">
        <v>16</v>
      </c>
      <c r="C770" t="s">
        <v>8</v>
      </c>
      <c r="D770" t="s">
        <v>1055</v>
      </c>
      <c r="E770" t="s">
        <v>1136</v>
      </c>
      <c r="F770" t="s">
        <v>1038</v>
      </c>
      <c r="G770" t="s">
        <v>1172</v>
      </c>
      <c r="H770" t="s">
        <v>1039</v>
      </c>
      <c r="I770" t="s">
        <v>1038</v>
      </c>
      <c r="J770" s="7">
        <v>39823</v>
      </c>
      <c r="K770" s="7">
        <v>44937</v>
      </c>
      <c r="L770">
        <f t="shared" si="11"/>
        <v>14</v>
      </c>
    </row>
    <row r="771" spans="1:12" x14ac:dyDescent="0.3">
      <c r="A771" t="s">
        <v>790</v>
      </c>
      <c r="B771" t="s">
        <v>27</v>
      </c>
      <c r="C771" t="s">
        <v>5</v>
      </c>
      <c r="D771" t="s">
        <v>1042</v>
      </c>
      <c r="E771" t="s">
        <v>1180</v>
      </c>
      <c r="F771" t="s">
        <v>1077</v>
      </c>
      <c r="G771" t="s">
        <v>1169</v>
      </c>
      <c r="H771" t="s">
        <v>1035</v>
      </c>
      <c r="I771" t="s">
        <v>1077</v>
      </c>
      <c r="J771" s="7">
        <v>38347</v>
      </c>
      <c r="K771" s="7">
        <v>44937</v>
      </c>
      <c r="L771">
        <f t="shared" ref="L771:L834" si="12">DATEDIF(J771,K771,"Y")</f>
        <v>18</v>
      </c>
    </row>
    <row r="772" spans="1:12" x14ac:dyDescent="0.3">
      <c r="A772" t="s">
        <v>791</v>
      </c>
      <c r="B772" t="s">
        <v>10</v>
      </c>
      <c r="C772" t="s">
        <v>5</v>
      </c>
      <c r="D772" t="s">
        <v>1136</v>
      </c>
      <c r="E772" t="s">
        <v>1112</v>
      </c>
      <c r="F772" t="s">
        <v>1126</v>
      </c>
      <c r="G772" t="s">
        <v>1177</v>
      </c>
      <c r="H772" t="s">
        <v>1055</v>
      </c>
      <c r="I772" t="s">
        <v>1126</v>
      </c>
      <c r="J772" s="7">
        <v>44458</v>
      </c>
      <c r="K772" s="7">
        <v>44937</v>
      </c>
      <c r="L772">
        <f t="shared" si="12"/>
        <v>1</v>
      </c>
    </row>
    <row r="773" spans="1:12" x14ac:dyDescent="0.3">
      <c r="A773" t="s">
        <v>792</v>
      </c>
      <c r="B773" t="s">
        <v>4</v>
      </c>
      <c r="C773" t="s">
        <v>8</v>
      </c>
      <c r="D773" t="s">
        <v>1035</v>
      </c>
      <c r="E773" t="s">
        <v>1088</v>
      </c>
      <c r="F773" t="s">
        <v>1153</v>
      </c>
      <c r="G773" t="s">
        <v>1178</v>
      </c>
      <c r="H773" t="s">
        <v>1034</v>
      </c>
      <c r="I773" t="s">
        <v>1153</v>
      </c>
      <c r="J773" s="7">
        <v>41112</v>
      </c>
      <c r="K773" s="7">
        <v>44937</v>
      </c>
      <c r="L773">
        <f t="shared" si="12"/>
        <v>10</v>
      </c>
    </row>
    <row r="774" spans="1:12" x14ac:dyDescent="0.3">
      <c r="A774" t="s">
        <v>793</v>
      </c>
      <c r="B774" t="s">
        <v>10</v>
      </c>
      <c r="C774" t="s">
        <v>5</v>
      </c>
      <c r="D774" t="s">
        <v>1038</v>
      </c>
      <c r="E774" t="s">
        <v>1088</v>
      </c>
      <c r="F774" t="s">
        <v>1038</v>
      </c>
      <c r="G774" t="s">
        <v>1184</v>
      </c>
      <c r="H774" t="s">
        <v>1034</v>
      </c>
      <c r="I774" t="s">
        <v>1038</v>
      </c>
      <c r="J774" s="7">
        <v>40369</v>
      </c>
      <c r="K774" s="7">
        <v>44937</v>
      </c>
      <c r="L774">
        <f t="shared" si="12"/>
        <v>12</v>
      </c>
    </row>
    <row r="775" spans="1:12" x14ac:dyDescent="0.3">
      <c r="A775" t="s">
        <v>794</v>
      </c>
      <c r="B775" t="s">
        <v>14</v>
      </c>
      <c r="C775" t="s">
        <v>5</v>
      </c>
      <c r="D775" t="s">
        <v>1117</v>
      </c>
      <c r="E775" t="s">
        <v>1050</v>
      </c>
      <c r="F775" t="s">
        <v>1059</v>
      </c>
      <c r="G775" t="s">
        <v>1171</v>
      </c>
      <c r="H775" t="s">
        <v>1046</v>
      </c>
      <c r="I775" t="s">
        <v>1059</v>
      </c>
      <c r="J775" s="7">
        <v>41503</v>
      </c>
      <c r="K775" s="7">
        <v>44937</v>
      </c>
      <c r="L775">
        <f t="shared" si="12"/>
        <v>9</v>
      </c>
    </row>
    <row r="776" spans="1:12" x14ac:dyDescent="0.3">
      <c r="A776" t="s">
        <v>795</v>
      </c>
      <c r="B776" t="s">
        <v>25</v>
      </c>
      <c r="C776" t="s">
        <v>8</v>
      </c>
      <c r="D776" t="s">
        <v>1046</v>
      </c>
      <c r="E776" t="s">
        <v>1180</v>
      </c>
      <c r="F776" t="s">
        <v>1053</v>
      </c>
      <c r="G776" t="s">
        <v>1168</v>
      </c>
      <c r="H776" t="s">
        <v>1035</v>
      </c>
      <c r="I776" t="s">
        <v>1053</v>
      </c>
      <c r="J776" s="7">
        <v>39796</v>
      </c>
      <c r="K776" s="7">
        <v>44937</v>
      </c>
      <c r="L776">
        <f t="shared" si="12"/>
        <v>14</v>
      </c>
    </row>
    <row r="777" spans="1:12" x14ac:dyDescent="0.3">
      <c r="A777" t="s">
        <v>796</v>
      </c>
      <c r="B777" t="s">
        <v>25</v>
      </c>
      <c r="C777" t="s">
        <v>5</v>
      </c>
      <c r="D777" t="s">
        <v>1096</v>
      </c>
      <c r="E777" t="s">
        <v>1069</v>
      </c>
      <c r="F777" t="s">
        <v>1064</v>
      </c>
      <c r="G777" t="s">
        <v>1166</v>
      </c>
      <c r="H777" t="s">
        <v>1042</v>
      </c>
      <c r="I777" t="s">
        <v>1064</v>
      </c>
      <c r="J777" s="7">
        <v>37722</v>
      </c>
      <c r="K777" s="7">
        <v>44937</v>
      </c>
      <c r="L777">
        <f t="shared" si="12"/>
        <v>19</v>
      </c>
    </row>
    <row r="778" spans="1:12" x14ac:dyDescent="0.3">
      <c r="A778" t="s">
        <v>797</v>
      </c>
      <c r="B778" t="s">
        <v>23</v>
      </c>
      <c r="C778" t="s">
        <v>5</v>
      </c>
      <c r="D778" t="s">
        <v>1060</v>
      </c>
      <c r="E778" t="s">
        <v>1077</v>
      </c>
      <c r="F778" t="s">
        <v>1100</v>
      </c>
      <c r="G778" t="s">
        <v>1188</v>
      </c>
      <c r="H778" t="s">
        <v>1060</v>
      </c>
      <c r="I778" t="s">
        <v>1100</v>
      </c>
      <c r="J778" s="7">
        <v>38886</v>
      </c>
      <c r="K778" s="7">
        <v>44937</v>
      </c>
      <c r="L778">
        <f t="shared" si="12"/>
        <v>16</v>
      </c>
    </row>
    <row r="779" spans="1:12" x14ac:dyDescent="0.3">
      <c r="A779" t="s">
        <v>798</v>
      </c>
      <c r="B779" t="s">
        <v>12</v>
      </c>
      <c r="C779" t="s">
        <v>5</v>
      </c>
      <c r="D779" t="s">
        <v>1039</v>
      </c>
      <c r="E779" t="s">
        <v>1180</v>
      </c>
      <c r="F779" t="s">
        <v>1077</v>
      </c>
      <c r="G779" t="s">
        <v>1183</v>
      </c>
      <c r="H779" t="s">
        <v>1035</v>
      </c>
      <c r="I779" t="s">
        <v>1077</v>
      </c>
      <c r="J779" s="7">
        <v>37251</v>
      </c>
      <c r="K779" s="7">
        <v>44937</v>
      </c>
      <c r="L779">
        <f t="shared" si="12"/>
        <v>21</v>
      </c>
    </row>
    <row r="780" spans="1:12" x14ac:dyDescent="0.3">
      <c r="A780" t="s">
        <v>799</v>
      </c>
      <c r="B780" t="s">
        <v>7</v>
      </c>
      <c r="C780" t="s">
        <v>8</v>
      </c>
      <c r="D780" t="s">
        <v>1085</v>
      </c>
      <c r="E780" t="s">
        <v>1136</v>
      </c>
      <c r="F780" t="s">
        <v>1153</v>
      </c>
      <c r="G780" t="s">
        <v>1175</v>
      </c>
      <c r="H780" t="s">
        <v>1039</v>
      </c>
      <c r="I780" t="s">
        <v>1153</v>
      </c>
      <c r="J780" s="7">
        <v>37278</v>
      </c>
      <c r="K780" s="7">
        <v>44937</v>
      </c>
      <c r="L780">
        <f t="shared" si="12"/>
        <v>20</v>
      </c>
    </row>
    <row r="781" spans="1:12" x14ac:dyDescent="0.3">
      <c r="A781" t="s">
        <v>800</v>
      </c>
      <c r="B781" t="s">
        <v>16</v>
      </c>
      <c r="C781" t="s">
        <v>5</v>
      </c>
      <c r="D781" t="s">
        <v>1074</v>
      </c>
      <c r="E781" t="s">
        <v>1069</v>
      </c>
      <c r="F781" t="s">
        <v>1052</v>
      </c>
      <c r="G781" t="s">
        <v>1181</v>
      </c>
      <c r="H781" t="s">
        <v>1042</v>
      </c>
      <c r="I781" t="s">
        <v>1052</v>
      </c>
      <c r="J781" s="7">
        <v>42465</v>
      </c>
      <c r="K781" s="7">
        <v>44937</v>
      </c>
      <c r="L781">
        <f t="shared" si="12"/>
        <v>6</v>
      </c>
    </row>
    <row r="782" spans="1:12" x14ac:dyDescent="0.3">
      <c r="A782" t="s">
        <v>801</v>
      </c>
      <c r="B782" t="s">
        <v>37</v>
      </c>
      <c r="C782" t="s">
        <v>8</v>
      </c>
      <c r="D782" t="s">
        <v>1096</v>
      </c>
      <c r="E782" t="s">
        <v>1077</v>
      </c>
      <c r="F782" t="s">
        <v>1096</v>
      </c>
      <c r="G782" t="s">
        <v>1166</v>
      </c>
      <c r="H782" t="s">
        <v>1060</v>
      </c>
      <c r="I782" t="s">
        <v>1096</v>
      </c>
      <c r="J782" s="7">
        <v>37775</v>
      </c>
      <c r="K782" s="7">
        <v>44937</v>
      </c>
      <c r="L782">
        <f t="shared" si="12"/>
        <v>19</v>
      </c>
    </row>
    <row r="783" spans="1:12" x14ac:dyDescent="0.3">
      <c r="A783" t="s">
        <v>802</v>
      </c>
      <c r="B783" t="s">
        <v>7</v>
      </c>
      <c r="C783" t="s">
        <v>5</v>
      </c>
      <c r="D783" t="s">
        <v>1039</v>
      </c>
      <c r="E783" t="s">
        <v>1153</v>
      </c>
      <c r="F783" t="s">
        <v>1085</v>
      </c>
      <c r="G783" t="s">
        <v>1183</v>
      </c>
      <c r="H783" t="s">
        <v>1085</v>
      </c>
      <c r="I783" t="s">
        <v>1085</v>
      </c>
      <c r="J783" s="7">
        <v>36924</v>
      </c>
      <c r="K783" s="7">
        <v>44937</v>
      </c>
      <c r="L783">
        <f t="shared" si="12"/>
        <v>21</v>
      </c>
    </row>
    <row r="784" spans="1:12" x14ac:dyDescent="0.3">
      <c r="A784" t="s">
        <v>803</v>
      </c>
      <c r="B784" t="s">
        <v>12</v>
      </c>
      <c r="C784" t="s">
        <v>8</v>
      </c>
      <c r="D784" t="s">
        <v>1060</v>
      </c>
      <c r="E784" t="s">
        <v>1136</v>
      </c>
      <c r="F784" t="s">
        <v>1046</v>
      </c>
      <c r="G784" t="s">
        <v>1188</v>
      </c>
      <c r="H784" t="s">
        <v>1039</v>
      </c>
      <c r="I784" t="s">
        <v>1046</v>
      </c>
      <c r="J784" s="7">
        <v>38725</v>
      </c>
      <c r="K784" s="7">
        <v>44937</v>
      </c>
      <c r="L784">
        <f t="shared" si="12"/>
        <v>17</v>
      </c>
    </row>
    <row r="785" spans="1:12" x14ac:dyDescent="0.3">
      <c r="A785" t="s">
        <v>804</v>
      </c>
      <c r="B785" t="s">
        <v>16</v>
      </c>
      <c r="C785" t="s">
        <v>8</v>
      </c>
      <c r="D785" t="s">
        <v>1064</v>
      </c>
      <c r="E785" t="s">
        <v>1180</v>
      </c>
      <c r="F785" t="s">
        <v>1059</v>
      </c>
      <c r="G785" t="s">
        <v>1186</v>
      </c>
      <c r="H785" t="s">
        <v>1035</v>
      </c>
      <c r="I785" t="s">
        <v>1059</v>
      </c>
      <c r="J785" s="7">
        <v>40894</v>
      </c>
      <c r="K785" s="7">
        <v>44937</v>
      </c>
      <c r="L785">
        <f t="shared" si="12"/>
        <v>11</v>
      </c>
    </row>
    <row r="786" spans="1:12" x14ac:dyDescent="0.3">
      <c r="A786" t="s">
        <v>805</v>
      </c>
      <c r="B786" t="s">
        <v>7</v>
      </c>
      <c r="C786" t="s">
        <v>5</v>
      </c>
      <c r="D786" t="s">
        <v>1046</v>
      </c>
      <c r="E786" t="s">
        <v>1112</v>
      </c>
      <c r="F786" t="s">
        <v>1107</v>
      </c>
      <c r="G786" t="s">
        <v>1168</v>
      </c>
      <c r="H786" t="s">
        <v>1055</v>
      </c>
      <c r="I786" t="s">
        <v>1107</v>
      </c>
      <c r="J786" s="7">
        <v>39706</v>
      </c>
      <c r="K786" s="7">
        <v>44937</v>
      </c>
      <c r="L786">
        <f t="shared" si="12"/>
        <v>14</v>
      </c>
    </row>
    <row r="787" spans="1:12" x14ac:dyDescent="0.3">
      <c r="A787" t="s">
        <v>806</v>
      </c>
      <c r="B787" t="s">
        <v>35</v>
      </c>
      <c r="C787" t="s">
        <v>5</v>
      </c>
      <c r="D787" t="s">
        <v>1059</v>
      </c>
      <c r="E787" t="s">
        <v>1047</v>
      </c>
      <c r="F787" t="s">
        <v>1064</v>
      </c>
      <c r="G787" t="s">
        <v>1189</v>
      </c>
      <c r="H787" t="s">
        <v>1064</v>
      </c>
      <c r="I787" t="s">
        <v>1064</v>
      </c>
      <c r="J787" s="7">
        <v>43050</v>
      </c>
      <c r="K787" s="7">
        <v>44937</v>
      </c>
      <c r="L787">
        <f t="shared" si="12"/>
        <v>5</v>
      </c>
    </row>
    <row r="788" spans="1:12" x14ac:dyDescent="0.3">
      <c r="A788" t="s">
        <v>807</v>
      </c>
      <c r="B788" t="s">
        <v>27</v>
      </c>
      <c r="C788" t="s">
        <v>8</v>
      </c>
      <c r="D788" t="s">
        <v>1042</v>
      </c>
      <c r="E788" t="s">
        <v>1153</v>
      </c>
      <c r="F788" t="s">
        <v>1039</v>
      </c>
      <c r="G788" t="s">
        <v>1169</v>
      </c>
      <c r="H788" t="s">
        <v>1085</v>
      </c>
      <c r="I788" t="s">
        <v>1039</v>
      </c>
      <c r="J788" s="7">
        <v>38018</v>
      </c>
      <c r="K788" s="7">
        <v>44937</v>
      </c>
      <c r="L788">
        <f t="shared" si="12"/>
        <v>18</v>
      </c>
    </row>
    <row r="789" spans="1:12" x14ac:dyDescent="0.3">
      <c r="A789" t="s">
        <v>808</v>
      </c>
      <c r="B789" t="s">
        <v>12</v>
      </c>
      <c r="C789" t="s">
        <v>5</v>
      </c>
      <c r="D789" t="s">
        <v>1153</v>
      </c>
      <c r="E789" t="s">
        <v>1069</v>
      </c>
      <c r="F789" t="s">
        <v>1038</v>
      </c>
      <c r="G789" t="s">
        <v>1176</v>
      </c>
      <c r="H789" t="s">
        <v>1042</v>
      </c>
      <c r="I789" t="s">
        <v>1038</v>
      </c>
      <c r="J789" s="7">
        <v>44661</v>
      </c>
      <c r="K789" s="7">
        <v>44937</v>
      </c>
      <c r="L789">
        <f t="shared" si="12"/>
        <v>0</v>
      </c>
    </row>
    <row r="790" spans="1:12" x14ac:dyDescent="0.3">
      <c r="A790" t="s">
        <v>809</v>
      </c>
      <c r="B790" t="s">
        <v>14</v>
      </c>
      <c r="C790" t="s">
        <v>5</v>
      </c>
      <c r="D790" t="s">
        <v>1117</v>
      </c>
      <c r="E790" t="s">
        <v>1112</v>
      </c>
      <c r="F790" t="s">
        <v>1100</v>
      </c>
      <c r="G790" t="s">
        <v>1171</v>
      </c>
      <c r="H790" t="s">
        <v>1055</v>
      </c>
      <c r="I790" t="s">
        <v>1100</v>
      </c>
      <c r="J790" s="7">
        <v>41535</v>
      </c>
      <c r="K790" s="7">
        <v>44937</v>
      </c>
      <c r="L790">
        <f t="shared" si="12"/>
        <v>9</v>
      </c>
    </row>
    <row r="791" spans="1:12" x14ac:dyDescent="0.3">
      <c r="A791" t="s">
        <v>810</v>
      </c>
      <c r="B791" t="s">
        <v>12</v>
      </c>
      <c r="C791" t="s">
        <v>8</v>
      </c>
      <c r="D791" t="s">
        <v>1053</v>
      </c>
      <c r="E791" t="s">
        <v>1112</v>
      </c>
      <c r="F791" t="s">
        <v>1088</v>
      </c>
      <c r="G791" t="s">
        <v>1185</v>
      </c>
      <c r="H791" t="s">
        <v>1055</v>
      </c>
      <c r="I791" t="s">
        <v>1088</v>
      </c>
      <c r="J791" s="7">
        <v>41909</v>
      </c>
      <c r="K791" s="7">
        <v>44937</v>
      </c>
      <c r="L791">
        <f t="shared" si="12"/>
        <v>8</v>
      </c>
    </row>
    <row r="792" spans="1:12" x14ac:dyDescent="0.3">
      <c r="A792" t="s">
        <v>811</v>
      </c>
      <c r="B792" t="s">
        <v>14</v>
      </c>
      <c r="C792" t="s">
        <v>5</v>
      </c>
      <c r="D792" t="s">
        <v>1142</v>
      </c>
      <c r="E792" t="s">
        <v>1102</v>
      </c>
      <c r="F792" t="s">
        <v>1069</v>
      </c>
      <c r="G792" t="s">
        <v>1170</v>
      </c>
      <c r="H792" t="s">
        <v>1052</v>
      </c>
      <c r="I792" t="s">
        <v>1069</v>
      </c>
      <c r="J792" s="7">
        <v>43975</v>
      </c>
      <c r="K792" s="7">
        <v>44937</v>
      </c>
      <c r="L792">
        <f t="shared" si="12"/>
        <v>2</v>
      </c>
    </row>
    <row r="793" spans="1:12" x14ac:dyDescent="0.3">
      <c r="A793" t="s">
        <v>812</v>
      </c>
      <c r="B793" t="s">
        <v>41</v>
      </c>
      <c r="C793" t="s">
        <v>8</v>
      </c>
      <c r="D793" t="s">
        <v>1039</v>
      </c>
      <c r="E793" t="s">
        <v>1153</v>
      </c>
      <c r="F793" t="s">
        <v>1064</v>
      </c>
      <c r="G793" t="s">
        <v>1183</v>
      </c>
      <c r="H793" t="s">
        <v>1085</v>
      </c>
      <c r="I793" t="s">
        <v>1064</v>
      </c>
      <c r="J793" s="7">
        <v>36933</v>
      </c>
      <c r="K793" s="7">
        <v>44937</v>
      </c>
      <c r="L793">
        <f t="shared" si="12"/>
        <v>21</v>
      </c>
    </row>
    <row r="794" spans="1:12" x14ac:dyDescent="0.3">
      <c r="A794" t="s">
        <v>813</v>
      </c>
      <c r="B794" t="s">
        <v>14</v>
      </c>
      <c r="C794" t="s">
        <v>8</v>
      </c>
      <c r="D794" t="s">
        <v>1052</v>
      </c>
      <c r="E794" t="s">
        <v>1112</v>
      </c>
      <c r="F794" t="s">
        <v>1096</v>
      </c>
      <c r="G794" t="s">
        <v>1165</v>
      </c>
      <c r="H794" t="s">
        <v>1055</v>
      </c>
      <c r="I794" t="s">
        <v>1096</v>
      </c>
      <c r="J794" s="7">
        <v>38598</v>
      </c>
      <c r="K794" s="7">
        <v>44937</v>
      </c>
      <c r="L794">
        <f t="shared" si="12"/>
        <v>17</v>
      </c>
    </row>
    <row r="795" spans="1:12" x14ac:dyDescent="0.3">
      <c r="A795" t="s">
        <v>814</v>
      </c>
      <c r="B795" t="s">
        <v>14</v>
      </c>
      <c r="C795" t="s">
        <v>8</v>
      </c>
      <c r="D795" t="s">
        <v>1046</v>
      </c>
      <c r="E795" t="s">
        <v>1102</v>
      </c>
      <c r="F795" t="s">
        <v>1107</v>
      </c>
      <c r="G795" t="s">
        <v>1168</v>
      </c>
      <c r="H795" t="s">
        <v>1052</v>
      </c>
      <c r="I795" t="s">
        <v>1107</v>
      </c>
      <c r="J795" s="7">
        <v>39583</v>
      </c>
      <c r="K795" s="7">
        <v>44937</v>
      </c>
      <c r="L795">
        <f t="shared" si="12"/>
        <v>14</v>
      </c>
    </row>
    <row r="796" spans="1:12" x14ac:dyDescent="0.3">
      <c r="A796" t="s">
        <v>815</v>
      </c>
      <c r="B796" t="s">
        <v>7</v>
      </c>
      <c r="C796" t="s">
        <v>5</v>
      </c>
      <c r="D796" t="s">
        <v>1039</v>
      </c>
      <c r="E796" t="s">
        <v>1069</v>
      </c>
      <c r="F796" t="s">
        <v>1043</v>
      </c>
      <c r="G796" t="s">
        <v>1183</v>
      </c>
      <c r="H796" t="s">
        <v>1042</v>
      </c>
      <c r="I796" t="s">
        <v>1043</v>
      </c>
      <c r="J796" s="7">
        <v>37004</v>
      </c>
      <c r="K796" s="7">
        <v>44937</v>
      </c>
      <c r="L796">
        <f t="shared" si="12"/>
        <v>21</v>
      </c>
    </row>
    <row r="797" spans="1:12" x14ac:dyDescent="0.3">
      <c r="A797" t="s">
        <v>816</v>
      </c>
      <c r="B797" t="s">
        <v>7</v>
      </c>
      <c r="C797" t="s">
        <v>8</v>
      </c>
      <c r="D797" t="s">
        <v>1126</v>
      </c>
      <c r="E797" t="s">
        <v>1153</v>
      </c>
      <c r="F797" t="s">
        <v>1126</v>
      </c>
      <c r="G797" t="s">
        <v>1179</v>
      </c>
      <c r="H797" t="s">
        <v>1085</v>
      </c>
      <c r="I797" t="s">
        <v>1126</v>
      </c>
      <c r="J797" s="7">
        <v>43515</v>
      </c>
      <c r="K797" s="7">
        <v>44937</v>
      </c>
      <c r="L797">
        <f t="shared" si="12"/>
        <v>3</v>
      </c>
    </row>
    <row r="798" spans="1:12" x14ac:dyDescent="0.3">
      <c r="A798" t="s">
        <v>817</v>
      </c>
      <c r="B798" t="s">
        <v>39</v>
      </c>
      <c r="C798" t="s">
        <v>5</v>
      </c>
      <c r="D798" t="s">
        <v>1085</v>
      </c>
      <c r="E798" t="s">
        <v>1069</v>
      </c>
      <c r="F798" t="s">
        <v>1153</v>
      </c>
      <c r="G798" t="s">
        <v>1175</v>
      </c>
      <c r="H798" t="s">
        <v>1042</v>
      </c>
      <c r="I798" t="s">
        <v>1153</v>
      </c>
      <c r="J798" s="7">
        <v>37368</v>
      </c>
      <c r="K798" s="7">
        <v>44937</v>
      </c>
      <c r="L798">
        <f t="shared" si="12"/>
        <v>20</v>
      </c>
    </row>
    <row r="799" spans="1:12" x14ac:dyDescent="0.3">
      <c r="A799" t="s">
        <v>818</v>
      </c>
      <c r="B799" t="s">
        <v>4</v>
      </c>
      <c r="C799" t="s">
        <v>5</v>
      </c>
      <c r="D799" t="s">
        <v>1107</v>
      </c>
      <c r="E799" t="s">
        <v>1153</v>
      </c>
      <c r="F799" t="s">
        <v>1096</v>
      </c>
      <c r="G799" t="s">
        <v>1187</v>
      </c>
      <c r="H799" t="s">
        <v>1085</v>
      </c>
      <c r="I799" t="s">
        <v>1096</v>
      </c>
      <c r="J799" s="7">
        <v>42038</v>
      </c>
      <c r="K799" s="7">
        <v>44937</v>
      </c>
      <c r="L799">
        <f t="shared" si="12"/>
        <v>7</v>
      </c>
    </row>
    <row r="800" spans="1:12" x14ac:dyDescent="0.3">
      <c r="A800" t="s">
        <v>819</v>
      </c>
      <c r="B800" t="s">
        <v>23</v>
      </c>
      <c r="C800" t="s">
        <v>5</v>
      </c>
      <c r="D800" t="s">
        <v>1052</v>
      </c>
      <c r="E800" t="s">
        <v>1088</v>
      </c>
      <c r="F800" t="s">
        <v>1039</v>
      </c>
      <c r="G800" t="s">
        <v>1165</v>
      </c>
      <c r="H800" t="s">
        <v>1034</v>
      </c>
      <c r="I800" t="s">
        <v>1039</v>
      </c>
      <c r="J800" s="7">
        <v>38534</v>
      </c>
      <c r="K800" s="7">
        <v>44937</v>
      </c>
      <c r="L800">
        <f t="shared" si="12"/>
        <v>17</v>
      </c>
    </row>
    <row r="801" spans="1:12" x14ac:dyDescent="0.3">
      <c r="A801" t="s">
        <v>820</v>
      </c>
      <c r="B801" t="s">
        <v>27</v>
      </c>
      <c r="C801" t="s">
        <v>8</v>
      </c>
      <c r="D801" t="s">
        <v>1034</v>
      </c>
      <c r="E801" t="s">
        <v>1136</v>
      </c>
      <c r="F801" t="s">
        <v>1069</v>
      </c>
      <c r="G801" t="s">
        <v>1167</v>
      </c>
      <c r="H801" t="s">
        <v>1039</v>
      </c>
      <c r="I801" t="s">
        <v>1069</v>
      </c>
      <c r="J801" s="7">
        <v>39106</v>
      </c>
      <c r="K801" s="7">
        <v>44937</v>
      </c>
      <c r="L801">
        <f t="shared" si="12"/>
        <v>15</v>
      </c>
    </row>
    <row r="802" spans="1:12" x14ac:dyDescent="0.3">
      <c r="A802" t="s">
        <v>821</v>
      </c>
      <c r="B802" t="s">
        <v>12</v>
      </c>
      <c r="C802" t="s">
        <v>5</v>
      </c>
      <c r="D802" t="s">
        <v>1060</v>
      </c>
      <c r="E802" t="s">
        <v>1136</v>
      </c>
      <c r="F802" t="s">
        <v>1034</v>
      </c>
      <c r="G802" t="s">
        <v>1188</v>
      </c>
      <c r="H802" t="s">
        <v>1039</v>
      </c>
      <c r="I802" t="s">
        <v>1034</v>
      </c>
      <c r="J802" s="7">
        <v>38724</v>
      </c>
      <c r="K802" s="7">
        <v>44937</v>
      </c>
      <c r="L802">
        <f t="shared" si="12"/>
        <v>17</v>
      </c>
    </row>
    <row r="803" spans="1:12" x14ac:dyDescent="0.3">
      <c r="A803" t="s">
        <v>822</v>
      </c>
      <c r="B803" t="s">
        <v>35</v>
      </c>
      <c r="C803" t="s">
        <v>8</v>
      </c>
      <c r="D803" t="s">
        <v>1064</v>
      </c>
      <c r="E803" t="s">
        <v>1043</v>
      </c>
      <c r="F803" t="s">
        <v>1052</v>
      </c>
      <c r="G803" t="s">
        <v>1186</v>
      </c>
      <c r="H803" t="s">
        <v>1096</v>
      </c>
      <c r="I803" t="s">
        <v>1052</v>
      </c>
      <c r="J803" s="7">
        <v>40607</v>
      </c>
      <c r="K803" s="7">
        <v>44937</v>
      </c>
      <c r="L803">
        <f t="shared" si="12"/>
        <v>11</v>
      </c>
    </row>
    <row r="804" spans="1:12" x14ac:dyDescent="0.3">
      <c r="A804" t="s">
        <v>823</v>
      </c>
      <c r="B804" t="s">
        <v>12</v>
      </c>
      <c r="C804" t="s">
        <v>8</v>
      </c>
      <c r="D804" t="s">
        <v>1055</v>
      </c>
      <c r="E804" t="s">
        <v>1133</v>
      </c>
      <c r="F804" t="s">
        <v>1039</v>
      </c>
      <c r="G804" t="s">
        <v>1172</v>
      </c>
      <c r="H804" t="s">
        <v>1038</v>
      </c>
      <c r="I804" t="s">
        <v>1039</v>
      </c>
      <c r="J804" s="7">
        <v>40087</v>
      </c>
      <c r="K804" s="7">
        <v>44937</v>
      </c>
      <c r="L804">
        <f t="shared" si="12"/>
        <v>13</v>
      </c>
    </row>
    <row r="805" spans="1:12" x14ac:dyDescent="0.3">
      <c r="A805" t="s">
        <v>824</v>
      </c>
      <c r="B805" t="s">
        <v>4</v>
      </c>
      <c r="C805" t="s">
        <v>5</v>
      </c>
      <c r="D805" t="s">
        <v>1064</v>
      </c>
      <c r="E805" t="s">
        <v>1136</v>
      </c>
      <c r="F805" t="s">
        <v>1133</v>
      </c>
      <c r="G805" t="s">
        <v>1186</v>
      </c>
      <c r="H805" t="s">
        <v>1039</v>
      </c>
      <c r="I805" t="s">
        <v>1133</v>
      </c>
      <c r="J805" s="7">
        <v>40573</v>
      </c>
      <c r="K805" s="7">
        <v>44937</v>
      </c>
      <c r="L805">
        <f t="shared" si="12"/>
        <v>11</v>
      </c>
    </row>
    <row r="806" spans="1:12" x14ac:dyDescent="0.3">
      <c r="A806" t="s">
        <v>825</v>
      </c>
      <c r="B806" t="s">
        <v>33</v>
      </c>
      <c r="C806" t="s">
        <v>8</v>
      </c>
      <c r="D806" t="s">
        <v>1064</v>
      </c>
      <c r="E806" t="s">
        <v>1180</v>
      </c>
      <c r="F806" t="s">
        <v>1042</v>
      </c>
      <c r="G806" t="s">
        <v>1186</v>
      </c>
      <c r="H806" t="s">
        <v>1035</v>
      </c>
      <c r="I806" t="s">
        <v>1042</v>
      </c>
      <c r="J806" s="7">
        <v>40881</v>
      </c>
      <c r="K806" s="7">
        <v>44937</v>
      </c>
      <c r="L806">
        <f t="shared" si="12"/>
        <v>11</v>
      </c>
    </row>
    <row r="807" spans="1:12" x14ac:dyDescent="0.3">
      <c r="A807" t="s">
        <v>826</v>
      </c>
      <c r="B807" t="s">
        <v>7</v>
      </c>
      <c r="C807" t="s">
        <v>5</v>
      </c>
      <c r="D807" t="s">
        <v>1142</v>
      </c>
      <c r="E807" t="s">
        <v>1047</v>
      </c>
      <c r="F807" t="s">
        <v>1102</v>
      </c>
      <c r="G807" t="s">
        <v>1170</v>
      </c>
      <c r="H807" t="s">
        <v>1064</v>
      </c>
      <c r="I807" t="s">
        <v>1102</v>
      </c>
      <c r="J807" s="7">
        <v>44160</v>
      </c>
      <c r="K807" s="7">
        <v>44937</v>
      </c>
      <c r="L807">
        <f t="shared" si="12"/>
        <v>2</v>
      </c>
    </row>
    <row r="808" spans="1:12" x14ac:dyDescent="0.3">
      <c r="A808" t="s">
        <v>827</v>
      </c>
      <c r="B808" t="s">
        <v>33</v>
      </c>
      <c r="C808" t="s">
        <v>5</v>
      </c>
      <c r="D808" t="s">
        <v>1053</v>
      </c>
      <c r="E808" t="s">
        <v>1050</v>
      </c>
      <c r="F808" t="s">
        <v>1052</v>
      </c>
      <c r="G808" t="s">
        <v>1185</v>
      </c>
      <c r="H808" t="s">
        <v>1046</v>
      </c>
      <c r="I808" t="s">
        <v>1052</v>
      </c>
      <c r="J808" s="7">
        <v>41856</v>
      </c>
      <c r="K808" s="7">
        <v>44937</v>
      </c>
      <c r="L808">
        <f t="shared" si="12"/>
        <v>8</v>
      </c>
    </row>
    <row r="809" spans="1:12" x14ac:dyDescent="0.3">
      <c r="A809" t="s">
        <v>828</v>
      </c>
      <c r="B809" t="s">
        <v>35</v>
      </c>
      <c r="C809" t="s">
        <v>5</v>
      </c>
      <c r="D809" t="s">
        <v>1096</v>
      </c>
      <c r="E809" t="s">
        <v>1153</v>
      </c>
      <c r="F809" t="s">
        <v>1038</v>
      </c>
      <c r="G809" t="s">
        <v>1166</v>
      </c>
      <c r="H809" t="s">
        <v>1085</v>
      </c>
      <c r="I809" t="s">
        <v>1038</v>
      </c>
      <c r="J809" s="7">
        <v>37662</v>
      </c>
      <c r="K809" s="7">
        <v>44937</v>
      </c>
      <c r="L809">
        <f t="shared" si="12"/>
        <v>19</v>
      </c>
    </row>
    <row r="810" spans="1:12" x14ac:dyDescent="0.3">
      <c r="A810" t="s">
        <v>829</v>
      </c>
      <c r="B810" t="s">
        <v>27</v>
      </c>
      <c r="C810" t="s">
        <v>8</v>
      </c>
      <c r="D810" t="s">
        <v>1074</v>
      </c>
      <c r="E810" t="s">
        <v>1112</v>
      </c>
      <c r="F810" t="s">
        <v>1074</v>
      </c>
      <c r="G810" t="s">
        <v>1181</v>
      </c>
      <c r="H810" t="s">
        <v>1055</v>
      </c>
      <c r="I810" t="s">
        <v>1074</v>
      </c>
      <c r="J810" s="7">
        <v>42629</v>
      </c>
      <c r="K810" s="7">
        <v>44937</v>
      </c>
      <c r="L810">
        <f t="shared" si="12"/>
        <v>6</v>
      </c>
    </row>
    <row r="811" spans="1:12" x14ac:dyDescent="0.3">
      <c r="A811" t="s">
        <v>830</v>
      </c>
      <c r="B811" t="s">
        <v>23</v>
      </c>
      <c r="C811" t="s">
        <v>5</v>
      </c>
      <c r="D811" t="s">
        <v>1173</v>
      </c>
      <c r="E811" t="s">
        <v>1112</v>
      </c>
      <c r="F811" t="s">
        <v>1100</v>
      </c>
      <c r="G811" t="s">
        <v>1174</v>
      </c>
      <c r="H811" t="s">
        <v>1055</v>
      </c>
      <c r="I811" t="s">
        <v>1100</v>
      </c>
      <c r="J811" s="7">
        <v>36787</v>
      </c>
      <c r="K811" s="7">
        <v>44937</v>
      </c>
      <c r="L811">
        <f t="shared" si="12"/>
        <v>22</v>
      </c>
    </row>
    <row r="812" spans="1:12" x14ac:dyDescent="0.3">
      <c r="A812" t="s">
        <v>831</v>
      </c>
      <c r="B812" t="s">
        <v>7</v>
      </c>
      <c r="C812" t="s">
        <v>5</v>
      </c>
      <c r="D812" t="s">
        <v>1064</v>
      </c>
      <c r="E812" t="s">
        <v>1133</v>
      </c>
      <c r="F812" t="s">
        <v>1142</v>
      </c>
      <c r="G812" t="s">
        <v>1186</v>
      </c>
      <c r="H812" t="s">
        <v>1038</v>
      </c>
      <c r="I812" t="s">
        <v>1142</v>
      </c>
      <c r="J812" s="7">
        <v>40836</v>
      </c>
      <c r="K812" s="7">
        <v>44937</v>
      </c>
      <c r="L812">
        <f t="shared" si="12"/>
        <v>11</v>
      </c>
    </row>
    <row r="813" spans="1:12" x14ac:dyDescent="0.3">
      <c r="A813" t="s">
        <v>832</v>
      </c>
      <c r="B813" t="s">
        <v>12</v>
      </c>
      <c r="C813" t="s">
        <v>8</v>
      </c>
      <c r="D813" t="s">
        <v>1042</v>
      </c>
      <c r="E813" t="s">
        <v>1088</v>
      </c>
      <c r="F813" t="s">
        <v>1142</v>
      </c>
      <c r="G813" t="s">
        <v>1169</v>
      </c>
      <c r="H813" t="s">
        <v>1034</v>
      </c>
      <c r="I813" t="s">
        <v>1142</v>
      </c>
      <c r="J813" s="7">
        <v>38188</v>
      </c>
      <c r="K813" s="7">
        <v>44937</v>
      </c>
      <c r="L813">
        <f t="shared" si="12"/>
        <v>18</v>
      </c>
    </row>
    <row r="814" spans="1:12" x14ac:dyDescent="0.3">
      <c r="A814" t="s">
        <v>833</v>
      </c>
      <c r="B814" t="s">
        <v>33</v>
      </c>
      <c r="C814" t="s">
        <v>5</v>
      </c>
      <c r="D814" t="s">
        <v>1173</v>
      </c>
      <c r="E814" t="s">
        <v>1077</v>
      </c>
      <c r="F814" t="s">
        <v>1050</v>
      </c>
      <c r="G814" t="s">
        <v>1174</v>
      </c>
      <c r="H814" t="s">
        <v>1060</v>
      </c>
      <c r="I814" t="s">
        <v>1050</v>
      </c>
      <c r="J814" s="7">
        <v>36705</v>
      </c>
      <c r="K814" s="7">
        <v>44937</v>
      </c>
      <c r="L814">
        <f t="shared" si="12"/>
        <v>22</v>
      </c>
    </row>
    <row r="815" spans="1:12" x14ac:dyDescent="0.3">
      <c r="A815" t="s">
        <v>834</v>
      </c>
      <c r="B815" t="s">
        <v>46</v>
      </c>
      <c r="C815" t="s">
        <v>5</v>
      </c>
      <c r="D815" t="s">
        <v>1034</v>
      </c>
      <c r="E815" t="s">
        <v>1077</v>
      </c>
      <c r="F815" t="s">
        <v>1133</v>
      </c>
      <c r="G815" t="s">
        <v>1167</v>
      </c>
      <c r="H815" t="s">
        <v>1060</v>
      </c>
      <c r="I815" t="s">
        <v>1133</v>
      </c>
      <c r="J815" s="7">
        <v>39263</v>
      </c>
      <c r="K815" s="7">
        <v>44937</v>
      </c>
      <c r="L815">
        <f t="shared" si="12"/>
        <v>15</v>
      </c>
    </row>
    <row r="816" spans="1:12" x14ac:dyDescent="0.3">
      <c r="A816" t="s">
        <v>835</v>
      </c>
      <c r="B816" t="s">
        <v>27</v>
      </c>
      <c r="C816" t="s">
        <v>8</v>
      </c>
      <c r="D816" t="s">
        <v>1085</v>
      </c>
      <c r="E816" t="s">
        <v>1136</v>
      </c>
      <c r="F816" t="s">
        <v>1039</v>
      </c>
      <c r="G816" t="s">
        <v>1175</v>
      </c>
      <c r="H816" t="s">
        <v>1039</v>
      </c>
      <c r="I816" t="s">
        <v>1039</v>
      </c>
      <c r="J816" s="7">
        <v>37257</v>
      </c>
      <c r="K816" s="7">
        <v>44937</v>
      </c>
      <c r="L816">
        <f t="shared" si="12"/>
        <v>21</v>
      </c>
    </row>
    <row r="817" spans="1:12" x14ac:dyDescent="0.3">
      <c r="A817" t="s">
        <v>836</v>
      </c>
      <c r="B817" t="s">
        <v>23</v>
      </c>
      <c r="C817" t="s">
        <v>5</v>
      </c>
      <c r="D817" t="s">
        <v>1064</v>
      </c>
      <c r="E817" t="s">
        <v>1133</v>
      </c>
      <c r="F817" t="s">
        <v>1100</v>
      </c>
      <c r="G817" t="s">
        <v>1186</v>
      </c>
      <c r="H817" t="s">
        <v>1038</v>
      </c>
      <c r="I817" t="s">
        <v>1100</v>
      </c>
      <c r="J817" s="7">
        <v>40834</v>
      </c>
      <c r="K817" s="7">
        <v>44937</v>
      </c>
      <c r="L817">
        <f t="shared" si="12"/>
        <v>11</v>
      </c>
    </row>
    <row r="818" spans="1:12" x14ac:dyDescent="0.3">
      <c r="A818" t="s">
        <v>837</v>
      </c>
      <c r="B818" t="s">
        <v>12</v>
      </c>
      <c r="C818" t="s">
        <v>5</v>
      </c>
      <c r="D818" t="s">
        <v>1038</v>
      </c>
      <c r="E818" t="s">
        <v>1112</v>
      </c>
      <c r="F818" t="s">
        <v>1102</v>
      </c>
      <c r="G818" t="s">
        <v>1184</v>
      </c>
      <c r="H818" t="s">
        <v>1055</v>
      </c>
      <c r="I818" t="s">
        <v>1102</v>
      </c>
      <c r="J818" s="7">
        <v>40446</v>
      </c>
      <c r="K818" s="7">
        <v>44937</v>
      </c>
      <c r="L818">
        <f t="shared" si="12"/>
        <v>12</v>
      </c>
    </row>
    <row r="819" spans="1:12" x14ac:dyDescent="0.3">
      <c r="A819" t="s">
        <v>838</v>
      </c>
      <c r="B819" t="s">
        <v>37</v>
      </c>
      <c r="C819" t="s">
        <v>8</v>
      </c>
      <c r="D819" t="s">
        <v>1126</v>
      </c>
      <c r="E819" t="s">
        <v>1133</v>
      </c>
      <c r="F819" t="s">
        <v>1077</v>
      </c>
      <c r="G819" t="s">
        <v>1179</v>
      </c>
      <c r="H819" t="s">
        <v>1038</v>
      </c>
      <c r="I819" t="s">
        <v>1077</v>
      </c>
      <c r="J819" s="7">
        <v>43764</v>
      </c>
      <c r="K819" s="7">
        <v>44937</v>
      </c>
      <c r="L819">
        <f t="shared" si="12"/>
        <v>3</v>
      </c>
    </row>
    <row r="820" spans="1:12" x14ac:dyDescent="0.3">
      <c r="A820" t="s">
        <v>839</v>
      </c>
      <c r="B820" t="s">
        <v>37</v>
      </c>
      <c r="C820" t="s">
        <v>8</v>
      </c>
      <c r="D820" t="s">
        <v>1085</v>
      </c>
      <c r="E820" t="s">
        <v>1112</v>
      </c>
      <c r="F820" t="s">
        <v>1060</v>
      </c>
      <c r="G820" t="s">
        <v>1175</v>
      </c>
      <c r="H820" t="s">
        <v>1055</v>
      </c>
      <c r="I820" t="s">
        <v>1060</v>
      </c>
      <c r="J820" s="7">
        <v>37505</v>
      </c>
      <c r="K820" s="7">
        <v>44937</v>
      </c>
      <c r="L820">
        <f t="shared" si="12"/>
        <v>20</v>
      </c>
    </row>
    <row r="821" spans="1:12" x14ac:dyDescent="0.3">
      <c r="A821" t="s">
        <v>840</v>
      </c>
      <c r="B821" t="s">
        <v>7</v>
      </c>
      <c r="C821" t="s">
        <v>8</v>
      </c>
      <c r="D821" t="s">
        <v>1039</v>
      </c>
      <c r="E821" t="s">
        <v>1133</v>
      </c>
      <c r="F821" t="s">
        <v>1077</v>
      </c>
      <c r="G821" t="s">
        <v>1183</v>
      </c>
      <c r="H821" t="s">
        <v>1038</v>
      </c>
      <c r="I821" t="s">
        <v>1077</v>
      </c>
      <c r="J821" s="7">
        <v>37190</v>
      </c>
      <c r="K821" s="7">
        <v>44937</v>
      </c>
      <c r="L821">
        <f t="shared" si="12"/>
        <v>21</v>
      </c>
    </row>
    <row r="822" spans="1:12" x14ac:dyDescent="0.3">
      <c r="A822" t="s">
        <v>841</v>
      </c>
      <c r="B822" t="s">
        <v>35</v>
      </c>
      <c r="C822" t="s">
        <v>8</v>
      </c>
      <c r="D822" t="s">
        <v>1126</v>
      </c>
      <c r="E822" t="s">
        <v>1133</v>
      </c>
      <c r="F822" t="s">
        <v>1077</v>
      </c>
      <c r="G822" t="s">
        <v>1179</v>
      </c>
      <c r="H822" t="s">
        <v>1038</v>
      </c>
      <c r="I822" t="s">
        <v>1077</v>
      </c>
      <c r="J822" s="7">
        <v>43764</v>
      </c>
      <c r="K822" s="7">
        <v>44937</v>
      </c>
      <c r="L822">
        <f t="shared" si="12"/>
        <v>3</v>
      </c>
    </row>
    <row r="823" spans="1:12" x14ac:dyDescent="0.3">
      <c r="A823" t="s">
        <v>842</v>
      </c>
      <c r="B823" t="s">
        <v>37</v>
      </c>
      <c r="C823" t="s">
        <v>8</v>
      </c>
      <c r="D823" t="s">
        <v>1035</v>
      </c>
      <c r="E823" t="s">
        <v>1077</v>
      </c>
      <c r="F823" t="s">
        <v>1060</v>
      </c>
      <c r="G823" t="s">
        <v>1178</v>
      </c>
      <c r="H823" t="s">
        <v>1060</v>
      </c>
      <c r="I823" t="s">
        <v>1060</v>
      </c>
      <c r="J823" s="7">
        <v>41066</v>
      </c>
      <c r="K823" s="7">
        <v>44937</v>
      </c>
      <c r="L823">
        <f t="shared" si="12"/>
        <v>10</v>
      </c>
    </row>
    <row r="824" spans="1:12" x14ac:dyDescent="0.3">
      <c r="A824" t="s">
        <v>843</v>
      </c>
      <c r="B824" t="s">
        <v>46</v>
      </c>
      <c r="C824" t="s">
        <v>5</v>
      </c>
      <c r="D824" t="s">
        <v>1173</v>
      </c>
      <c r="E824" t="s">
        <v>1069</v>
      </c>
      <c r="F824" t="s">
        <v>1074</v>
      </c>
      <c r="G824" t="s">
        <v>1174</v>
      </c>
      <c r="H824" t="s">
        <v>1042</v>
      </c>
      <c r="I824" t="s">
        <v>1074</v>
      </c>
      <c r="J824" s="7">
        <v>36632</v>
      </c>
      <c r="K824" s="7">
        <v>44937</v>
      </c>
      <c r="L824">
        <f t="shared" si="12"/>
        <v>22</v>
      </c>
    </row>
    <row r="825" spans="1:12" x14ac:dyDescent="0.3">
      <c r="A825" t="s">
        <v>844</v>
      </c>
      <c r="B825" t="s">
        <v>7</v>
      </c>
      <c r="C825" t="s">
        <v>5</v>
      </c>
      <c r="D825" t="s">
        <v>1173</v>
      </c>
      <c r="E825" t="s">
        <v>1112</v>
      </c>
      <c r="F825" t="s">
        <v>1053</v>
      </c>
      <c r="G825" t="s">
        <v>1174</v>
      </c>
      <c r="H825" t="s">
        <v>1055</v>
      </c>
      <c r="I825" t="s">
        <v>1053</v>
      </c>
      <c r="J825" s="7">
        <v>36783</v>
      </c>
      <c r="K825" s="7">
        <v>44937</v>
      </c>
      <c r="L825">
        <f t="shared" si="12"/>
        <v>22</v>
      </c>
    </row>
    <row r="826" spans="1:12" x14ac:dyDescent="0.3">
      <c r="A826" t="s">
        <v>845</v>
      </c>
      <c r="B826" t="s">
        <v>43</v>
      </c>
      <c r="C826" t="s">
        <v>5</v>
      </c>
      <c r="D826" t="s">
        <v>1055</v>
      </c>
      <c r="E826" t="s">
        <v>1050</v>
      </c>
      <c r="F826" t="s">
        <v>1074</v>
      </c>
      <c r="G826" t="s">
        <v>1172</v>
      </c>
      <c r="H826" t="s">
        <v>1046</v>
      </c>
      <c r="I826" t="s">
        <v>1074</v>
      </c>
      <c r="J826" s="7">
        <v>40041</v>
      </c>
      <c r="K826" s="7">
        <v>44937</v>
      </c>
      <c r="L826">
        <f t="shared" si="12"/>
        <v>13</v>
      </c>
    </row>
    <row r="827" spans="1:12" x14ac:dyDescent="0.3">
      <c r="A827" t="s">
        <v>846</v>
      </c>
      <c r="B827" t="s">
        <v>23</v>
      </c>
      <c r="C827" t="s">
        <v>5</v>
      </c>
      <c r="D827" t="s">
        <v>1052</v>
      </c>
      <c r="E827" t="s">
        <v>1088</v>
      </c>
      <c r="F827" t="s">
        <v>1038</v>
      </c>
      <c r="G827" t="s">
        <v>1165</v>
      </c>
      <c r="H827" t="s">
        <v>1034</v>
      </c>
      <c r="I827" t="s">
        <v>1038</v>
      </c>
      <c r="J827" s="7">
        <v>38543</v>
      </c>
      <c r="K827" s="7">
        <v>44937</v>
      </c>
      <c r="L827">
        <f t="shared" si="12"/>
        <v>17</v>
      </c>
    </row>
    <row r="828" spans="1:12" x14ac:dyDescent="0.3">
      <c r="A828" t="s">
        <v>847</v>
      </c>
      <c r="B828" t="s">
        <v>43</v>
      </c>
      <c r="C828" t="s">
        <v>5</v>
      </c>
      <c r="D828" t="s">
        <v>1142</v>
      </c>
      <c r="E828" t="s">
        <v>1153</v>
      </c>
      <c r="F828" t="s">
        <v>1077</v>
      </c>
      <c r="G828" t="s">
        <v>1170</v>
      </c>
      <c r="H828" t="s">
        <v>1085</v>
      </c>
      <c r="I828" t="s">
        <v>1077</v>
      </c>
      <c r="J828" s="7">
        <v>43887</v>
      </c>
      <c r="K828" s="7">
        <v>44937</v>
      </c>
      <c r="L828">
        <f t="shared" si="12"/>
        <v>2</v>
      </c>
    </row>
    <row r="829" spans="1:12" x14ac:dyDescent="0.3">
      <c r="A829" t="s">
        <v>848</v>
      </c>
      <c r="B829" t="s">
        <v>41</v>
      </c>
      <c r="C829" t="s">
        <v>8</v>
      </c>
      <c r="D829" t="s">
        <v>1085</v>
      </c>
      <c r="E829" t="s">
        <v>1050</v>
      </c>
      <c r="F829" t="s">
        <v>1047</v>
      </c>
      <c r="G829" t="s">
        <v>1175</v>
      </c>
      <c r="H829" t="s">
        <v>1046</v>
      </c>
      <c r="I829" t="s">
        <v>1047</v>
      </c>
      <c r="J829" s="7">
        <v>37499</v>
      </c>
      <c r="K829" s="7">
        <v>44937</v>
      </c>
      <c r="L829">
        <f t="shared" si="12"/>
        <v>20</v>
      </c>
    </row>
    <row r="830" spans="1:12" x14ac:dyDescent="0.3">
      <c r="A830" t="s">
        <v>849</v>
      </c>
      <c r="B830" t="s">
        <v>23</v>
      </c>
      <c r="C830" t="s">
        <v>8</v>
      </c>
      <c r="D830" t="s">
        <v>1126</v>
      </c>
      <c r="E830" t="s">
        <v>1043</v>
      </c>
      <c r="F830" t="s">
        <v>1038</v>
      </c>
      <c r="G830" t="s">
        <v>1179</v>
      </c>
      <c r="H830" t="s">
        <v>1096</v>
      </c>
      <c r="I830" t="s">
        <v>1038</v>
      </c>
      <c r="J830" s="7">
        <v>43534</v>
      </c>
      <c r="K830" s="7">
        <v>44937</v>
      </c>
      <c r="L830">
        <f t="shared" si="12"/>
        <v>3</v>
      </c>
    </row>
    <row r="831" spans="1:12" x14ac:dyDescent="0.3">
      <c r="A831" t="s">
        <v>850</v>
      </c>
      <c r="B831" t="s">
        <v>16</v>
      </c>
      <c r="C831" t="s">
        <v>8</v>
      </c>
      <c r="D831" t="s">
        <v>1055</v>
      </c>
      <c r="E831" t="s">
        <v>1133</v>
      </c>
      <c r="F831" t="s">
        <v>1074</v>
      </c>
      <c r="G831" t="s">
        <v>1172</v>
      </c>
      <c r="H831" t="s">
        <v>1038</v>
      </c>
      <c r="I831" t="s">
        <v>1074</v>
      </c>
      <c r="J831" s="7">
        <v>40102</v>
      </c>
      <c r="K831" s="7">
        <v>44937</v>
      </c>
      <c r="L831">
        <f t="shared" si="12"/>
        <v>13</v>
      </c>
    </row>
    <row r="832" spans="1:12" x14ac:dyDescent="0.3">
      <c r="A832" t="s">
        <v>851</v>
      </c>
      <c r="B832" t="s">
        <v>4</v>
      </c>
      <c r="C832" t="s">
        <v>5</v>
      </c>
      <c r="D832" t="s">
        <v>1035</v>
      </c>
      <c r="E832" t="s">
        <v>1112</v>
      </c>
      <c r="F832" t="s">
        <v>1077</v>
      </c>
      <c r="G832" t="s">
        <v>1178</v>
      </c>
      <c r="H832" t="s">
        <v>1055</v>
      </c>
      <c r="I832" t="s">
        <v>1077</v>
      </c>
      <c r="J832" s="7">
        <v>41178</v>
      </c>
      <c r="K832" s="7">
        <v>44937</v>
      </c>
      <c r="L832">
        <f t="shared" si="12"/>
        <v>10</v>
      </c>
    </row>
    <row r="833" spans="1:12" x14ac:dyDescent="0.3">
      <c r="A833" t="s">
        <v>852</v>
      </c>
      <c r="B833" t="s">
        <v>14</v>
      </c>
      <c r="C833" t="s">
        <v>8</v>
      </c>
      <c r="D833" t="s">
        <v>1173</v>
      </c>
      <c r="E833" t="s">
        <v>1153</v>
      </c>
      <c r="F833" t="s">
        <v>1039</v>
      </c>
      <c r="G833" t="s">
        <v>1174</v>
      </c>
      <c r="H833" t="s">
        <v>1085</v>
      </c>
      <c r="I833" t="s">
        <v>1039</v>
      </c>
      <c r="J833" s="7">
        <v>36557</v>
      </c>
      <c r="K833" s="7">
        <v>44937</v>
      </c>
      <c r="L833">
        <f t="shared" si="12"/>
        <v>22</v>
      </c>
    </row>
    <row r="834" spans="1:12" x14ac:dyDescent="0.3">
      <c r="A834" t="s">
        <v>853</v>
      </c>
      <c r="B834" t="s">
        <v>41</v>
      </c>
      <c r="C834" t="s">
        <v>5</v>
      </c>
      <c r="D834" t="s">
        <v>1100</v>
      </c>
      <c r="E834" t="s">
        <v>1077</v>
      </c>
      <c r="F834" t="s">
        <v>1100</v>
      </c>
      <c r="G834" t="s">
        <v>1182</v>
      </c>
      <c r="H834" t="s">
        <v>1060</v>
      </c>
      <c r="I834" t="s">
        <v>1100</v>
      </c>
      <c r="J834" s="7">
        <v>43269</v>
      </c>
      <c r="K834" s="7">
        <v>44937</v>
      </c>
      <c r="L834">
        <f t="shared" si="12"/>
        <v>4</v>
      </c>
    </row>
    <row r="835" spans="1:12" x14ac:dyDescent="0.3">
      <c r="A835" t="s">
        <v>854</v>
      </c>
      <c r="B835" t="s">
        <v>41</v>
      </c>
      <c r="C835" t="s">
        <v>5</v>
      </c>
      <c r="D835" t="s">
        <v>1153</v>
      </c>
      <c r="E835" t="s">
        <v>1050</v>
      </c>
      <c r="F835" t="s">
        <v>1060</v>
      </c>
      <c r="G835" t="s">
        <v>1176</v>
      </c>
      <c r="H835" t="s">
        <v>1046</v>
      </c>
      <c r="I835" t="s">
        <v>1060</v>
      </c>
      <c r="J835" s="7">
        <v>44779</v>
      </c>
      <c r="K835" s="7">
        <v>44937</v>
      </c>
      <c r="L835">
        <f t="shared" ref="L835:L898" si="13">DATEDIF(J835,K835,"Y")</f>
        <v>0</v>
      </c>
    </row>
    <row r="836" spans="1:12" x14ac:dyDescent="0.3">
      <c r="A836" t="s">
        <v>855</v>
      </c>
      <c r="B836" t="s">
        <v>43</v>
      </c>
      <c r="C836" t="s">
        <v>8</v>
      </c>
      <c r="D836" t="s">
        <v>1136</v>
      </c>
      <c r="E836" t="s">
        <v>1153</v>
      </c>
      <c r="F836" t="s">
        <v>1117</v>
      </c>
      <c r="G836" t="s">
        <v>1177</v>
      </c>
      <c r="H836" t="s">
        <v>1085</v>
      </c>
      <c r="I836" t="s">
        <v>1117</v>
      </c>
      <c r="J836" s="7">
        <v>44240</v>
      </c>
      <c r="K836" s="7">
        <v>44937</v>
      </c>
      <c r="L836">
        <f t="shared" si="13"/>
        <v>1</v>
      </c>
    </row>
    <row r="837" spans="1:12" x14ac:dyDescent="0.3">
      <c r="A837" t="s">
        <v>856</v>
      </c>
      <c r="B837" t="s">
        <v>7</v>
      </c>
      <c r="C837" t="s">
        <v>5</v>
      </c>
      <c r="D837" t="s">
        <v>1042</v>
      </c>
      <c r="E837" t="s">
        <v>1069</v>
      </c>
      <c r="F837" t="s">
        <v>1085</v>
      </c>
      <c r="G837" t="s">
        <v>1169</v>
      </c>
      <c r="H837" t="s">
        <v>1042</v>
      </c>
      <c r="I837" t="s">
        <v>1085</v>
      </c>
      <c r="J837" s="7">
        <v>38079</v>
      </c>
      <c r="K837" s="7">
        <v>44937</v>
      </c>
      <c r="L837">
        <f t="shared" si="13"/>
        <v>18</v>
      </c>
    </row>
    <row r="838" spans="1:12" x14ac:dyDescent="0.3">
      <c r="A838" t="s">
        <v>857</v>
      </c>
      <c r="B838" t="s">
        <v>35</v>
      </c>
      <c r="C838" t="s">
        <v>8</v>
      </c>
      <c r="D838" t="s">
        <v>1035</v>
      </c>
      <c r="E838" t="s">
        <v>1047</v>
      </c>
      <c r="F838" t="s">
        <v>1069</v>
      </c>
      <c r="G838" t="s">
        <v>1178</v>
      </c>
      <c r="H838" t="s">
        <v>1064</v>
      </c>
      <c r="I838" t="s">
        <v>1069</v>
      </c>
      <c r="J838" s="7">
        <v>41237</v>
      </c>
      <c r="K838" s="7">
        <v>44937</v>
      </c>
      <c r="L838">
        <f t="shared" si="13"/>
        <v>10</v>
      </c>
    </row>
    <row r="839" spans="1:12" x14ac:dyDescent="0.3">
      <c r="A839" t="s">
        <v>858</v>
      </c>
      <c r="B839" t="s">
        <v>4</v>
      </c>
      <c r="C839" t="s">
        <v>8</v>
      </c>
      <c r="D839" t="s">
        <v>1055</v>
      </c>
      <c r="E839" t="s">
        <v>1050</v>
      </c>
      <c r="F839" t="s">
        <v>1107</v>
      </c>
      <c r="G839" t="s">
        <v>1172</v>
      </c>
      <c r="H839" t="s">
        <v>1046</v>
      </c>
      <c r="I839" t="s">
        <v>1107</v>
      </c>
      <c r="J839" s="7">
        <v>40040</v>
      </c>
      <c r="K839" s="7">
        <v>44937</v>
      </c>
      <c r="L839">
        <f t="shared" si="13"/>
        <v>13</v>
      </c>
    </row>
    <row r="840" spans="1:12" x14ac:dyDescent="0.3">
      <c r="A840" t="s">
        <v>859</v>
      </c>
      <c r="B840" t="s">
        <v>4</v>
      </c>
      <c r="C840" t="s">
        <v>8</v>
      </c>
      <c r="D840" t="s">
        <v>1107</v>
      </c>
      <c r="E840" t="s">
        <v>1102</v>
      </c>
      <c r="F840" t="s">
        <v>1133</v>
      </c>
      <c r="G840" t="s">
        <v>1187</v>
      </c>
      <c r="H840" t="s">
        <v>1052</v>
      </c>
      <c r="I840" t="s">
        <v>1133</v>
      </c>
      <c r="J840" s="7">
        <v>42154</v>
      </c>
      <c r="K840" s="7">
        <v>44937</v>
      </c>
      <c r="L840">
        <f t="shared" si="13"/>
        <v>7</v>
      </c>
    </row>
    <row r="841" spans="1:12" x14ac:dyDescent="0.3">
      <c r="A841" t="s">
        <v>860</v>
      </c>
      <c r="B841" t="s">
        <v>27</v>
      </c>
      <c r="C841" t="s">
        <v>5</v>
      </c>
      <c r="D841" t="s">
        <v>1038</v>
      </c>
      <c r="E841" t="s">
        <v>1153</v>
      </c>
      <c r="F841" t="s">
        <v>1055</v>
      </c>
      <c r="G841" t="s">
        <v>1184</v>
      </c>
      <c r="H841" t="s">
        <v>1085</v>
      </c>
      <c r="I841" t="s">
        <v>1055</v>
      </c>
      <c r="J841" s="7">
        <v>40218</v>
      </c>
      <c r="K841" s="7">
        <v>44937</v>
      </c>
      <c r="L841">
        <f t="shared" si="13"/>
        <v>12</v>
      </c>
    </row>
    <row r="842" spans="1:12" x14ac:dyDescent="0.3">
      <c r="A842" t="s">
        <v>861</v>
      </c>
      <c r="B842" t="s">
        <v>7</v>
      </c>
      <c r="C842" t="s">
        <v>5</v>
      </c>
      <c r="D842" t="s">
        <v>1052</v>
      </c>
      <c r="E842" t="s">
        <v>1043</v>
      </c>
      <c r="F842" t="s">
        <v>1053</v>
      </c>
      <c r="G842" t="s">
        <v>1165</v>
      </c>
      <c r="H842" t="s">
        <v>1096</v>
      </c>
      <c r="I842" t="s">
        <v>1053</v>
      </c>
      <c r="J842" s="7">
        <v>38425</v>
      </c>
      <c r="K842" s="7">
        <v>44937</v>
      </c>
      <c r="L842">
        <f t="shared" si="13"/>
        <v>17</v>
      </c>
    </row>
    <row r="843" spans="1:12" x14ac:dyDescent="0.3">
      <c r="A843" t="s">
        <v>862</v>
      </c>
      <c r="B843" t="s">
        <v>16</v>
      </c>
      <c r="C843" t="s">
        <v>8</v>
      </c>
      <c r="D843" t="s">
        <v>1042</v>
      </c>
      <c r="E843" t="s">
        <v>1047</v>
      </c>
      <c r="F843" t="s">
        <v>1069</v>
      </c>
      <c r="G843" t="s">
        <v>1169</v>
      </c>
      <c r="H843" t="s">
        <v>1064</v>
      </c>
      <c r="I843" t="s">
        <v>1069</v>
      </c>
      <c r="J843" s="7">
        <v>38315</v>
      </c>
      <c r="K843" s="7">
        <v>44937</v>
      </c>
      <c r="L843">
        <f t="shared" si="13"/>
        <v>18</v>
      </c>
    </row>
    <row r="844" spans="1:12" x14ac:dyDescent="0.3">
      <c r="A844" t="s">
        <v>863</v>
      </c>
      <c r="B844" t="s">
        <v>14</v>
      </c>
      <c r="C844" t="s">
        <v>8</v>
      </c>
      <c r="D844" t="s">
        <v>1153</v>
      </c>
      <c r="E844" t="s">
        <v>1112</v>
      </c>
      <c r="F844" t="s">
        <v>1052</v>
      </c>
      <c r="G844" t="s">
        <v>1176</v>
      </c>
      <c r="H844" t="s">
        <v>1055</v>
      </c>
      <c r="I844" t="s">
        <v>1052</v>
      </c>
      <c r="J844" s="7">
        <v>44809</v>
      </c>
      <c r="K844" s="7">
        <v>44937</v>
      </c>
      <c r="L844">
        <f t="shared" si="13"/>
        <v>0</v>
      </c>
    </row>
    <row r="845" spans="1:12" x14ac:dyDescent="0.3">
      <c r="A845" t="s">
        <v>864</v>
      </c>
      <c r="B845" t="s">
        <v>4</v>
      </c>
      <c r="C845" t="s">
        <v>5</v>
      </c>
      <c r="D845" t="s">
        <v>1126</v>
      </c>
      <c r="E845" t="s">
        <v>1050</v>
      </c>
      <c r="F845" t="s">
        <v>1055</v>
      </c>
      <c r="G845" t="s">
        <v>1179</v>
      </c>
      <c r="H845" t="s">
        <v>1046</v>
      </c>
      <c r="I845" t="s">
        <v>1055</v>
      </c>
      <c r="J845" s="7">
        <v>43686</v>
      </c>
      <c r="K845" s="7">
        <v>44937</v>
      </c>
      <c r="L845">
        <f t="shared" si="13"/>
        <v>3</v>
      </c>
    </row>
    <row r="846" spans="1:12" x14ac:dyDescent="0.3">
      <c r="A846" t="s">
        <v>865</v>
      </c>
      <c r="B846" t="s">
        <v>46</v>
      </c>
      <c r="C846" t="s">
        <v>8</v>
      </c>
      <c r="D846" t="s">
        <v>1064</v>
      </c>
      <c r="E846" t="s">
        <v>1102</v>
      </c>
      <c r="F846" t="s">
        <v>1038</v>
      </c>
      <c r="G846" t="s">
        <v>1186</v>
      </c>
      <c r="H846" t="s">
        <v>1052</v>
      </c>
      <c r="I846" t="s">
        <v>1038</v>
      </c>
      <c r="J846" s="7">
        <v>40673</v>
      </c>
      <c r="K846" s="7">
        <v>44937</v>
      </c>
      <c r="L846">
        <f t="shared" si="13"/>
        <v>11</v>
      </c>
    </row>
    <row r="847" spans="1:12" x14ac:dyDescent="0.3">
      <c r="A847" t="s">
        <v>866</v>
      </c>
      <c r="B847" t="s">
        <v>27</v>
      </c>
      <c r="C847" t="s">
        <v>5</v>
      </c>
      <c r="D847" t="s">
        <v>1060</v>
      </c>
      <c r="E847" t="s">
        <v>1153</v>
      </c>
      <c r="F847" t="s">
        <v>1042</v>
      </c>
      <c r="G847" t="s">
        <v>1188</v>
      </c>
      <c r="H847" t="s">
        <v>1085</v>
      </c>
      <c r="I847" t="s">
        <v>1042</v>
      </c>
      <c r="J847" s="7">
        <v>38752</v>
      </c>
      <c r="K847" s="7">
        <v>44937</v>
      </c>
      <c r="L847">
        <f t="shared" si="13"/>
        <v>16</v>
      </c>
    </row>
    <row r="848" spans="1:12" x14ac:dyDescent="0.3">
      <c r="A848" t="s">
        <v>867</v>
      </c>
      <c r="B848" t="s">
        <v>4</v>
      </c>
      <c r="C848" t="s">
        <v>5</v>
      </c>
      <c r="D848" t="s">
        <v>1034</v>
      </c>
      <c r="E848" t="s">
        <v>1050</v>
      </c>
      <c r="F848" t="s">
        <v>1136</v>
      </c>
      <c r="G848" t="s">
        <v>1167</v>
      </c>
      <c r="H848" t="s">
        <v>1046</v>
      </c>
      <c r="I848" t="s">
        <v>1136</v>
      </c>
      <c r="J848" s="7">
        <v>39315</v>
      </c>
      <c r="K848" s="7">
        <v>44937</v>
      </c>
      <c r="L848">
        <f t="shared" si="13"/>
        <v>15</v>
      </c>
    </row>
    <row r="849" spans="1:12" x14ac:dyDescent="0.3">
      <c r="A849" t="s">
        <v>868</v>
      </c>
      <c r="B849" t="s">
        <v>23</v>
      </c>
      <c r="C849" t="s">
        <v>8</v>
      </c>
      <c r="D849" t="s">
        <v>1173</v>
      </c>
      <c r="E849" t="s">
        <v>1180</v>
      </c>
      <c r="F849" t="s">
        <v>1035</v>
      </c>
      <c r="G849" t="s">
        <v>1174</v>
      </c>
      <c r="H849" t="s">
        <v>1035</v>
      </c>
      <c r="I849" t="s">
        <v>1035</v>
      </c>
      <c r="J849" s="7">
        <v>36872</v>
      </c>
      <c r="K849" s="7">
        <v>44937</v>
      </c>
      <c r="L849">
        <f t="shared" si="13"/>
        <v>22</v>
      </c>
    </row>
    <row r="850" spans="1:12" x14ac:dyDescent="0.3">
      <c r="A850" t="s">
        <v>869</v>
      </c>
      <c r="B850" t="s">
        <v>37</v>
      </c>
      <c r="C850" t="s">
        <v>5</v>
      </c>
      <c r="D850" t="s">
        <v>1059</v>
      </c>
      <c r="E850" t="s">
        <v>1043</v>
      </c>
      <c r="F850" t="s">
        <v>1039</v>
      </c>
      <c r="G850" t="s">
        <v>1189</v>
      </c>
      <c r="H850" t="s">
        <v>1096</v>
      </c>
      <c r="I850" t="s">
        <v>1039</v>
      </c>
      <c r="J850" s="7">
        <v>42795</v>
      </c>
      <c r="K850" s="7">
        <v>44937</v>
      </c>
      <c r="L850">
        <f t="shared" si="13"/>
        <v>5</v>
      </c>
    </row>
    <row r="851" spans="1:12" x14ac:dyDescent="0.3">
      <c r="A851" t="s">
        <v>870</v>
      </c>
      <c r="B851" t="s">
        <v>23</v>
      </c>
      <c r="C851" t="s">
        <v>5</v>
      </c>
      <c r="D851" t="s">
        <v>1038</v>
      </c>
      <c r="E851" t="s">
        <v>1102</v>
      </c>
      <c r="F851" t="s">
        <v>1112</v>
      </c>
      <c r="G851" t="s">
        <v>1184</v>
      </c>
      <c r="H851" t="s">
        <v>1052</v>
      </c>
      <c r="I851" t="s">
        <v>1112</v>
      </c>
      <c r="J851" s="7">
        <v>40327</v>
      </c>
      <c r="K851" s="7">
        <v>44937</v>
      </c>
      <c r="L851">
        <f t="shared" si="13"/>
        <v>12</v>
      </c>
    </row>
    <row r="852" spans="1:12" x14ac:dyDescent="0.3">
      <c r="A852" t="s">
        <v>871</v>
      </c>
      <c r="B852" t="s">
        <v>25</v>
      </c>
      <c r="C852" t="s">
        <v>8</v>
      </c>
      <c r="D852" t="s">
        <v>1064</v>
      </c>
      <c r="E852" t="s">
        <v>1153</v>
      </c>
      <c r="F852" t="s">
        <v>1126</v>
      </c>
      <c r="G852" t="s">
        <v>1186</v>
      </c>
      <c r="H852" t="s">
        <v>1085</v>
      </c>
      <c r="I852" t="s">
        <v>1126</v>
      </c>
      <c r="J852" s="7">
        <v>40593</v>
      </c>
      <c r="K852" s="7">
        <v>44937</v>
      </c>
      <c r="L852">
        <f t="shared" si="13"/>
        <v>11</v>
      </c>
    </row>
    <row r="853" spans="1:12" x14ac:dyDescent="0.3">
      <c r="A853" t="s">
        <v>872</v>
      </c>
      <c r="B853" t="s">
        <v>33</v>
      </c>
      <c r="C853" t="s">
        <v>5</v>
      </c>
      <c r="D853" t="s">
        <v>1039</v>
      </c>
      <c r="E853" t="s">
        <v>1077</v>
      </c>
      <c r="F853" t="s">
        <v>1153</v>
      </c>
      <c r="G853" t="s">
        <v>1183</v>
      </c>
      <c r="H853" t="s">
        <v>1060</v>
      </c>
      <c r="I853" t="s">
        <v>1153</v>
      </c>
      <c r="J853" s="7">
        <v>37064</v>
      </c>
      <c r="K853" s="7">
        <v>44937</v>
      </c>
      <c r="L853">
        <f t="shared" si="13"/>
        <v>21</v>
      </c>
    </row>
    <row r="854" spans="1:12" x14ac:dyDescent="0.3">
      <c r="A854" t="s">
        <v>873</v>
      </c>
      <c r="B854" t="s">
        <v>33</v>
      </c>
      <c r="C854" t="s">
        <v>8</v>
      </c>
      <c r="D854" t="s">
        <v>1046</v>
      </c>
      <c r="E854" t="s">
        <v>1043</v>
      </c>
      <c r="F854" t="s">
        <v>1112</v>
      </c>
      <c r="G854" t="s">
        <v>1168</v>
      </c>
      <c r="H854" t="s">
        <v>1096</v>
      </c>
      <c r="I854" t="s">
        <v>1112</v>
      </c>
      <c r="J854" s="7">
        <v>39536</v>
      </c>
      <c r="K854" s="7">
        <v>44937</v>
      </c>
      <c r="L854">
        <f t="shared" si="13"/>
        <v>14</v>
      </c>
    </row>
    <row r="855" spans="1:12" x14ac:dyDescent="0.3">
      <c r="A855" t="s">
        <v>874</v>
      </c>
      <c r="B855" t="s">
        <v>4</v>
      </c>
      <c r="C855" t="s">
        <v>5</v>
      </c>
      <c r="D855" t="s">
        <v>1107</v>
      </c>
      <c r="E855" t="s">
        <v>1102</v>
      </c>
      <c r="F855" t="s">
        <v>1142</v>
      </c>
      <c r="G855" t="s">
        <v>1187</v>
      </c>
      <c r="H855" t="s">
        <v>1052</v>
      </c>
      <c r="I855" t="s">
        <v>1142</v>
      </c>
      <c r="J855" s="7">
        <v>42144</v>
      </c>
      <c r="K855" s="7">
        <v>44937</v>
      </c>
      <c r="L855">
        <f t="shared" si="13"/>
        <v>7</v>
      </c>
    </row>
    <row r="856" spans="1:12" x14ac:dyDescent="0.3">
      <c r="A856" t="s">
        <v>875</v>
      </c>
      <c r="B856" t="s">
        <v>16</v>
      </c>
      <c r="C856" t="s">
        <v>8</v>
      </c>
      <c r="D856" t="s">
        <v>1035</v>
      </c>
      <c r="E856" t="s">
        <v>1088</v>
      </c>
      <c r="F856" t="s">
        <v>1060</v>
      </c>
      <c r="G856" t="s">
        <v>1178</v>
      </c>
      <c r="H856" t="s">
        <v>1034</v>
      </c>
      <c r="I856" t="s">
        <v>1060</v>
      </c>
      <c r="J856" s="7">
        <v>41096</v>
      </c>
      <c r="K856" s="7">
        <v>44937</v>
      </c>
      <c r="L856">
        <f t="shared" si="13"/>
        <v>10</v>
      </c>
    </row>
    <row r="857" spans="1:12" x14ac:dyDescent="0.3">
      <c r="A857" t="s">
        <v>876</v>
      </c>
      <c r="B857" t="s">
        <v>4</v>
      </c>
      <c r="C857" t="s">
        <v>5</v>
      </c>
      <c r="D857" t="s">
        <v>1060</v>
      </c>
      <c r="E857" t="s">
        <v>1112</v>
      </c>
      <c r="F857" t="s">
        <v>1050</v>
      </c>
      <c r="G857" t="s">
        <v>1188</v>
      </c>
      <c r="H857" t="s">
        <v>1055</v>
      </c>
      <c r="I857" t="s">
        <v>1050</v>
      </c>
      <c r="J857" s="7">
        <v>38988</v>
      </c>
      <c r="K857" s="7">
        <v>44937</v>
      </c>
      <c r="L857">
        <f t="shared" si="13"/>
        <v>16</v>
      </c>
    </row>
    <row r="858" spans="1:12" x14ac:dyDescent="0.3">
      <c r="A858" t="s">
        <v>877</v>
      </c>
      <c r="B858" t="s">
        <v>37</v>
      </c>
      <c r="C858" t="s">
        <v>8</v>
      </c>
      <c r="D858" t="s">
        <v>1142</v>
      </c>
      <c r="E858" t="s">
        <v>1102</v>
      </c>
      <c r="F858" t="s">
        <v>1035</v>
      </c>
      <c r="G858" t="s">
        <v>1170</v>
      </c>
      <c r="H858" t="s">
        <v>1052</v>
      </c>
      <c r="I858" t="s">
        <v>1035</v>
      </c>
      <c r="J858" s="7">
        <v>43963</v>
      </c>
      <c r="K858" s="7">
        <v>44937</v>
      </c>
      <c r="L858">
        <f t="shared" si="13"/>
        <v>2</v>
      </c>
    </row>
    <row r="859" spans="1:12" x14ac:dyDescent="0.3">
      <c r="A859" t="s">
        <v>878</v>
      </c>
      <c r="B859" t="s">
        <v>14</v>
      </c>
      <c r="C859" t="s">
        <v>5</v>
      </c>
      <c r="D859" t="s">
        <v>1107</v>
      </c>
      <c r="E859" t="s">
        <v>1069</v>
      </c>
      <c r="F859" t="s">
        <v>1039</v>
      </c>
      <c r="G859" t="s">
        <v>1187</v>
      </c>
      <c r="H859" t="s">
        <v>1042</v>
      </c>
      <c r="I859" t="s">
        <v>1039</v>
      </c>
      <c r="J859" s="7">
        <v>42095</v>
      </c>
      <c r="K859" s="7">
        <v>44937</v>
      </c>
      <c r="L859">
        <f t="shared" si="13"/>
        <v>7</v>
      </c>
    </row>
    <row r="860" spans="1:12" x14ac:dyDescent="0.3">
      <c r="A860" t="s">
        <v>879</v>
      </c>
      <c r="B860" t="s">
        <v>37</v>
      </c>
      <c r="C860" t="s">
        <v>5</v>
      </c>
      <c r="D860" t="s">
        <v>1035</v>
      </c>
      <c r="E860" t="s">
        <v>1153</v>
      </c>
      <c r="F860" t="s">
        <v>1060</v>
      </c>
      <c r="G860" t="s">
        <v>1178</v>
      </c>
      <c r="H860" t="s">
        <v>1085</v>
      </c>
      <c r="I860" t="s">
        <v>1060</v>
      </c>
      <c r="J860" s="7">
        <v>40945</v>
      </c>
      <c r="K860" s="7">
        <v>44937</v>
      </c>
      <c r="L860">
        <f t="shared" si="13"/>
        <v>10</v>
      </c>
    </row>
    <row r="861" spans="1:12" x14ac:dyDescent="0.3">
      <c r="A861" t="s">
        <v>880</v>
      </c>
      <c r="B861" t="s">
        <v>27</v>
      </c>
      <c r="C861" t="s">
        <v>5</v>
      </c>
      <c r="D861" t="s">
        <v>1039</v>
      </c>
      <c r="E861" t="s">
        <v>1043</v>
      </c>
      <c r="F861" t="s">
        <v>1133</v>
      </c>
      <c r="G861" t="s">
        <v>1183</v>
      </c>
      <c r="H861" t="s">
        <v>1096</v>
      </c>
      <c r="I861" t="s">
        <v>1133</v>
      </c>
      <c r="J861" s="7">
        <v>36980</v>
      </c>
      <c r="K861" s="7">
        <v>44937</v>
      </c>
      <c r="L861">
        <f t="shared" si="13"/>
        <v>21</v>
      </c>
    </row>
    <row r="862" spans="1:12" x14ac:dyDescent="0.3">
      <c r="A862" t="s">
        <v>881</v>
      </c>
      <c r="B862" t="s">
        <v>25</v>
      </c>
      <c r="C862" t="s">
        <v>8</v>
      </c>
      <c r="D862" t="s">
        <v>1096</v>
      </c>
      <c r="E862" t="s">
        <v>1047</v>
      </c>
      <c r="F862" t="s">
        <v>1059</v>
      </c>
      <c r="G862" t="s">
        <v>1166</v>
      </c>
      <c r="H862" t="s">
        <v>1064</v>
      </c>
      <c r="I862" t="s">
        <v>1059</v>
      </c>
      <c r="J862" s="7">
        <v>37942</v>
      </c>
      <c r="K862" s="7">
        <v>44937</v>
      </c>
      <c r="L862">
        <f t="shared" si="13"/>
        <v>19</v>
      </c>
    </row>
    <row r="863" spans="1:12" x14ac:dyDescent="0.3">
      <c r="A863" t="s">
        <v>882</v>
      </c>
      <c r="B863" t="s">
        <v>10</v>
      </c>
      <c r="C863" t="s">
        <v>5</v>
      </c>
      <c r="D863" t="s">
        <v>1052</v>
      </c>
      <c r="E863" t="s">
        <v>1077</v>
      </c>
      <c r="F863" t="s">
        <v>1107</v>
      </c>
      <c r="G863" t="s">
        <v>1165</v>
      </c>
      <c r="H863" t="s">
        <v>1060</v>
      </c>
      <c r="I863" t="s">
        <v>1107</v>
      </c>
      <c r="J863" s="7">
        <v>38518</v>
      </c>
      <c r="K863" s="7">
        <v>44937</v>
      </c>
      <c r="L863">
        <f t="shared" si="13"/>
        <v>17</v>
      </c>
    </row>
    <row r="864" spans="1:12" x14ac:dyDescent="0.3">
      <c r="A864" t="s">
        <v>883</v>
      </c>
      <c r="B864" t="s">
        <v>37</v>
      </c>
      <c r="C864" t="s">
        <v>5</v>
      </c>
      <c r="D864" t="s">
        <v>1126</v>
      </c>
      <c r="E864" t="s">
        <v>1047</v>
      </c>
      <c r="F864" t="s">
        <v>1077</v>
      </c>
      <c r="G864" t="s">
        <v>1179</v>
      </c>
      <c r="H864" t="s">
        <v>1064</v>
      </c>
      <c r="I864" t="s">
        <v>1077</v>
      </c>
      <c r="J864" s="7">
        <v>43795</v>
      </c>
      <c r="K864" s="7">
        <v>44937</v>
      </c>
      <c r="L864">
        <f t="shared" si="13"/>
        <v>3</v>
      </c>
    </row>
    <row r="865" spans="1:12" x14ac:dyDescent="0.3">
      <c r="A865" t="s">
        <v>884</v>
      </c>
      <c r="B865" t="s">
        <v>43</v>
      </c>
      <c r="C865" t="s">
        <v>8</v>
      </c>
      <c r="D865" t="s">
        <v>1074</v>
      </c>
      <c r="E865" t="s">
        <v>1112</v>
      </c>
      <c r="F865" t="s">
        <v>1059</v>
      </c>
      <c r="G865" t="s">
        <v>1181</v>
      </c>
      <c r="H865" t="s">
        <v>1055</v>
      </c>
      <c r="I865" t="s">
        <v>1059</v>
      </c>
      <c r="J865" s="7">
        <v>42630</v>
      </c>
      <c r="K865" s="7">
        <v>44937</v>
      </c>
      <c r="L865">
        <f t="shared" si="13"/>
        <v>6</v>
      </c>
    </row>
    <row r="866" spans="1:12" x14ac:dyDescent="0.3">
      <c r="A866" t="s">
        <v>885</v>
      </c>
      <c r="B866" t="s">
        <v>41</v>
      </c>
      <c r="C866" t="s">
        <v>8</v>
      </c>
      <c r="D866" t="s">
        <v>1034</v>
      </c>
      <c r="E866" t="s">
        <v>1153</v>
      </c>
      <c r="F866" t="s">
        <v>1038</v>
      </c>
      <c r="G866" t="s">
        <v>1167</v>
      </c>
      <c r="H866" t="s">
        <v>1085</v>
      </c>
      <c r="I866" t="s">
        <v>1038</v>
      </c>
      <c r="J866" s="7">
        <v>39123</v>
      </c>
      <c r="K866" s="7">
        <v>44937</v>
      </c>
      <c r="L866">
        <f t="shared" si="13"/>
        <v>15</v>
      </c>
    </row>
    <row r="867" spans="1:12" x14ac:dyDescent="0.3">
      <c r="A867" t="s">
        <v>886</v>
      </c>
      <c r="B867" t="s">
        <v>39</v>
      </c>
      <c r="C867" t="s">
        <v>5</v>
      </c>
      <c r="D867" t="s">
        <v>1060</v>
      </c>
      <c r="E867" t="s">
        <v>1088</v>
      </c>
      <c r="F867" t="s">
        <v>1059</v>
      </c>
      <c r="G867" t="s">
        <v>1188</v>
      </c>
      <c r="H867" t="s">
        <v>1034</v>
      </c>
      <c r="I867" t="s">
        <v>1059</v>
      </c>
      <c r="J867" s="7">
        <v>38915</v>
      </c>
      <c r="K867" s="7">
        <v>44937</v>
      </c>
      <c r="L867">
        <f t="shared" si="13"/>
        <v>16</v>
      </c>
    </row>
    <row r="868" spans="1:12" x14ac:dyDescent="0.3">
      <c r="A868" t="s">
        <v>887</v>
      </c>
      <c r="B868" t="s">
        <v>39</v>
      </c>
      <c r="C868" t="s">
        <v>8</v>
      </c>
      <c r="D868" t="s">
        <v>1100</v>
      </c>
      <c r="E868" t="s">
        <v>1043</v>
      </c>
      <c r="F868" t="s">
        <v>1046</v>
      </c>
      <c r="G868" t="s">
        <v>1182</v>
      </c>
      <c r="H868" t="s">
        <v>1096</v>
      </c>
      <c r="I868" t="s">
        <v>1046</v>
      </c>
      <c r="J868" s="7">
        <v>43167</v>
      </c>
      <c r="K868" s="7">
        <v>44937</v>
      </c>
      <c r="L868">
        <f t="shared" si="13"/>
        <v>4</v>
      </c>
    </row>
    <row r="869" spans="1:12" x14ac:dyDescent="0.3">
      <c r="A869" t="s">
        <v>888</v>
      </c>
      <c r="B869" t="s">
        <v>7</v>
      </c>
      <c r="C869" t="s">
        <v>8</v>
      </c>
      <c r="D869" t="s">
        <v>1059</v>
      </c>
      <c r="E869" t="s">
        <v>1102</v>
      </c>
      <c r="F869" t="s">
        <v>1107</v>
      </c>
      <c r="G869" t="s">
        <v>1189</v>
      </c>
      <c r="H869" t="s">
        <v>1052</v>
      </c>
      <c r="I869" t="s">
        <v>1107</v>
      </c>
      <c r="J869" s="7">
        <v>42870</v>
      </c>
      <c r="K869" s="7">
        <v>44937</v>
      </c>
      <c r="L869">
        <f t="shared" si="13"/>
        <v>5</v>
      </c>
    </row>
    <row r="870" spans="1:12" x14ac:dyDescent="0.3">
      <c r="A870" t="s">
        <v>889</v>
      </c>
      <c r="B870" t="s">
        <v>39</v>
      </c>
      <c r="C870" t="s">
        <v>8</v>
      </c>
      <c r="D870" t="s">
        <v>1126</v>
      </c>
      <c r="E870" t="s">
        <v>1153</v>
      </c>
      <c r="F870" t="s">
        <v>1153</v>
      </c>
      <c r="G870" t="s">
        <v>1179</v>
      </c>
      <c r="H870" t="s">
        <v>1085</v>
      </c>
      <c r="I870" t="s">
        <v>1153</v>
      </c>
      <c r="J870" s="7">
        <v>43518</v>
      </c>
      <c r="K870" s="7">
        <v>44937</v>
      </c>
      <c r="L870">
        <f t="shared" si="13"/>
        <v>3</v>
      </c>
    </row>
    <row r="871" spans="1:12" x14ac:dyDescent="0.3">
      <c r="A871" t="s">
        <v>890</v>
      </c>
      <c r="B871" t="s">
        <v>7</v>
      </c>
      <c r="C871" t="s">
        <v>8</v>
      </c>
      <c r="D871" t="s">
        <v>1136</v>
      </c>
      <c r="E871" t="s">
        <v>1112</v>
      </c>
      <c r="F871" t="s">
        <v>1107</v>
      </c>
      <c r="G871" t="s">
        <v>1177</v>
      </c>
      <c r="H871" t="s">
        <v>1055</v>
      </c>
      <c r="I871" t="s">
        <v>1107</v>
      </c>
      <c r="J871" s="7">
        <v>44454</v>
      </c>
      <c r="K871" s="7">
        <v>44937</v>
      </c>
      <c r="L871">
        <f t="shared" si="13"/>
        <v>1</v>
      </c>
    </row>
    <row r="872" spans="1:12" x14ac:dyDescent="0.3">
      <c r="A872" t="s">
        <v>891</v>
      </c>
      <c r="B872" t="s">
        <v>39</v>
      </c>
      <c r="C872" t="s">
        <v>8</v>
      </c>
      <c r="D872" t="s">
        <v>1142</v>
      </c>
      <c r="E872" t="s">
        <v>1102</v>
      </c>
      <c r="F872" t="s">
        <v>1107</v>
      </c>
      <c r="G872" t="s">
        <v>1170</v>
      </c>
      <c r="H872" t="s">
        <v>1052</v>
      </c>
      <c r="I872" t="s">
        <v>1107</v>
      </c>
      <c r="J872" s="7">
        <v>43966</v>
      </c>
      <c r="K872" s="7">
        <v>44937</v>
      </c>
      <c r="L872">
        <f t="shared" si="13"/>
        <v>2</v>
      </c>
    </row>
    <row r="873" spans="1:12" x14ac:dyDescent="0.3">
      <c r="A873" t="s">
        <v>892</v>
      </c>
      <c r="B873" t="s">
        <v>41</v>
      </c>
      <c r="C873" t="s">
        <v>8</v>
      </c>
      <c r="D873" t="s">
        <v>1042</v>
      </c>
      <c r="E873" t="s">
        <v>1112</v>
      </c>
      <c r="F873" t="s">
        <v>1043</v>
      </c>
      <c r="G873" t="s">
        <v>1169</v>
      </c>
      <c r="H873" t="s">
        <v>1055</v>
      </c>
      <c r="I873" t="s">
        <v>1043</v>
      </c>
      <c r="J873" s="7">
        <v>38253</v>
      </c>
      <c r="K873" s="7">
        <v>44937</v>
      </c>
      <c r="L873">
        <f t="shared" si="13"/>
        <v>18</v>
      </c>
    </row>
    <row r="874" spans="1:12" x14ac:dyDescent="0.3">
      <c r="A874" t="s">
        <v>893</v>
      </c>
      <c r="B874" t="s">
        <v>39</v>
      </c>
      <c r="C874" t="s">
        <v>5</v>
      </c>
      <c r="D874" t="s">
        <v>1126</v>
      </c>
      <c r="E874" t="s">
        <v>1136</v>
      </c>
      <c r="F874" t="s">
        <v>1043</v>
      </c>
      <c r="G874" t="s">
        <v>1179</v>
      </c>
      <c r="H874" t="s">
        <v>1039</v>
      </c>
      <c r="I874" t="s">
        <v>1043</v>
      </c>
      <c r="J874" s="7">
        <v>43488</v>
      </c>
      <c r="K874" s="7">
        <v>44937</v>
      </c>
      <c r="L874">
        <f t="shared" si="13"/>
        <v>3</v>
      </c>
    </row>
    <row r="875" spans="1:12" x14ac:dyDescent="0.3">
      <c r="A875" t="s">
        <v>894</v>
      </c>
      <c r="B875" t="s">
        <v>4</v>
      </c>
      <c r="C875" t="s">
        <v>8</v>
      </c>
      <c r="D875" t="s">
        <v>1096</v>
      </c>
      <c r="E875" t="s">
        <v>1136</v>
      </c>
      <c r="F875" t="s">
        <v>1050</v>
      </c>
      <c r="G875" t="s">
        <v>1166</v>
      </c>
      <c r="H875" t="s">
        <v>1039</v>
      </c>
      <c r="I875" t="s">
        <v>1050</v>
      </c>
      <c r="J875" s="7">
        <v>37649</v>
      </c>
      <c r="K875" s="7">
        <v>44937</v>
      </c>
      <c r="L875">
        <f t="shared" si="13"/>
        <v>19</v>
      </c>
    </row>
    <row r="876" spans="1:12" x14ac:dyDescent="0.3">
      <c r="A876" t="s">
        <v>895</v>
      </c>
      <c r="B876" t="s">
        <v>46</v>
      </c>
      <c r="C876" t="s">
        <v>8</v>
      </c>
      <c r="D876" t="s">
        <v>1046</v>
      </c>
      <c r="E876" t="s">
        <v>1043</v>
      </c>
      <c r="F876" t="s">
        <v>1126</v>
      </c>
      <c r="G876" t="s">
        <v>1168</v>
      </c>
      <c r="H876" t="s">
        <v>1096</v>
      </c>
      <c r="I876" t="s">
        <v>1126</v>
      </c>
      <c r="J876" s="7">
        <v>39526</v>
      </c>
      <c r="K876" s="7">
        <v>44937</v>
      </c>
      <c r="L876">
        <f t="shared" si="13"/>
        <v>14</v>
      </c>
    </row>
    <row r="877" spans="1:12" x14ac:dyDescent="0.3">
      <c r="A877" t="s">
        <v>896</v>
      </c>
      <c r="B877" t="s">
        <v>46</v>
      </c>
      <c r="C877" t="s">
        <v>5</v>
      </c>
      <c r="D877" t="s">
        <v>1100</v>
      </c>
      <c r="E877" t="s">
        <v>1112</v>
      </c>
      <c r="F877" t="s">
        <v>1085</v>
      </c>
      <c r="G877" t="s">
        <v>1182</v>
      </c>
      <c r="H877" t="s">
        <v>1055</v>
      </c>
      <c r="I877" t="s">
        <v>1085</v>
      </c>
      <c r="J877" s="7">
        <v>43345</v>
      </c>
      <c r="K877" s="7">
        <v>44937</v>
      </c>
      <c r="L877">
        <f t="shared" si="13"/>
        <v>4</v>
      </c>
    </row>
    <row r="878" spans="1:12" x14ac:dyDescent="0.3">
      <c r="A878" t="s">
        <v>897</v>
      </c>
      <c r="B878" t="s">
        <v>14</v>
      </c>
      <c r="C878" t="s">
        <v>8</v>
      </c>
      <c r="D878" t="s">
        <v>1053</v>
      </c>
      <c r="E878" t="s">
        <v>1088</v>
      </c>
      <c r="F878" t="s">
        <v>1055</v>
      </c>
      <c r="G878" t="s">
        <v>1185</v>
      </c>
      <c r="H878" t="s">
        <v>1034</v>
      </c>
      <c r="I878" t="s">
        <v>1055</v>
      </c>
      <c r="J878" s="7">
        <v>41829</v>
      </c>
      <c r="K878" s="7">
        <v>44937</v>
      </c>
      <c r="L878">
        <f t="shared" si="13"/>
        <v>8</v>
      </c>
    </row>
    <row r="879" spans="1:12" x14ac:dyDescent="0.3">
      <c r="A879" t="s">
        <v>898</v>
      </c>
      <c r="B879" t="s">
        <v>4</v>
      </c>
      <c r="C879" t="s">
        <v>5</v>
      </c>
      <c r="D879" t="s">
        <v>1136</v>
      </c>
      <c r="E879" t="s">
        <v>1180</v>
      </c>
      <c r="F879" t="s">
        <v>1052</v>
      </c>
      <c r="G879" t="s">
        <v>1177</v>
      </c>
      <c r="H879" t="s">
        <v>1035</v>
      </c>
      <c r="I879" t="s">
        <v>1052</v>
      </c>
      <c r="J879" s="7">
        <v>44535</v>
      </c>
      <c r="K879" s="7">
        <v>44937</v>
      </c>
      <c r="L879">
        <f t="shared" si="13"/>
        <v>1</v>
      </c>
    </row>
    <row r="880" spans="1:12" x14ac:dyDescent="0.3">
      <c r="A880" t="s">
        <v>899</v>
      </c>
      <c r="B880" t="s">
        <v>33</v>
      </c>
      <c r="C880" t="s">
        <v>8</v>
      </c>
      <c r="D880" t="s">
        <v>1107</v>
      </c>
      <c r="E880" t="s">
        <v>1050</v>
      </c>
      <c r="F880" t="s">
        <v>1085</v>
      </c>
      <c r="G880" t="s">
        <v>1187</v>
      </c>
      <c r="H880" t="s">
        <v>1046</v>
      </c>
      <c r="I880" t="s">
        <v>1085</v>
      </c>
      <c r="J880" s="7">
        <v>42218</v>
      </c>
      <c r="K880" s="7">
        <v>44937</v>
      </c>
      <c r="L880">
        <f t="shared" si="13"/>
        <v>7</v>
      </c>
    </row>
    <row r="881" spans="1:12" x14ac:dyDescent="0.3">
      <c r="A881" t="s">
        <v>900</v>
      </c>
      <c r="B881" t="s">
        <v>25</v>
      </c>
      <c r="C881" t="s">
        <v>5</v>
      </c>
      <c r="D881" t="s">
        <v>1046</v>
      </c>
      <c r="E881" t="s">
        <v>1043</v>
      </c>
      <c r="F881" t="s">
        <v>1074</v>
      </c>
      <c r="G881" t="s">
        <v>1168</v>
      </c>
      <c r="H881" t="s">
        <v>1096</v>
      </c>
      <c r="I881" t="s">
        <v>1074</v>
      </c>
      <c r="J881" s="7">
        <v>39523</v>
      </c>
      <c r="K881" s="7">
        <v>44937</v>
      </c>
      <c r="L881">
        <f t="shared" si="13"/>
        <v>14</v>
      </c>
    </row>
    <row r="882" spans="1:12" x14ac:dyDescent="0.3">
      <c r="A882" t="s">
        <v>901</v>
      </c>
      <c r="B882" t="s">
        <v>35</v>
      </c>
      <c r="C882" t="s">
        <v>8</v>
      </c>
      <c r="D882" t="s">
        <v>1042</v>
      </c>
      <c r="E882" t="s">
        <v>1088</v>
      </c>
      <c r="F882" t="s">
        <v>1112</v>
      </c>
      <c r="G882" t="s">
        <v>1169</v>
      </c>
      <c r="H882" t="s">
        <v>1034</v>
      </c>
      <c r="I882" t="s">
        <v>1112</v>
      </c>
      <c r="J882" s="7">
        <v>38197</v>
      </c>
      <c r="K882" s="7">
        <v>44937</v>
      </c>
      <c r="L882">
        <f t="shared" si="13"/>
        <v>18</v>
      </c>
    </row>
    <row r="883" spans="1:12" x14ac:dyDescent="0.3">
      <c r="A883" t="s">
        <v>902</v>
      </c>
      <c r="B883" t="s">
        <v>43</v>
      </c>
      <c r="C883" t="s">
        <v>5</v>
      </c>
      <c r="D883" t="s">
        <v>1060</v>
      </c>
      <c r="E883" t="s">
        <v>1112</v>
      </c>
      <c r="F883" t="s">
        <v>1034</v>
      </c>
      <c r="G883" t="s">
        <v>1188</v>
      </c>
      <c r="H883" t="s">
        <v>1055</v>
      </c>
      <c r="I883" t="s">
        <v>1034</v>
      </c>
      <c r="J883" s="7">
        <v>38967</v>
      </c>
      <c r="K883" s="7">
        <v>44937</v>
      </c>
      <c r="L883">
        <f t="shared" si="13"/>
        <v>16</v>
      </c>
    </row>
    <row r="884" spans="1:12" x14ac:dyDescent="0.3">
      <c r="A884" t="s">
        <v>903</v>
      </c>
      <c r="B884" t="s">
        <v>23</v>
      </c>
      <c r="C884" t="s">
        <v>5</v>
      </c>
      <c r="D884" t="s">
        <v>1173</v>
      </c>
      <c r="E884" t="s">
        <v>1133</v>
      </c>
      <c r="F884" t="s">
        <v>1035</v>
      </c>
      <c r="G884" t="s">
        <v>1174</v>
      </c>
      <c r="H884" t="s">
        <v>1038</v>
      </c>
      <c r="I884" t="s">
        <v>1035</v>
      </c>
      <c r="J884" s="7">
        <v>36811</v>
      </c>
      <c r="K884" s="7">
        <v>44937</v>
      </c>
      <c r="L884">
        <f t="shared" si="13"/>
        <v>22</v>
      </c>
    </row>
    <row r="885" spans="1:12" x14ac:dyDescent="0.3">
      <c r="A885" t="s">
        <v>904</v>
      </c>
      <c r="B885" t="s">
        <v>27</v>
      </c>
      <c r="C885" t="s">
        <v>8</v>
      </c>
      <c r="D885" t="s">
        <v>1100</v>
      </c>
      <c r="E885" t="s">
        <v>1136</v>
      </c>
      <c r="F885" t="s">
        <v>1035</v>
      </c>
      <c r="G885" t="s">
        <v>1182</v>
      </c>
      <c r="H885" t="s">
        <v>1039</v>
      </c>
      <c r="I885" t="s">
        <v>1035</v>
      </c>
      <c r="J885" s="7">
        <v>43112</v>
      </c>
      <c r="K885" s="7">
        <v>44937</v>
      </c>
      <c r="L885">
        <f t="shared" si="13"/>
        <v>4</v>
      </c>
    </row>
    <row r="886" spans="1:12" x14ac:dyDescent="0.3">
      <c r="A886" t="s">
        <v>905</v>
      </c>
      <c r="B886" t="s">
        <v>27</v>
      </c>
      <c r="C886" t="s">
        <v>5</v>
      </c>
      <c r="D886" t="s">
        <v>1052</v>
      </c>
      <c r="E886" t="s">
        <v>1050</v>
      </c>
      <c r="F886" t="s">
        <v>1043</v>
      </c>
      <c r="G886" t="s">
        <v>1165</v>
      </c>
      <c r="H886" t="s">
        <v>1046</v>
      </c>
      <c r="I886" t="s">
        <v>1043</v>
      </c>
      <c r="J886" s="7">
        <v>38587</v>
      </c>
      <c r="K886" s="7">
        <v>44937</v>
      </c>
      <c r="L886">
        <f t="shared" si="13"/>
        <v>17</v>
      </c>
    </row>
    <row r="887" spans="1:12" x14ac:dyDescent="0.3">
      <c r="A887" t="s">
        <v>906</v>
      </c>
      <c r="B887" t="s">
        <v>37</v>
      </c>
      <c r="C887" t="s">
        <v>5</v>
      </c>
      <c r="D887" t="s">
        <v>1100</v>
      </c>
      <c r="E887" t="s">
        <v>1069</v>
      </c>
      <c r="F887" t="s">
        <v>1053</v>
      </c>
      <c r="G887" t="s">
        <v>1182</v>
      </c>
      <c r="H887" t="s">
        <v>1042</v>
      </c>
      <c r="I887" t="s">
        <v>1053</v>
      </c>
      <c r="J887" s="7">
        <v>43204</v>
      </c>
      <c r="K887" s="7">
        <v>44937</v>
      </c>
      <c r="L887">
        <f t="shared" si="13"/>
        <v>4</v>
      </c>
    </row>
    <row r="888" spans="1:12" x14ac:dyDescent="0.3">
      <c r="A888" t="s">
        <v>907</v>
      </c>
      <c r="B888" t="s">
        <v>46</v>
      </c>
      <c r="C888" t="s">
        <v>8</v>
      </c>
      <c r="D888" t="s">
        <v>1074</v>
      </c>
      <c r="E888" t="s">
        <v>1047</v>
      </c>
      <c r="F888" t="s">
        <v>1142</v>
      </c>
      <c r="G888" t="s">
        <v>1181</v>
      </c>
      <c r="H888" t="s">
        <v>1064</v>
      </c>
      <c r="I888" t="s">
        <v>1142</v>
      </c>
      <c r="J888" s="7">
        <v>42694</v>
      </c>
      <c r="K888" s="7">
        <v>44937</v>
      </c>
      <c r="L888">
        <f t="shared" si="13"/>
        <v>6</v>
      </c>
    </row>
    <row r="889" spans="1:12" x14ac:dyDescent="0.3">
      <c r="A889" t="s">
        <v>908</v>
      </c>
      <c r="B889" t="s">
        <v>14</v>
      </c>
      <c r="C889" t="s">
        <v>5</v>
      </c>
      <c r="D889" t="s">
        <v>1055</v>
      </c>
      <c r="E889" t="s">
        <v>1180</v>
      </c>
      <c r="F889" t="s">
        <v>1107</v>
      </c>
      <c r="G889" t="s">
        <v>1172</v>
      </c>
      <c r="H889" t="s">
        <v>1035</v>
      </c>
      <c r="I889" t="s">
        <v>1107</v>
      </c>
      <c r="J889" s="7">
        <v>40162</v>
      </c>
      <c r="K889" s="7">
        <v>44937</v>
      </c>
      <c r="L889">
        <f t="shared" si="13"/>
        <v>13</v>
      </c>
    </row>
    <row r="890" spans="1:12" x14ac:dyDescent="0.3">
      <c r="A890" t="s">
        <v>909</v>
      </c>
      <c r="B890" t="s">
        <v>16</v>
      </c>
      <c r="C890" t="s">
        <v>8</v>
      </c>
      <c r="D890" t="s">
        <v>1046</v>
      </c>
      <c r="E890" t="s">
        <v>1088</v>
      </c>
      <c r="F890" t="s">
        <v>1059</v>
      </c>
      <c r="G890" t="s">
        <v>1168</v>
      </c>
      <c r="H890" t="s">
        <v>1034</v>
      </c>
      <c r="I890" t="s">
        <v>1059</v>
      </c>
      <c r="J890" s="7">
        <v>39646</v>
      </c>
      <c r="K890" s="7">
        <v>44937</v>
      </c>
      <c r="L890">
        <f t="shared" si="13"/>
        <v>14</v>
      </c>
    </row>
    <row r="891" spans="1:12" x14ac:dyDescent="0.3">
      <c r="A891" t="s">
        <v>910</v>
      </c>
      <c r="B891" t="s">
        <v>14</v>
      </c>
      <c r="C891" t="s">
        <v>8</v>
      </c>
      <c r="D891" t="s">
        <v>1038</v>
      </c>
      <c r="E891" t="s">
        <v>1047</v>
      </c>
      <c r="F891" t="s">
        <v>1038</v>
      </c>
      <c r="G891" t="s">
        <v>1184</v>
      </c>
      <c r="H891" t="s">
        <v>1064</v>
      </c>
      <c r="I891" t="s">
        <v>1038</v>
      </c>
      <c r="J891" s="7">
        <v>40492</v>
      </c>
      <c r="K891" s="7">
        <v>44937</v>
      </c>
      <c r="L891">
        <f t="shared" si="13"/>
        <v>12</v>
      </c>
    </row>
    <row r="892" spans="1:12" x14ac:dyDescent="0.3">
      <c r="A892" t="s">
        <v>911</v>
      </c>
      <c r="B892" t="s">
        <v>43</v>
      </c>
      <c r="C892" t="s">
        <v>5</v>
      </c>
      <c r="D892" t="s">
        <v>1053</v>
      </c>
      <c r="E892" t="s">
        <v>1050</v>
      </c>
      <c r="F892" t="s">
        <v>1035</v>
      </c>
      <c r="G892" t="s">
        <v>1185</v>
      </c>
      <c r="H892" t="s">
        <v>1046</v>
      </c>
      <c r="I892" t="s">
        <v>1035</v>
      </c>
      <c r="J892" s="7">
        <v>41863</v>
      </c>
      <c r="K892" s="7">
        <v>44937</v>
      </c>
      <c r="L892">
        <f t="shared" si="13"/>
        <v>8</v>
      </c>
    </row>
    <row r="893" spans="1:12" x14ac:dyDescent="0.3">
      <c r="A893" t="s">
        <v>912</v>
      </c>
      <c r="B893" t="s">
        <v>27</v>
      </c>
      <c r="C893" t="s">
        <v>8</v>
      </c>
      <c r="D893" t="s">
        <v>1096</v>
      </c>
      <c r="E893" t="s">
        <v>1069</v>
      </c>
      <c r="F893" t="s">
        <v>1107</v>
      </c>
      <c r="G893" t="s">
        <v>1166</v>
      </c>
      <c r="H893" t="s">
        <v>1042</v>
      </c>
      <c r="I893" t="s">
        <v>1107</v>
      </c>
      <c r="J893" s="7">
        <v>37726</v>
      </c>
      <c r="K893" s="7">
        <v>44937</v>
      </c>
      <c r="L893">
        <f t="shared" si="13"/>
        <v>19</v>
      </c>
    </row>
    <row r="894" spans="1:12" x14ac:dyDescent="0.3">
      <c r="A894" t="s">
        <v>913</v>
      </c>
      <c r="B894" t="s">
        <v>37</v>
      </c>
      <c r="C894" t="s">
        <v>5</v>
      </c>
      <c r="D894" t="s">
        <v>1085</v>
      </c>
      <c r="E894" t="s">
        <v>1088</v>
      </c>
      <c r="F894" t="s">
        <v>1142</v>
      </c>
      <c r="G894" t="s">
        <v>1175</v>
      </c>
      <c r="H894" t="s">
        <v>1034</v>
      </c>
      <c r="I894" t="s">
        <v>1142</v>
      </c>
      <c r="J894" s="7">
        <v>37457</v>
      </c>
      <c r="K894" s="7">
        <v>44937</v>
      </c>
      <c r="L894">
        <f t="shared" si="13"/>
        <v>20</v>
      </c>
    </row>
    <row r="895" spans="1:12" x14ac:dyDescent="0.3">
      <c r="A895" t="s">
        <v>914</v>
      </c>
      <c r="B895" t="s">
        <v>27</v>
      </c>
      <c r="C895" t="s">
        <v>5</v>
      </c>
      <c r="D895" t="s">
        <v>1059</v>
      </c>
      <c r="E895" t="s">
        <v>1050</v>
      </c>
      <c r="F895" t="s">
        <v>1043</v>
      </c>
      <c r="G895" t="s">
        <v>1189</v>
      </c>
      <c r="H895" t="s">
        <v>1046</v>
      </c>
      <c r="I895" t="s">
        <v>1043</v>
      </c>
      <c r="J895" s="7">
        <v>42970</v>
      </c>
      <c r="K895" s="7">
        <v>44937</v>
      </c>
      <c r="L895">
        <f t="shared" si="13"/>
        <v>5</v>
      </c>
    </row>
    <row r="896" spans="1:12" x14ac:dyDescent="0.3">
      <c r="A896" t="s">
        <v>915</v>
      </c>
      <c r="B896" t="s">
        <v>7</v>
      </c>
      <c r="C896" t="s">
        <v>8</v>
      </c>
      <c r="D896" t="s">
        <v>1096</v>
      </c>
      <c r="E896" t="s">
        <v>1069</v>
      </c>
      <c r="F896" t="s">
        <v>1100</v>
      </c>
      <c r="G896" t="s">
        <v>1166</v>
      </c>
      <c r="H896" t="s">
        <v>1042</v>
      </c>
      <c r="I896" t="s">
        <v>1100</v>
      </c>
      <c r="J896" s="7">
        <v>37729</v>
      </c>
      <c r="K896" s="7">
        <v>44937</v>
      </c>
      <c r="L896">
        <f t="shared" si="13"/>
        <v>19</v>
      </c>
    </row>
    <row r="897" spans="1:12" x14ac:dyDescent="0.3">
      <c r="A897" t="s">
        <v>916</v>
      </c>
      <c r="B897" t="s">
        <v>14</v>
      </c>
      <c r="C897" t="s">
        <v>8</v>
      </c>
      <c r="D897" t="s">
        <v>1038</v>
      </c>
      <c r="E897" t="s">
        <v>1136</v>
      </c>
      <c r="F897" t="s">
        <v>1034</v>
      </c>
      <c r="G897" t="s">
        <v>1184</v>
      </c>
      <c r="H897" t="s">
        <v>1039</v>
      </c>
      <c r="I897" t="s">
        <v>1034</v>
      </c>
      <c r="J897" s="7">
        <v>40185</v>
      </c>
      <c r="K897" s="7">
        <v>44937</v>
      </c>
      <c r="L897">
        <f t="shared" si="13"/>
        <v>13</v>
      </c>
    </row>
    <row r="898" spans="1:12" x14ac:dyDescent="0.3">
      <c r="A898" t="s">
        <v>917</v>
      </c>
      <c r="B898" t="s">
        <v>43</v>
      </c>
      <c r="C898" t="s">
        <v>5</v>
      </c>
      <c r="D898" t="s">
        <v>1035</v>
      </c>
      <c r="E898" t="s">
        <v>1047</v>
      </c>
      <c r="F898" t="s">
        <v>1034</v>
      </c>
      <c r="G898" t="s">
        <v>1178</v>
      </c>
      <c r="H898" t="s">
        <v>1064</v>
      </c>
      <c r="I898" t="s">
        <v>1034</v>
      </c>
      <c r="J898" s="7">
        <v>41220</v>
      </c>
      <c r="K898" s="7">
        <v>44937</v>
      </c>
      <c r="L898">
        <f t="shared" si="13"/>
        <v>10</v>
      </c>
    </row>
    <row r="899" spans="1:12" x14ac:dyDescent="0.3">
      <c r="A899" t="s">
        <v>918</v>
      </c>
      <c r="B899" t="s">
        <v>16</v>
      </c>
      <c r="C899" t="s">
        <v>8</v>
      </c>
      <c r="D899" t="s">
        <v>1053</v>
      </c>
      <c r="E899" t="s">
        <v>1077</v>
      </c>
      <c r="F899" t="s">
        <v>1050</v>
      </c>
      <c r="G899" t="s">
        <v>1185</v>
      </c>
      <c r="H899" t="s">
        <v>1060</v>
      </c>
      <c r="I899" t="s">
        <v>1050</v>
      </c>
      <c r="J899" s="7">
        <v>41818</v>
      </c>
      <c r="K899" s="7">
        <v>44937</v>
      </c>
      <c r="L899">
        <f t="shared" ref="L899:L962" si="14">DATEDIF(J899,K899,"Y")</f>
        <v>8</v>
      </c>
    </row>
    <row r="900" spans="1:12" x14ac:dyDescent="0.3">
      <c r="A900" t="s">
        <v>919</v>
      </c>
      <c r="B900" t="s">
        <v>4</v>
      </c>
      <c r="C900" t="s">
        <v>8</v>
      </c>
      <c r="D900" t="s">
        <v>1074</v>
      </c>
      <c r="E900" t="s">
        <v>1153</v>
      </c>
      <c r="F900" t="s">
        <v>1053</v>
      </c>
      <c r="G900" t="s">
        <v>1181</v>
      </c>
      <c r="H900" t="s">
        <v>1085</v>
      </c>
      <c r="I900" t="s">
        <v>1053</v>
      </c>
      <c r="J900" s="7">
        <v>42414</v>
      </c>
      <c r="K900" s="7">
        <v>44937</v>
      </c>
      <c r="L900">
        <f t="shared" si="14"/>
        <v>6</v>
      </c>
    </row>
    <row r="901" spans="1:12" x14ac:dyDescent="0.3">
      <c r="A901" t="s">
        <v>920</v>
      </c>
      <c r="B901" t="s">
        <v>25</v>
      </c>
      <c r="C901" t="s">
        <v>5</v>
      </c>
      <c r="D901" t="s">
        <v>1060</v>
      </c>
      <c r="E901" t="s">
        <v>1069</v>
      </c>
      <c r="F901" t="s">
        <v>1055</v>
      </c>
      <c r="G901" t="s">
        <v>1188</v>
      </c>
      <c r="H901" t="s">
        <v>1042</v>
      </c>
      <c r="I901" t="s">
        <v>1055</v>
      </c>
      <c r="J901" s="7">
        <v>38816</v>
      </c>
      <c r="K901" s="7">
        <v>44937</v>
      </c>
      <c r="L901">
        <f t="shared" si="14"/>
        <v>16</v>
      </c>
    </row>
    <row r="902" spans="1:12" x14ac:dyDescent="0.3">
      <c r="A902" t="s">
        <v>921</v>
      </c>
      <c r="B902" t="s">
        <v>14</v>
      </c>
      <c r="C902" t="s">
        <v>5</v>
      </c>
      <c r="D902" t="s">
        <v>1142</v>
      </c>
      <c r="E902" t="s">
        <v>1043</v>
      </c>
      <c r="F902" t="s">
        <v>1035</v>
      </c>
      <c r="G902" t="s">
        <v>1170</v>
      </c>
      <c r="H902" t="s">
        <v>1096</v>
      </c>
      <c r="I902" t="s">
        <v>1035</v>
      </c>
      <c r="J902" s="7">
        <v>43902</v>
      </c>
      <c r="K902" s="7">
        <v>44937</v>
      </c>
      <c r="L902">
        <f t="shared" si="14"/>
        <v>2</v>
      </c>
    </row>
    <row r="903" spans="1:12" x14ac:dyDescent="0.3">
      <c r="A903" t="s">
        <v>922</v>
      </c>
      <c r="B903" t="s">
        <v>37</v>
      </c>
      <c r="C903" t="s">
        <v>8</v>
      </c>
      <c r="D903" t="s">
        <v>1085</v>
      </c>
      <c r="E903" t="s">
        <v>1077</v>
      </c>
      <c r="F903" t="s">
        <v>1055</v>
      </c>
      <c r="G903" t="s">
        <v>1175</v>
      </c>
      <c r="H903" t="s">
        <v>1060</v>
      </c>
      <c r="I903" t="s">
        <v>1055</v>
      </c>
      <c r="J903" s="7">
        <v>37416</v>
      </c>
      <c r="K903" s="7">
        <v>44937</v>
      </c>
      <c r="L903">
        <f t="shared" si="14"/>
        <v>20</v>
      </c>
    </row>
    <row r="904" spans="1:12" x14ac:dyDescent="0.3">
      <c r="A904" t="s">
        <v>923</v>
      </c>
      <c r="B904" t="s">
        <v>4</v>
      </c>
      <c r="C904" t="s">
        <v>8</v>
      </c>
      <c r="D904" t="s">
        <v>1107</v>
      </c>
      <c r="E904" t="s">
        <v>1133</v>
      </c>
      <c r="F904" t="s">
        <v>1042</v>
      </c>
      <c r="G904" t="s">
        <v>1187</v>
      </c>
      <c r="H904" t="s">
        <v>1038</v>
      </c>
      <c r="I904" t="s">
        <v>1042</v>
      </c>
      <c r="J904" s="7">
        <v>42281</v>
      </c>
      <c r="K904" s="7">
        <v>44937</v>
      </c>
      <c r="L904">
        <f t="shared" si="14"/>
        <v>7</v>
      </c>
    </row>
    <row r="905" spans="1:12" x14ac:dyDescent="0.3">
      <c r="A905" t="s">
        <v>924</v>
      </c>
      <c r="B905" t="s">
        <v>10</v>
      </c>
      <c r="C905" t="s">
        <v>5</v>
      </c>
      <c r="D905" t="s">
        <v>1035</v>
      </c>
      <c r="E905" t="s">
        <v>1069</v>
      </c>
      <c r="F905" t="s">
        <v>1074</v>
      </c>
      <c r="G905" t="s">
        <v>1178</v>
      </c>
      <c r="H905" t="s">
        <v>1042</v>
      </c>
      <c r="I905" t="s">
        <v>1074</v>
      </c>
      <c r="J905" s="7">
        <v>41015</v>
      </c>
      <c r="K905" s="7">
        <v>44937</v>
      </c>
      <c r="L905">
        <f t="shared" si="14"/>
        <v>10</v>
      </c>
    </row>
    <row r="906" spans="1:12" x14ac:dyDescent="0.3">
      <c r="A906" t="s">
        <v>925</v>
      </c>
      <c r="B906" t="s">
        <v>23</v>
      </c>
      <c r="C906" t="s">
        <v>8</v>
      </c>
      <c r="D906" t="s">
        <v>1117</v>
      </c>
      <c r="E906" t="s">
        <v>1153</v>
      </c>
      <c r="F906" t="s">
        <v>1069</v>
      </c>
      <c r="G906" t="s">
        <v>1171</v>
      </c>
      <c r="H906" t="s">
        <v>1085</v>
      </c>
      <c r="I906" t="s">
        <v>1069</v>
      </c>
      <c r="J906" s="7">
        <v>41329</v>
      </c>
      <c r="K906" s="7">
        <v>44937</v>
      </c>
      <c r="L906">
        <f t="shared" si="14"/>
        <v>9</v>
      </c>
    </row>
    <row r="907" spans="1:12" x14ac:dyDescent="0.3">
      <c r="A907" t="s">
        <v>926</v>
      </c>
      <c r="B907" t="s">
        <v>12</v>
      </c>
      <c r="C907" t="s">
        <v>5</v>
      </c>
      <c r="D907" t="s">
        <v>1142</v>
      </c>
      <c r="E907" t="s">
        <v>1133</v>
      </c>
      <c r="F907" t="s">
        <v>1047</v>
      </c>
      <c r="G907" t="s">
        <v>1170</v>
      </c>
      <c r="H907" t="s">
        <v>1038</v>
      </c>
      <c r="I907" t="s">
        <v>1047</v>
      </c>
      <c r="J907" s="7">
        <v>44135</v>
      </c>
      <c r="K907" s="7">
        <v>44937</v>
      </c>
      <c r="L907">
        <f t="shared" si="14"/>
        <v>2</v>
      </c>
    </row>
    <row r="908" spans="1:12" x14ac:dyDescent="0.3">
      <c r="A908" t="s">
        <v>927</v>
      </c>
      <c r="B908" t="s">
        <v>37</v>
      </c>
      <c r="C908" t="s">
        <v>5</v>
      </c>
      <c r="D908" t="s">
        <v>1053</v>
      </c>
      <c r="E908" t="s">
        <v>1088</v>
      </c>
      <c r="F908" t="s">
        <v>1100</v>
      </c>
      <c r="G908" t="s">
        <v>1185</v>
      </c>
      <c r="H908" t="s">
        <v>1034</v>
      </c>
      <c r="I908" t="s">
        <v>1100</v>
      </c>
      <c r="J908" s="7">
        <v>41838</v>
      </c>
      <c r="K908" s="7">
        <v>44937</v>
      </c>
      <c r="L908">
        <f t="shared" si="14"/>
        <v>8</v>
      </c>
    </row>
    <row r="909" spans="1:12" x14ac:dyDescent="0.3">
      <c r="A909" t="s">
        <v>928</v>
      </c>
      <c r="B909" t="s">
        <v>10</v>
      </c>
      <c r="C909" t="s">
        <v>5</v>
      </c>
      <c r="D909" t="s">
        <v>1060</v>
      </c>
      <c r="E909" t="s">
        <v>1153</v>
      </c>
      <c r="F909" t="s">
        <v>1096</v>
      </c>
      <c r="G909" t="s">
        <v>1188</v>
      </c>
      <c r="H909" t="s">
        <v>1085</v>
      </c>
      <c r="I909" t="s">
        <v>1096</v>
      </c>
      <c r="J909" s="7">
        <v>38751</v>
      </c>
      <c r="K909" s="7">
        <v>44937</v>
      </c>
      <c r="L909">
        <f t="shared" si="14"/>
        <v>16</v>
      </c>
    </row>
    <row r="910" spans="1:12" x14ac:dyDescent="0.3">
      <c r="A910" t="s">
        <v>929</v>
      </c>
      <c r="B910" t="s">
        <v>27</v>
      </c>
      <c r="C910" t="s">
        <v>5</v>
      </c>
      <c r="D910" t="s">
        <v>1034</v>
      </c>
      <c r="E910" t="s">
        <v>1043</v>
      </c>
      <c r="F910" t="s">
        <v>1074</v>
      </c>
      <c r="G910" t="s">
        <v>1167</v>
      </c>
      <c r="H910" t="s">
        <v>1096</v>
      </c>
      <c r="I910" t="s">
        <v>1074</v>
      </c>
      <c r="J910" s="7">
        <v>39157</v>
      </c>
      <c r="K910" s="7">
        <v>44937</v>
      </c>
      <c r="L910">
        <f t="shared" si="14"/>
        <v>15</v>
      </c>
    </row>
    <row r="911" spans="1:12" x14ac:dyDescent="0.3">
      <c r="A911" t="s">
        <v>930</v>
      </c>
      <c r="B911" t="s">
        <v>37</v>
      </c>
      <c r="C911" t="s">
        <v>5</v>
      </c>
      <c r="D911" t="s">
        <v>1034</v>
      </c>
      <c r="E911" t="s">
        <v>1050</v>
      </c>
      <c r="F911" t="s">
        <v>1136</v>
      </c>
      <c r="G911" t="s">
        <v>1167</v>
      </c>
      <c r="H911" t="s">
        <v>1046</v>
      </c>
      <c r="I911" t="s">
        <v>1136</v>
      </c>
      <c r="J911" s="7">
        <v>39315</v>
      </c>
      <c r="K911" s="7">
        <v>44937</v>
      </c>
      <c r="L911">
        <f t="shared" si="14"/>
        <v>15</v>
      </c>
    </row>
    <row r="912" spans="1:12" x14ac:dyDescent="0.3">
      <c r="A912" t="s">
        <v>931</v>
      </c>
      <c r="B912" t="s">
        <v>35</v>
      </c>
      <c r="C912" t="s">
        <v>8</v>
      </c>
      <c r="D912" t="s">
        <v>1117</v>
      </c>
      <c r="E912" t="s">
        <v>1069</v>
      </c>
      <c r="F912" t="s">
        <v>1088</v>
      </c>
      <c r="G912" t="s">
        <v>1171</v>
      </c>
      <c r="H912" t="s">
        <v>1042</v>
      </c>
      <c r="I912" t="s">
        <v>1088</v>
      </c>
      <c r="J912" s="7">
        <v>41391</v>
      </c>
      <c r="K912" s="7">
        <v>44937</v>
      </c>
      <c r="L912">
        <f t="shared" si="14"/>
        <v>9</v>
      </c>
    </row>
    <row r="913" spans="1:12" x14ac:dyDescent="0.3">
      <c r="A913" t="s">
        <v>932</v>
      </c>
      <c r="B913" t="s">
        <v>43</v>
      </c>
      <c r="C913" t="s">
        <v>8</v>
      </c>
      <c r="D913" t="s">
        <v>1153</v>
      </c>
      <c r="E913" t="s">
        <v>1088</v>
      </c>
      <c r="F913" t="s">
        <v>1039</v>
      </c>
      <c r="G913" t="s">
        <v>1176</v>
      </c>
      <c r="H913" t="s">
        <v>1034</v>
      </c>
      <c r="I913" t="s">
        <v>1039</v>
      </c>
      <c r="J913" s="7">
        <v>44743</v>
      </c>
      <c r="K913" s="7">
        <v>44937</v>
      </c>
      <c r="L913">
        <f t="shared" si="14"/>
        <v>0</v>
      </c>
    </row>
    <row r="914" spans="1:12" x14ac:dyDescent="0.3">
      <c r="A914" t="s">
        <v>933</v>
      </c>
      <c r="B914" t="s">
        <v>4</v>
      </c>
      <c r="C914" t="s">
        <v>8</v>
      </c>
      <c r="D914" t="s">
        <v>1107</v>
      </c>
      <c r="E914" t="s">
        <v>1153</v>
      </c>
      <c r="F914" t="s">
        <v>1096</v>
      </c>
      <c r="G914" t="s">
        <v>1187</v>
      </c>
      <c r="H914" t="s">
        <v>1085</v>
      </c>
      <c r="I914" t="s">
        <v>1096</v>
      </c>
      <c r="J914" s="7">
        <v>42038</v>
      </c>
      <c r="K914" s="7">
        <v>44937</v>
      </c>
      <c r="L914">
        <f t="shared" si="14"/>
        <v>7</v>
      </c>
    </row>
    <row r="915" spans="1:12" x14ac:dyDescent="0.3">
      <c r="A915" t="s">
        <v>934</v>
      </c>
      <c r="B915" t="s">
        <v>33</v>
      </c>
      <c r="C915" t="s">
        <v>8</v>
      </c>
      <c r="D915" t="s">
        <v>1074</v>
      </c>
      <c r="E915" t="s">
        <v>1180</v>
      </c>
      <c r="F915" t="s">
        <v>1133</v>
      </c>
      <c r="G915" t="s">
        <v>1181</v>
      </c>
      <c r="H915" t="s">
        <v>1035</v>
      </c>
      <c r="I915" t="s">
        <v>1133</v>
      </c>
      <c r="J915" s="7">
        <v>42734</v>
      </c>
      <c r="K915" s="7">
        <v>44937</v>
      </c>
      <c r="L915">
        <f t="shared" si="14"/>
        <v>6</v>
      </c>
    </row>
    <row r="916" spans="1:12" x14ac:dyDescent="0.3">
      <c r="A916" t="s">
        <v>935</v>
      </c>
      <c r="B916" t="s">
        <v>33</v>
      </c>
      <c r="C916" t="s">
        <v>5</v>
      </c>
      <c r="D916" t="s">
        <v>1059</v>
      </c>
      <c r="E916" t="s">
        <v>1136</v>
      </c>
      <c r="F916" t="s">
        <v>1112</v>
      </c>
      <c r="G916" t="s">
        <v>1189</v>
      </c>
      <c r="H916" t="s">
        <v>1039</v>
      </c>
      <c r="I916" t="s">
        <v>1112</v>
      </c>
      <c r="J916" s="7">
        <v>42764</v>
      </c>
      <c r="K916" s="7">
        <v>44937</v>
      </c>
      <c r="L916">
        <f t="shared" si="14"/>
        <v>5</v>
      </c>
    </row>
    <row r="917" spans="1:12" x14ac:dyDescent="0.3">
      <c r="A917" t="s">
        <v>936</v>
      </c>
      <c r="B917" t="s">
        <v>10</v>
      </c>
      <c r="C917" t="s">
        <v>8</v>
      </c>
      <c r="D917" t="s">
        <v>1060</v>
      </c>
      <c r="E917" t="s">
        <v>1050</v>
      </c>
      <c r="F917" t="s">
        <v>1055</v>
      </c>
      <c r="G917" t="s">
        <v>1188</v>
      </c>
      <c r="H917" t="s">
        <v>1046</v>
      </c>
      <c r="I917" t="s">
        <v>1055</v>
      </c>
      <c r="J917" s="7">
        <v>38938</v>
      </c>
      <c r="K917" s="7">
        <v>44937</v>
      </c>
      <c r="L917">
        <f t="shared" si="14"/>
        <v>16</v>
      </c>
    </row>
    <row r="918" spans="1:12" x14ac:dyDescent="0.3">
      <c r="A918" t="s">
        <v>937</v>
      </c>
      <c r="B918" t="s">
        <v>35</v>
      </c>
      <c r="C918" t="s">
        <v>8</v>
      </c>
      <c r="D918" t="s">
        <v>1142</v>
      </c>
      <c r="E918" t="s">
        <v>1133</v>
      </c>
      <c r="F918" t="s">
        <v>1035</v>
      </c>
      <c r="G918" t="s">
        <v>1170</v>
      </c>
      <c r="H918" t="s">
        <v>1038</v>
      </c>
      <c r="I918" t="s">
        <v>1035</v>
      </c>
      <c r="J918" s="7">
        <v>44116</v>
      </c>
      <c r="K918" s="7">
        <v>44937</v>
      </c>
      <c r="L918">
        <f t="shared" si="14"/>
        <v>2</v>
      </c>
    </row>
    <row r="919" spans="1:12" x14ac:dyDescent="0.3">
      <c r="A919" t="s">
        <v>938</v>
      </c>
      <c r="B919" t="s">
        <v>4</v>
      </c>
      <c r="C919" t="s">
        <v>8</v>
      </c>
      <c r="D919" t="s">
        <v>1039</v>
      </c>
      <c r="E919" t="s">
        <v>1133</v>
      </c>
      <c r="F919" t="s">
        <v>1046</v>
      </c>
      <c r="G919" t="s">
        <v>1183</v>
      </c>
      <c r="H919" t="s">
        <v>1038</v>
      </c>
      <c r="I919" t="s">
        <v>1046</v>
      </c>
      <c r="J919" s="7">
        <v>37172</v>
      </c>
      <c r="K919" s="7">
        <v>44937</v>
      </c>
      <c r="L919">
        <f t="shared" si="14"/>
        <v>21</v>
      </c>
    </row>
    <row r="920" spans="1:12" x14ac:dyDescent="0.3">
      <c r="A920" t="s">
        <v>939</v>
      </c>
      <c r="B920" t="s">
        <v>4</v>
      </c>
      <c r="C920" t="s">
        <v>8</v>
      </c>
      <c r="D920" t="s">
        <v>1136</v>
      </c>
      <c r="E920" t="s">
        <v>1112</v>
      </c>
      <c r="F920" t="s">
        <v>1050</v>
      </c>
      <c r="G920" t="s">
        <v>1177</v>
      </c>
      <c r="H920" t="s">
        <v>1055</v>
      </c>
      <c r="I920" t="s">
        <v>1050</v>
      </c>
      <c r="J920" s="7">
        <v>44467</v>
      </c>
      <c r="K920" s="7">
        <v>44937</v>
      </c>
      <c r="L920">
        <f t="shared" si="14"/>
        <v>1</v>
      </c>
    </row>
    <row r="921" spans="1:12" x14ac:dyDescent="0.3">
      <c r="A921" t="s">
        <v>940</v>
      </c>
      <c r="B921" t="s">
        <v>39</v>
      </c>
      <c r="C921" t="s">
        <v>8</v>
      </c>
      <c r="D921" t="s">
        <v>1055</v>
      </c>
      <c r="E921" t="s">
        <v>1047</v>
      </c>
      <c r="F921" t="s">
        <v>1055</v>
      </c>
      <c r="G921" t="s">
        <v>1172</v>
      </c>
      <c r="H921" t="s">
        <v>1064</v>
      </c>
      <c r="I921" t="s">
        <v>1055</v>
      </c>
      <c r="J921" s="7">
        <v>40126</v>
      </c>
      <c r="K921" s="7">
        <v>44937</v>
      </c>
      <c r="L921">
        <f t="shared" si="14"/>
        <v>13</v>
      </c>
    </row>
    <row r="922" spans="1:12" x14ac:dyDescent="0.3">
      <c r="A922" t="s">
        <v>941</v>
      </c>
      <c r="B922" t="s">
        <v>23</v>
      </c>
      <c r="C922" t="s">
        <v>8</v>
      </c>
      <c r="D922" t="s">
        <v>1173</v>
      </c>
      <c r="E922" t="s">
        <v>1133</v>
      </c>
      <c r="F922" t="s">
        <v>1126</v>
      </c>
      <c r="G922" t="s">
        <v>1174</v>
      </c>
      <c r="H922" t="s">
        <v>1038</v>
      </c>
      <c r="I922" t="s">
        <v>1126</v>
      </c>
      <c r="J922" s="7">
        <v>36818</v>
      </c>
      <c r="K922" s="7">
        <v>44937</v>
      </c>
      <c r="L922">
        <f t="shared" si="14"/>
        <v>22</v>
      </c>
    </row>
    <row r="923" spans="1:12" x14ac:dyDescent="0.3">
      <c r="A923" t="s">
        <v>942</v>
      </c>
      <c r="B923" t="s">
        <v>35</v>
      </c>
      <c r="C923" t="s">
        <v>8</v>
      </c>
      <c r="D923" t="s">
        <v>1039</v>
      </c>
      <c r="E923" t="s">
        <v>1069</v>
      </c>
      <c r="F923" t="s">
        <v>1117</v>
      </c>
      <c r="G923" t="s">
        <v>1183</v>
      </c>
      <c r="H923" t="s">
        <v>1042</v>
      </c>
      <c r="I923" t="s">
        <v>1117</v>
      </c>
      <c r="J923" s="7">
        <v>36994</v>
      </c>
      <c r="K923" s="7">
        <v>44937</v>
      </c>
      <c r="L923">
        <f t="shared" si="14"/>
        <v>21</v>
      </c>
    </row>
    <row r="924" spans="1:12" x14ac:dyDescent="0.3">
      <c r="A924" t="s">
        <v>943</v>
      </c>
      <c r="B924" t="s">
        <v>10</v>
      </c>
      <c r="C924" t="s">
        <v>5</v>
      </c>
      <c r="D924" t="s">
        <v>1142</v>
      </c>
      <c r="E924" t="s">
        <v>1069</v>
      </c>
      <c r="F924" t="s">
        <v>1153</v>
      </c>
      <c r="G924" t="s">
        <v>1170</v>
      </c>
      <c r="H924" t="s">
        <v>1042</v>
      </c>
      <c r="I924" t="s">
        <v>1153</v>
      </c>
      <c r="J924" s="7">
        <v>43943</v>
      </c>
      <c r="K924" s="7">
        <v>44937</v>
      </c>
      <c r="L924">
        <f t="shared" si="14"/>
        <v>2</v>
      </c>
    </row>
    <row r="925" spans="1:12" x14ac:dyDescent="0.3">
      <c r="A925" t="s">
        <v>944</v>
      </c>
      <c r="B925" t="s">
        <v>10</v>
      </c>
      <c r="C925" t="s">
        <v>5</v>
      </c>
      <c r="D925" t="s">
        <v>1173</v>
      </c>
      <c r="E925" t="s">
        <v>1043</v>
      </c>
      <c r="F925" t="s">
        <v>1064</v>
      </c>
      <c r="G925" t="s">
        <v>1174</v>
      </c>
      <c r="H925" t="s">
        <v>1096</v>
      </c>
      <c r="I925" t="s">
        <v>1064</v>
      </c>
      <c r="J925" s="7">
        <v>36596</v>
      </c>
      <c r="K925" s="7">
        <v>44937</v>
      </c>
      <c r="L925">
        <f t="shared" si="14"/>
        <v>22</v>
      </c>
    </row>
    <row r="926" spans="1:12" x14ac:dyDescent="0.3">
      <c r="A926" t="s">
        <v>945</v>
      </c>
      <c r="B926" t="s">
        <v>35</v>
      </c>
      <c r="C926" t="s">
        <v>5</v>
      </c>
      <c r="D926" t="s">
        <v>1107</v>
      </c>
      <c r="E926" t="s">
        <v>1088</v>
      </c>
      <c r="F926" t="s">
        <v>1077</v>
      </c>
      <c r="G926" t="s">
        <v>1187</v>
      </c>
      <c r="H926" t="s">
        <v>1034</v>
      </c>
      <c r="I926" t="s">
        <v>1077</v>
      </c>
      <c r="J926" s="7">
        <v>42211</v>
      </c>
      <c r="K926" s="7">
        <v>44937</v>
      </c>
      <c r="L926">
        <f t="shared" si="14"/>
        <v>7</v>
      </c>
    </row>
    <row r="927" spans="1:12" x14ac:dyDescent="0.3">
      <c r="A927" t="s">
        <v>946</v>
      </c>
      <c r="B927" t="s">
        <v>4</v>
      </c>
      <c r="C927" t="s">
        <v>5</v>
      </c>
      <c r="D927" t="s">
        <v>1153</v>
      </c>
      <c r="E927" t="s">
        <v>1133</v>
      </c>
      <c r="F927" t="s">
        <v>1043</v>
      </c>
      <c r="G927" t="s">
        <v>1176</v>
      </c>
      <c r="H927" t="s">
        <v>1038</v>
      </c>
      <c r="I927" t="s">
        <v>1043</v>
      </c>
      <c r="J927" s="7">
        <v>44857</v>
      </c>
      <c r="K927" s="7">
        <v>44937</v>
      </c>
      <c r="L927">
        <f t="shared" si="14"/>
        <v>0</v>
      </c>
    </row>
    <row r="928" spans="1:12" x14ac:dyDescent="0.3">
      <c r="A928" t="s">
        <v>947</v>
      </c>
      <c r="B928" t="s">
        <v>14</v>
      </c>
      <c r="C928" t="s">
        <v>8</v>
      </c>
      <c r="D928" t="s">
        <v>1059</v>
      </c>
      <c r="E928" t="s">
        <v>1069</v>
      </c>
      <c r="F928" t="s">
        <v>1107</v>
      </c>
      <c r="G928" t="s">
        <v>1189</v>
      </c>
      <c r="H928" t="s">
        <v>1042</v>
      </c>
      <c r="I928" t="s">
        <v>1107</v>
      </c>
      <c r="J928" s="7">
        <v>42840</v>
      </c>
      <c r="K928" s="7">
        <v>44937</v>
      </c>
      <c r="L928">
        <f t="shared" si="14"/>
        <v>5</v>
      </c>
    </row>
    <row r="929" spans="1:12" x14ac:dyDescent="0.3">
      <c r="A929" t="s">
        <v>948</v>
      </c>
      <c r="B929" t="s">
        <v>14</v>
      </c>
      <c r="C929" t="s">
        <v>8</v>
      </c>
      <c r="D929" t="s">
        <v>1064</v>
      </c>
      <c r="E929" t="s">
        <v>1088</v>
      </c>
      <c r="F929" t="s">
        <v>1112</v>
      </c>
      <c r="G929" t="s">
        <v>1186</v>
      </c>
      <c r="H929" t="s">
        <v>1034</v>
      </c>
      <c r="I929" t="s">
        <v>1112</v>
      </c>
      <c r="J929" s="7">
        <v>40753</v>
      </c>
      <c r="K929" s="7">
        <v>44937</v>
      </c>
      <c r="L929">
        <f t="shared" si="14"/>
        <v>11</v>
      </c>
    </row>
    <row r="930" spans="1:12" x14ac:dyDescent="0.3">
      <c r="A930" t="s">
        <v>949</v>
      </c>
      <c r="B930" t="s">
        <v>33</v>
      </c>
      <c r="C930" t="s">
        <v>5</v>
      </c>
      <c r="D930" t="s">
        <v>1107</v>
      </c>
      <c r="E930" t="s">
        <v>1180</v>
      </c>
      <c r="F930" t="s">
        <v>1047</v>
      </c>
      <c r="G930" t="s">
        <v>1187</v>
      </c>
      <c r="H930" t="s">
        <v>1035</v>
      </c>
      <c r="I930" t="s">
        <v>1047</v>
      </c>
      <c r="J930" s="7">
        <v>42369</v>
      </c>
      <c r="K930" s="7">
        <v>44937</v>
      </c>
      <c r="L930">
        <f t="shared" si="14"/>
        <v>7</v>
      </c>
    </row>
    <row r="931" spans="1:12" x14ac:dyDescent="0.3">
      <c r="A931" t="s">
        <v>950</v>
      </c>
      <c r="B931" t="s">
        <v>7</v>
      </c>
      <c r="C931" t="s">
        <v>5</v>
      </c>
      <c r="D931" t="s">
        <v>1055</v>
      </c>
      <c r="E931" t="s">
        <v>1077</v>
      </c>
      <c r="F931" t="s">
        <v>1153</v>
      </c>
      <c r="G931" t="s">
        <v>1172</v>
      </c>
      <c r="H931" t="s">
        <v>1060</v>
      </c>
      <c r="I931" t="s">
        <v>1153</v>
      </c>
      <c r="J931" s="7">
        <v>39986</v>
      </c>
      <c r="K931" s="7">
        <v>44937</v>
      </c>
      <c r="L931">
        <f t="shared" si="14"/>
        <v>13</v>
      </c>
    </row>
    <row r="932" spans="1:12" x14ac:dyDescent="0.3">
      <c r="A932" t="s">
        <v>951</v>
      </c>
      <c r="B932" t="s">
        <v>41</v>
      </c>
      <c r="C932" t="s">
        <v>5</v>
      </c>
      <c r="D932" t="s">
        <v>1136</v>
      </c>
      <c r="E932" t="s">
        <v>1153</v>
      </c>
      <c r="F932" t="s">
        <v>1060</v>
      </c>
      <c r="G932" t="s">
        <v>1177</v>
      </c>
      <c r="H932" t="s">
        <v>1085</v>
      </c>
      <c r="I932" t="s">
        <v>1060</v>
      </c>
      <c r="J932" s="7">
        <v>44233</v>
      </c>
      <c r="K932" s="7">
        <v>44937</v>
      </c>
      <c r="L932">
        <f t="shared" si="14"/>
        <v>1</v>
      </c>
    </row>
    <row r="933" spans="1:12" x14ac:dyDescent="0.3">
      <c r="A933" t="s">
        <v>952</v>
      </c>
      <c r="B933" t="s">
        <v>33</v>
      </c>
      <c r="C933" t="s">
        <v>5</v>
      </c>
      <c r="D933" t="s">
        <v>1046</v>
      </c>
      <c r="E933" t="s">
        <v>1180</v>
      </c>
      <c r="F933" t="s">
        <v>1074</v>
      </c>
      <c r="G933" t="s">
        <v>1168</v>
      </c>
      <c r="H933" t="s">
        <v>1035</v>
      </c>
      <c r="I933" t="s">
        <v>1074</v>
      </c>
      <c r="J933" s="7">
        <v>39798</v>
      </c>
      <c r="K933" s="7">
        <v>44937</v>
      </c>
      <c r="L933">
        <f t="shared" si="14"/>
        <v>14</v>
      </c>
    </row>
    <row r="934" spans="1:12" x14ac:dyDescent="0.3">
      <c r="A934" t="s">
        <v>953</v>
      </c>
      <c r="B934" t="s">
        <v>10</v>
      </c>
      <c r="C934" t="s">
        <v>5</v>
      </c>
      <c r="D934" t="s">
        <v>1042</v>
      </c>
      <c r="E934" t="s">
        <v>1180</v>
      </c>
      <c r="F934" t="s">
        <v>1136</v>
      </c>
      <c r="G934" t="s">
        <v>1169</v>
      </c>
      <c r="H934" t="s">
        <v>1035</v>
      </c>
      <c r="I934" t="s">
        <v>1136</v>
      </c>
      <c r="J934" s="7">
        <v>38342</v>
      </c>
      <c r="K934" s="7">
        <v>44937</v>
      </c>
      <c r="L934">
        <f t="shared" si="14"/>
        <v>18</v>
      </c>
    </row>
    <row r="935" spans="1:12" x14ac:dyDescent="0.3">
      <c r="A935" t="s">
        <v>954</v>
      </c>
      <c r="B935" t="s">
        <v>7</v>
      </c>
      <c r="C935" t="s">
        <v>5</v>
      </c>
      <c r="D935" t="s">
        <v>1038</v>
      </c>
      <c r="E935" t="s">
        <v>1133</v>
      </c>
      <c r="F935" t="s">
        <v>1059</v>
      </c>
      <c r="G935" t="s">
        <v>1184</v>
      </c>
      <c r="H935" t="s">
        <v>1038</v>
      </c>
      <c r="I935" t="s">
        <v>1059</v>
      </c>
      <c r="J935" s="7">
        <v>40468</v>
      </c>
      <c r="K935" s="7">
        <v>44937</v>
      </c>
      <c r="L935">
        <f t="shared" si="14"/>
        <v>12</v>
      </c>
    </row>
    <row r="936" spans="1:12" x14ac:dyDescent="0.3">
      <c r="A936" t="s">
        <v>955</v>
      </c>
      <c r="B936" t="s">
        <v>39</v>
      </c>
      <c r="C936" t="s">
        <v>8</v>
      </c>
      <c r="D936" t="s">
        <v>1055</v>
      </c>
      <c r="E936" t="s">
        <v>1088</v>
      </c>
      <c r="F936" t="s">
        <v>1074</v>
      </c>
      <c r="G936" t="s">
        <v>1172</v>
      </c>
      <c r="H936" t="s">
        <v>1034</v>
      </c>
      <c r="I936" t="s">
        <v>1074</v>
      </c>
      <c r="J936" s="7">
        <v>40010</v>
      </c>
      <c r="K936" s="7">
        <v>44937</v>
      </c>
      <c r="L936">
        <f t="shared" si="14"/>
        <v>13</v>
      </c>
    </row>
    <row r="937" spans="1:12" x14ac:dyDescent="0.3">
      <c r="A937" t="s">
        <v>956</v>
      </c>
      <c r="B937" t="s">
        <v>35</v>
      </c>
      <c r="C937" t="s">
        <v>8</v>
      </c>
      <c r="D937" t="s">
        <v>1100</v>
      </c>
      <c r="E937" t="s">
        <v>1180</v>
      </c>
      <c r="F937" t="s">
        <v>1039</v>
      </c>
      <c r="G937" t="s">
        <v>1182</v>
      </c>
      <c r="H937" t="s">
        <v>1035</v>
      </c>
      <c r="I937" t="s">
        <v>1039</v>
      </c>
      <c r="J937" s="7">
        <v>43435</v>
      </c>
      <c r="K937" s="7">
        <v>44937</v>
      </c>
      <c r="L937">
        <f t="shared" si="14"/>
        <v>4</v>
      </c>
    </row>
    <row r="938" spans="1:12" x14ac:dyDescent="0.3">
      <c r="A938" t="s">
        <v>957</v>
      </c>
      <c r="B938" t="s">
        <v>7</v>
      </c>
      <c r="C938" t="s">
        <v>5</v>
      </c>
      <c r="D938" t="s">
        <v>1038</v>
      </c>
      <c r="E938" t="s">
        <v>1077</v>
      </c>
      <c r="F938" t="s">
        <v>1153</v>
      </c>
      <c r="G938" t="s">
        <v>1184</v>
      </c>
      <c r="H938" t="s">
        <v>1060</v>
      </c>
      <c r="I938" t="s">
        <v>1153</v>
      </c>
      <c r="J938" s="7">
        <v>40351</v>
      </c>
      <c r="K938" s="7">
        <v>44937</v>
      </c>
      <c r="L938">
        <f t="shared" si="14"/>
        <v>12</v>
      </c>
    </row>
    <row r="939" spans="1:12" x14ac:dyDescent="0.3">
      <c r="A939" t="s">
        <v>958</v>
      </c>
      <c r="B939" t="s">
        <v>10</v>
      </c>
      <c r="C939" t="s">
        <v>8</v>
      </c>
      <c r="D939" t="s">
        <v>1136</v>
      </c>
      <c r="E939" t="s">
        <v>1133</v>
      </c>
      <c r="F939" t="s">
        <v>1047</v>
      </c>
      <c r="G939" t="s">
        <v>1177</v>
      </c>
      <c r="H939" t="s">
        <v>1038</v>
      </c>
      <c r="I939" t="s">
        <v>1047</v>
      </c>
      <c r="J939" s="7">
        <v>44500</v>
      </c>
      <c r="K939" s="7">
        <v>44937</v>
      </c>
      <c r="L939">
        <f t="shared" si="14"/>
        <v>1</v>
      </c>
    </row>
    <row r="940" spans="1:12" x14ac:dyDescent="0.3">
      <c r="A940" t="s">
        <v>959</v>
      </c>
      <c r="B940" t="s">
        <v>46</v>
      </c>
      <c r="C940" t="s">
        <v>5</v>
      </c>
      <c r="D940" t="s">
        <v>1038</v>
      </c>
      <c r="E940" t="s">
        <v>1112</v>
      </c>
      <c r="F940" t="s">
        <v>1133</v>
      </c>
      <c r="G940" t="s">
        <v>1184</v>
      </c>
      <c r="H940" t="s">
        <v>1055</v>
      </c>
      <c r="I940" t="s">
        <v>1133</v>
      </c>
      <c r="J940" s="7">
        <v>40451</v>
      </c>
      <c r="K940" s="7">
        <v>44937</v>
      </c>
      <c r="L940">
        <f t="shared" si="14"/>
        <v>12</v>
      </c>
    </row>
    <row r="941" spans="1:12" x14ac:dyDescent="0.3">
      <c r="A941" t="s">
        <v>960</v>
      </c>
      <c r="B941" t="s">
        <v>41</v>
      </c>
      <c r="C941" t="s">
        <v>5</v>
      </c>
      <c r="D941" t="s">
        <v>1055</v>
      </c>
      <c r="E941" t="s">
        <v>1136</v>
      </c>
      <c r="F941" t="s">
        <v>1039</v>
      </c>
      <c r="G941" t="s">
        <v>1172</v>
      </c>
      <c r="H941" t="s">
        <v>1039</v>
      </c>
      <c r="I941" t="s">
        <v>1039</v>
      </c>
      <c r="J941" s="7">
        <v>39814</v>
      </c>
      <c r="K941" s="7">
        <v>44937</v>
      </c>
      <c r="L941">
        <f t="shared" si="14"/>
        <v>14</v>
      </c>
    </row>
    <row r="942" spans="1:12" x14ac:dyDescent="0.3">
      <c r="A942" t="s">
        <v>961</v>
      </c>
      <c r="B942" t="s">
        <v>23</v>
      </c>
      <c r="C942" t="s">
        <v>8</v>
      </c>
      <c r="D942" t="s">
        <v>1142</v>
      </c>
      <c r="E942" t="s">
        <v>1077</v>
      </c>
      <c r="F942" t="s">
        <v>1042</v>
      </c>
      <c r="G942" t="s">
        <v>1170</v>
      </c>
      <c r="H942" t="s">
        <v>1060</v>
      </c>
      <c r="I942" t="s">
        <v>1042</v>
      </c>
      <c r="J942" s="7">
        <v>43986</v>
      </c>
      <c r="K942" s="7">
        <v>44937</v>
      </c>
      <c r="L942">
        <f t="shared" si="14"/>
        <v>2</v>
      </c>
    </row>
    <row r="943" spans="1:12" x14ac:dyDescent="0.3">
      <c r="A943" t="s">
        <v>962</v>
      </c>
      <c r="B943" t="s">
        <v>23</v>
      </c>
      <c r="C943" t="s">
        <v>5</v>
      </c>
      <c r="D943" t="s">
        <v>1059</v>
      </c>
      <c r="E943" t="s">
        <v>1133</v>
      </c>
      <c r="F943" t="s">
        <v>1153</v>
      </c>
      <c r="G943" t="s">
        <v>1189</v>
      </c>
      <c r="H943" t="s">
        <v>1038</v>
      </c>
      <c r="I943" t="s">
        <v>1153</v>
      </c>
      <c r="J943" s="7">
        <v>43030</v>
      </c>
      <c r="K943" s="7">
        <v>44937</v>
      </c>
      <c r="L943">
        <f t="shared" si="14"/>
        <v>5</v>
      </c>
    </row>
    <row r="944" spans="1:12" x14ac:dyDescent="0.3">
      <c r="A944" t="s">
        <v>963</v>
      </c>
      <c r="B944" t="s">
        <v>37</v>
      </c>
      <c r="C944" t="s">
        <v>5</v>
      </c>
      <c r="D944" t="s">
        <v>1085</v>
      </c>
      <c r="E944" t="s">
        <v>1180</v>
      </c>
      <c r="F944" t="s">
        <v>1085</v>
      </c>
      <c r="G944" t="s">
        <v>1175</v>
      </c>
      <c r="H944" t="s">
        <v>1035</v>
      </c>
      <c r="I944" t="s">
        <v>1085</v>
      </c>
      <c r="J944" s="7">
        <v>37592</v>
      </c>
      <c r="K944" s="7">
        <v>44937</v>
      </c>
      <c r="L944">
        <f t="shared" si="14"/>
        <v>20</v>
      </c>
    </row>
    <row r="945" spans="1:12" x14ac:dyDescent="0.3">
      <c r="A945" t="s">
        <v>964</v>
      </c>
      <c r="B945" t="s">
        <v>23</v>
      </c>
      <c r="C945" t="s">
        <v>8</v>
      </c>
      <c r="D945" t="s">
        <v>1100</v>
      </c>
      <c r="E945" t="s">
        <v>1077</v>
      </c>
      <c r="F945" t="s">
        <v>1096</v>
      </c>
      <c r="G945" t="s">
        <v>1182</v>
      </c>
      <c r="H945" t="s">
        <v>1060</v>
      </c>
      <c r="I945" t="s">
        <v>1096</v>
      </c>
      <c r="J945" s="7">
        <v>43254</v>
      </c>
      <c r="K945" s="7">
        <v>44937</v>
      </c>
      <c r="L945">
        <f t="shared" si="14"/>
        <v>4</v>
      </c>
    </row>
    <row r="946" spans="1:12" x14ac:dyDescent="0.3">
      <c r="A946" t="s">
        <v>965</v>
      </c>
      <c r="B946" t="s">
        <v>23</v>
      </c>
      <c r="C946" t="s">
        <v>5</v>
      </c>
      <c r="D946" t="s">
        <v>1042</v>
      </c>
      <c r="E946" t="s">
        <v>1153</v>
      </c>
      <c r="F946" t="s">
        <v>1112</v>
      </c>
      <c r="G946" t="s">
        <v>1169</v>
      </c>
      <c r="H946" t="s">
        <v>1085</v>
      </c>
      <c r="I946" t="s">
        <v>1112</v>
      </c>
      <c r="J946" s="7">
        <v>38046</v>
      </c>
      <c r="K946" s="7">
        <v>44937</v>
      </c>
      <c r="L946">
        <f t="shared" si="14"/>
        <v>18</v>
      </c>
    </row>
    <row r="947" spans="1:12" x14ac:dyDescent="0.3">
      <c r="A947" t="s">
        <v>966</v>
      </c>
      <c r="B947" t="s">
        <v>33</v>
      </c>
      <c r="C947" t="s">
        <v>5</v>
      </c>
      <c r="D947" t="s">
        <v>1052</v>
      </c>
      <c r="E947" t="s">
        <v>1077</v>
      </c>
      <c r="F947" t="s">
        <v>1035</v>
      </c>
      <c r="G947" t="s">
        <v>1165</v>
      </c>
      <c r="H947" t="s">
        <v>1060</v>
      </c>
      <c r="I947" t="s">
        <v>1035</v>
      </c>
      <c r="J947" s="7">
        <v>38515</v>
      </c>
      <c r="K947" s="7">
        <v>44937</v>
      </c>
      <c r="L947">
        <f t="shared" si="14"/>
        <v>17</v>
      </c>
    </row>
    <row r="948" spans="1:12" x14ac:dyDescent="0.3">
      <c r="A948" t="s">
        <v>967</v>
      </c>
      <c r="B948" t="s">
        <v>14</v>
      </c>
      <c r="C948" t="s">
        <v>5</v>
      </c>
      <c r="D948" t="s">
        <v>1107</v>
      </c>
      <c r="E948" t="s">
        <v>1180</v>
      </c>
      <c r="F948" t="s">
        <v>1060</v>
      </c>
      <c r="G948" t="s">
        <v>1187</v>
      </c>
      <c r="H948" t="s">
        <v>1035</v>
      </c>
      <c r="I948" t="s">
        <v>1060</v>
      </c>
      <c r="J948" s="7">
        <v>42344</v>
      </c>
      <c r="K948" s="7">
        <v>44937</v>
      </c>
      <c r="L948">
        <f t="shared" si="14"/>
        <v>7</v>
      </c>
    </row>
    <row r="949" spans="1:12" x14ac:dyDescent="0.3">
      <c r="A949" t="s">
        <v>968</v>
      </c>
      <c r="B949" t="s">
        <v>14</v>
      </c>
      <c r="C949" t="s">
        <v>8</v>
      </c>
      <c r="D949" t="s">
        <v>1053</v>
      </c>
      <c r="E949" t="s">
        <v>1112</v>
      </c>
      <c r="F949" t="s">
        <v>1077</v>
      </c>
      <c r="G949" t="s">
        <v>1185</v>
      </c>
      <c r="H949" t="s">
        <v>1055</v>
      </c>
      <c r="I949" t="s">
        <v>1077</v>
      </c>
      <c r="J949" s="7">
        <v>41908</v>
      </c>
      <c r="K949" s="7">
        <v>44937</v>
      </c>
      <c r="L949">
        <f t="shared" si="14"/>
        <v>8</v>
      </c>
    </row>
    <row r="950" spans="1:12" x14ac:dyDescent="0.3">
      <c r="A950" t="s">
        <v>969</v>
      </c>
      <c r="B950" t="s">
        <v>41</v>
      </c>
      <c r="C950" t="s">
        <v>5</v>
      </c>
      <c r="D950" t="s">
        <v>1107</v>
      </c>
      <c r="E950" t="s">
        <v>1136</v>
      </c>
      <c r="F950" t="s">
        <v>1096</v>
      </c>
      <c r="G950" t="s">
        <v>1187</v>
      </c>
      <c r="H950" t="s">
        <v>1039</v>
      </c>
      <c r="I950" t="s">
        <v>1096</v>
      </c>
      <c r="J950" s="7">
        <v>42007</v>
      </c>
      <c r="K950" s="7">
        <v>44937</v>
      </c>
      <c r="L950">
        <f t="shared" si="14"/>
        <v>8</v>
      </c>
    </row>
    <row r="951" spans="1:12" x14ac:dyDescent="0.3">
      <c r="A951" t="s">
        <v>970</v>
      </c>
      <c r="B951" t="s">
        <v>43</v>
      </c>
      <c r="C951" t="s">
        <v>8</v>
      </c>
      <c r="D951" t="s">
        <v>1064</v>
      </c>
      <c r="E951" t="s">
        <v>1050</v>
      </c>
      <c r="F951" t="s">
        <v>1050</v>
      </c>
      <c r="G951" t="s">
        <v>1186</v>
      </c>
      <c r="H951" t="s">
        <v>1046</v>
      </c>
      <c r="I951" t="s">
        <v>1050</v>
      </c>
      <c r="J951" s="7">
        <v>40783</v>
      </c>
      <c r="K951" s="7">
        <v>44937</v>
      </c>
      <c r="L951">
        <f t="shared" si="14"/>
        <v>11</v>
      </c>
    </row>
    <row r="952" spans="1:12" x14ac:dyDescent="0.3">
      <c r="A952" t="s">
        <v>971</v>
      </c>
      <c r="B952" t="s">
        <v>33</v>
      </c>
      <c r="C952" t="s">
        <v>8</v>
      </c>
      <c r="D952" t="s">
        <v>1136</v>
      </c>
      <c r="E952" t="s">
        <v>1088</v>
      </c>
      <c r="F952" t="s">
        <v>1046</v>
      </c>
      <c r="G952" t="s">
        <v>1177</v>
      </c>
      <c r="H952" t="s">
        <v>1034</v>
      </c>
      <c r="I952" t="s">
        <v>1046</v>
      </c>
      <c r="J952" s="7">
        <v>44385</v>
      </c>
      <c r="K952" s="7">
        <v>44937</v>
      </c>
      <c r="L952">
        <f t="shared" si="14"/>
        <v>1</v>
      </c>
    </row>
    <row r="953" spans="1:12" x14ac:dyDescent="0.3">
      <c r="A953" t="s">
        <v>972</v>
      </c>
      <c r="B953" t="s">
        <v>16</v>
      </c>
      <c r="C953" t="s">
        <v>5</v>
      </c>
      <c r="D953" t="s">
        <v>1034</v>
      </c>
      <c r="E953" t="s">
        <v>1088</v>
      </c>
      <c r="F953" t="s">
        <v>1100</v>
      </c>
      <c r="G953" t="s">
        <v>1167</v>
      </c>
      <c r="H953" t="s">
        <v>1034</v>
      </c>
      <c r="I953" t="s">
        <v>1100</v>
      </c>
      <c r="J953" s="7">
        <v>39281</v>
      </c>
      <c r="K953" s="7">
        <v>44937</v>
      </c>
      <c r="L953">
        <f t="shared" si="14"/>
        <v>15</v>
      </c>
    </row>
    <row r="954" spans="1:12" x14ac:dyDescent="0.3">
      <c r="A954" t="s">
        <v>973</v>
      </c>
      <c r="B954" t="s">
        <v>46</v>
      </c>
      <c r="C954" t="s">
        <v>8</v>
      </c>
      <c r="D954" t="s">
        <v>1052</v>
      </c>
      <c r="E954" t="s">
        <v>1050</v>
      </c>
      <c r="F954" t="s">
        <v>1100</v>
      </c>
      <c r="G954" t="s">
        <v>1165</v>
      </c>
      <c r="H954" t="s">
        <v>1046</v>
      </c>
      <c r="I954" t="s">
        <v>1100</v>
      </c>
      <c r="J954" s="7">
        <v>38582</v>
      </c>
      <c r="K954" s="7">
        <v>44937</v>
      </c>
      <c r="L954">
        <f t="shared" si="14"/>
        <v>17</v>
      </c>
    </row>
    <row r="955" spans="1:12" x14ac:dyDescent="0.3">
      <c r="A955" t="s">
        <v>974</v>
      </c>
      <c r="B955" t="s">
        <v>16</v>
      </c>
      <c r="C955" t="s">
        <v>5</v>
      </c>
      <c r="D955" t="s">
        <v>1055</v>
      </c>
      <c r="E955" t="s">
        <v>1102</v>
      </c>
      <c r="F955" t="s">
        <v>1050</v>
      </c>
      <c r="G955" t="s">
        <v>1172</v>
      </c>
      <c r="H955" t="s">
        <v>1052</v>
      </c>
      <c r="I955" t="s">
        <v>1050</v>
      </c>
      <c r="J955" s="7">
        <v>39961</v>
      </c>
      <c r="K955" s="7">
        <v>44937</v>
      </c>
      <c r="L955">
        <f t="shared" si="14"/>
        <v>13</v>
      </c>
    </row>
    <row r="956" spans="1:12" x14ac:dyDescent="0.3">
      <c r="A956" t="s">
        <v>975</v>
      </c>
      <c r="B956" t="s">
        <v>41</v>
      </c>
      <c r="C956" t="s">
        <v>5</v>
      </c>
      <c r="D956" t="s">
        <v>1173</v>
      </c>
      <c r="E956" t="s">
        <v>1112</v>
      </c>
      <c r="F956" t="s">
        <v>1117</v>
      </c>
      <c r="G956" t="s">
        <v>1174</v>
      </c>
      <c r="H956" t="s">
        <v>1055</v>
      </c>
      <c r="I956" t="s">
        <v>1117</v>
      </c>
      <c r="J956" s="7">
        <v>36782</v>
      </c>
      <c r="K956" s="7">
        <v>44937</v>
      </c>
      <c r="L956">
        <f t="shared" si="14"/>
        <v>22</v>
      </c>
    </row>
    <row r="957" spans="1:12" x14ac:dyDescent="0.3">
      <c r="A957" t="s">
        <v>976</v>
      </c>
      <c r="B957" t="s">
        <v>25</v>
      </c>
      <c r="C957" t="s">
        <v>8</v>
      </c>
      <c r="D957" t="s">
        <v>1042</v>
      </c>
      <c r="E957" t="s">
        <v>1050</v>
      </c>
      <c r="F957" t="s">
        <v>1055</v>
      </c>
      <c r="G957" t="s">
        <v>1169</v>
      </c>
      <c r="H957" t="s">
        <v>1046</v>
      </c>
      <c r="I957" t="s">
        <v>1055</v>
      </c>
      <c r="J957" s="7">
        <v>38208</v>
      </c>
      <c r="K957" s="7">
        <v>44937</v>
      </c>
      <c r="L957">
        <f t="shared" si="14"/>
        <v>18</v>
      </c>
    </row>
    <row r="958" spans="1:12" x14ac:dyDescent="0.3">
      <c r="A958" t="s">
        <v>977</v>
      </c>
      <c r="B958" t="s">
        <v>10</v>
      </c>
      <c r="C958" t="s">
        <v>8</v>
      </c>
      <c r="D958" t="s">
        <v>1085</v>
      </c>
      <c r="E958" t="s">
        <v>1153</v>
      </c>
      <c r="F958" t="s">
        <v>1055</v>
      </c>
      <c r="G958" t="s">
        <v>1175</v>
      </c>
      <c r="H958" t="s">
        <v>1085</v>
      </c>
      <c r="I958" t="s">
        <v>1055</v>
      </c>
      <c r="J958" s="7">
        <v>37296</v>
      </c>
      <c r="K958" s="7">
        <v>44937</v>
      </c>
      <c r="L958">
        <f t="shared" si="14"/>
        <v>20</v>
      </c>
    </row>
    <row r="959" spans="1:12" x14ac:dyDescent="0.3">
      <c r="A959" t="s">
        <v>978</v>
      </c>
      <c r="B959" t="s">
        <v>37</v>
      </c>
      <c r="C959" t="s">
        <v>8</v>
      </c>
      <c r="D959" t="s">
        <v>1085</v>
      </c>
      <c r="E959" t="s">
        <v>1136</v>
      </c>
      <c r="F959" t="s">
        <v>1039</v>
      </c>
      <c r="G959" t="s">
        <v>1175</v>
      </c>
      <c r="H959" t="s">
        <v>1039</v>
      </c>
      <c r="I959" t="s">
        <v>1039</v>
      </c>
      <c r="J959" s="7">
        <v>37257</v>
      </c>
      <c r="K959" s="7">
        <v>44937</v>
      </c>
      <c r="L959">
        <f t="shared" si="14"/>
        <v>21</v>
      </c>
    </row>
    <row r="960" spans="1:12" x14ac:dyDescent="0.3">
      <c r="A960" t="s">
        <v>979</v>
      </c>
      <c r="B960" t="s">
        <v>12</v>
      </c>
      <c r="C960" t="s">
        <v>8</v>
      </c>
      <c r="D960" t="s">
        <v>1055</v>
      </c>
      <c r="E960" t="s">
        <v>1069</v>
      </c>
      <c r="F960" t="s">
        <v>1064</v>
      </c>
      <c r="G960" t="s">
        <v>1172</v>
      </c>
      <c r="H960" t="s">
        <v>1042</v>
      </c>
      <c r="I960" t="s">
        <v>1064</v>
      </c>
      <c r="J960" s="7">
        <v>39914</v>
      </c>
      <c r="K960" s="7">
        <v>44937</v>
      </c>
      <c r="L960">
        <f t="shared" si="14"/>
        <v>13</v>
      </c>
    </row>
    <row r="961" spans="1:12" x14ac:dyDescent="0.3">
      <c r="A961" t="s">
        <v>980</v>
      </c>
      <c r="B961" t="s">
        <v>41</v>
      </c>
      <c r="C961" t="s">
        <v>8</v>
      </c>
      <c r="D961" t="s">
        <v>1055</v>
      </c>
      <c r="E961" t="s">
        <v>1069</v>
      </c>
      <c r="F961" t="s">
        <v>1117</v>
      </c>
      <c r="G961" t="s">
        <v>1172</v>
      </c>
      <c r="H961" t="s">
        <v>1042</v>
      </c>
      <c r="I961" t="s">
        <v>1117</v>
      </c>
      <c r="J961" s="7">
        <v>39916</v>
      </c>
      <c r="K961" s="7">
        <v>44937</v>
      </c>
      <c r="L961">
        <f t="shared" si="14"/>
        <v>13</v>
      </c>
    </row>
    <row r="962" spans="1:12" x14ac:dyDescent="0.3">
      <c r="A962" t="s">
        <v>981</v>
      </c>
      <c r="B962" t="s">
        <v>10</v>
      </c>
      <c r="C962" t="s">
        <v>8</v>
      </c>
      <c r="D962" t="s">
        <v>1117</v>
      </c>
      <c r="E962" t="s">
        <v>1047</v>
      </c>
      <c r="F962" t="s">
        <v>1050</v>
      </c>
      <c r="G962" t="s">
        <v>1171</v>
      </c>
      <c r="H962" t="s">
        <v>1064</v>
      </c>
      <c r="I962" t="s">
        <v>1050</v>
      </c>
      <c r="J962" s="7">
        <v>41606</v>
      </c>
      <c r="K962" s="7">
        <v>44937</v>
      </c>
      <c r="L962">
        <f t="shared" si="14"/>
        <v>9</v>
      </c>
    </row>
    <row r="963" spans="1:12" x14ac:dyDescent="0.3">
      <c r="A963" t="s">
        <v>982</v>
      </c>
      <c r="B963" t="s">
        <v>7</v>
      </c>
      <c r="C963" t="s">
        <v>8</v>
      </c>
      <c r="D963" t="s">
        <v>1117</v>
      </c>
      <c r="E963" t="s">
        <v>1077</v>
      </c>
      <c r="F963" t="s">
        <v>1153</v>
      </c>
      <c r="G963" t="s">
        <v>1171</v>
      </c>
      <c r="H963" t="s">
        <v>1060</v>
      </c>
      <c r="I963" t="s">
        <v>1153</v>
      </c>
      <c r="J963" s="7">
        <v>41447</v>
      </c>
      <c r="K963" s="7">
        <v>44937</v>
      </c>
      <c r="L963">
        <f t="shared" ref="L963:L1001" si="15">DATEDIF(J963,K963,"Y")</f>
        <v>9</v>
      </c>
    </row>
    <row r="964" spans="1:12" x14ac:dyDescent="0.3">
      <c r="A964" t="s">
        <v>983</v>
      </c>
      <c r="B964" t="s">
        <v>10</v>
      </c>
      <c r="C964" t="s">
        <v>5</v>
      </c>
      <c r="D964" t="s">
        <v>1136</v>
      </c>
      <c r="E964" t="s">
        <v>1153</v>
      </c>
      <c r="F964" t="s">
        <v>1034</v>
      </c>
      <c r="G964" t="s">
        <v>1177</v>
      </c>
      <c r="H964" t="s">
        <v>1085</v>
      </c>
      <c r="I964" t="s">
        <v>1034</v>
      </c>
      <c r="J964" s="7">
        <v>44234</v>
      </c>
      <c r="K964" s="7">
        <v>44937</v>
      </c>
      <c r="L964">
        <f t="shared" si="15"/>
        <v>1</v>
      </c>
    </row>
    <row r="965" spans="1:12" x14ac:dyDescent="0.3">
      <c r="A965" t="s">
        <v>984</v>
      </c>
      <c r="B965" t="s">
        <v>16</v>
      </c>
      <c r="C965" t="s">
        <v>8</v>
      </c>
      <c r="D965" t="s">
        <v>1060</v>
      </c>
      <c r="E965" t="s">
        <v>1077</v>
      </c>
      <c r="F965" t="s">
        <v>1059</v>
      </c>
      <c r="G965" t="s">
        <v>1188</v>
      </c>
      <c r="H965" t="s">
        <v>1060</v>
      </c>
      <c r="I965" t="s">
        <v>1059</v>
      </c>
      <c r="J965" s="7">
        <v>38885</v>
      </c>
      <c r="K965" s="7">
        <v>44937</v>
      </c>
      <c r="L965">
        <f t="shared" si="15"/>
        <v>16</v>
      </c>
    </row>
    <row r="966" spans="1:12" x14ac:dyDescent="0.3">
      <c r="A966" t="s">
        <v>985</v>
      </c>
      <c r="B966" t="s">
        <v>37</v>
      </c>
      <c r="C966" t="s">
        <v>5</v>
      </c>
      <c r="D966" t="s">
        <v>1053</v>
      </c>
      <c r="E966" t="s">
        <v>1153</v>
      </c>
      <c r="F966" t="s">
        <v>1077</v>
      </c>
      <c r="G966" t="s">
        <v>1185</v>
      </c>
      <c r="H966" t="s">
        <v>1085</v>
      </c>
      <c r="I966" t="s">
        <v>1077</v>
      </c>
      <c r="J966" s="7">
        <v>41696</v>
      </c>
      <c r="K966" s="7">
        <v>44937</v>
      </c>
      <c r="L966">
        <f t="shared" si="15"/>
        <v>8</v>
      </c>
    </row>
    <row r="967" spans="1:12" x14ac:dyDescent="0.3">
      <c r="A967" t="s">
        <v>986</v>
      </c>
      <c r="B967" t="s">
        <v>12</v>
      </c>
      <c r="C967" t="s">
        <v>8</v>
      </c>
      <c r="D967" t="s">
        <v>1126</v>
      </c>
      <c r="E967" t="s">
        <v>1180</v>
      </c>
      <c r="F967" t="s">
        <v>1035</v>
      </c>
      <c r="G967" t="s">
        <v>1179</v>
      </c>
      <c r="H967" t="s">
        <v>1035</v>
      </c>
      <c r="I967" t="s">
        <v>1035</v>
      </c>
      <c r="J967" s="7">
        <v>43811</v>
      </c>
      <c r="K967" s="7">
        <v>44937</v>
      </c>
      <c r="L967">
        <f t="shared" si="15"/>
        <v>3</v>
      </c>
    </row>
    <row r="968" spans="1:12" x14ac:dyDescent="0.3">
      <c r="A968" t="s">
        <v>987</v>
      </c>
      <c r="B968" t="s">
        <v>14</v>
      </c>
      <c r="C968" t="s">
        <v>5</v>
      </c>
      <c r="D968" t="s">
        <v>1046</v>
      </c>
      <c r="E968" t="s">
        <v>1043</v>
      </c>
      <c r="F968" t="s">
        <v>1126</v>
      </c>
      <c r="G968" t="s">
        <v>1168</v>
      </c>
      <c r="H968" t="s">
        <v>1096</v>
      </c>
      <c r="I968" t="s">
        <v>1126</v>
      </c>
      <c r="J968" s="7">
        <v>39526</v>
      </c>
      <c r="K968" s="7">
        <v>44937</v>
      </c>
      <c r="L968">
        <f t="shared" si="15"/>
        <v>14</v>
      </c>
    </row>
    <row r="969" spans="1:12" x14ac:dyDescent="0.3">
      <c r="A969" t="s">
        <v>988</v>
      </c>
      <c r="B969" t="s">
        <v>37</v>
      </c>
      <c r="C969" t="s">
        <v>8</v>
      </c>
      <c r="D969" t="s">
        <v>1107</v>
      </c>
      <c r="E969" t="s">
        <v>1112</v>
      </c>
      <c r="F969" t="s">
        <v>1035</v>
      </c>
      <c r="G969" t="s">
        <v>1187</v>
      </c>
      <c r="H969" t="s">
        <v>1055</v>
      </c>
      <c r="I969" t="s">
        <v>1035</v>
      </c>
      <c r="J969" s="7">
        <v>42259</v>
      </c>
      <c r="K969" s="7">
        <v>44937</v>
      </c>
      <c r="L969">
        <f t="shared" si="15"/>
        <v>7</v>
      </c>
    </row>
    <row r="970" spans="1:12" x14ac:dyDescent="0.3">
      <c r="A970" t="s">
        <v>989</v>
      </c>
      <c r="B970" t="s">
        <v>39</v>
      </c>
      <c r="C970" t="s">
        <v>8</v>
      </c>
      <c r="D970" t="s">
        <v>1046</v>
      </c>
      <c r="E970" t="s">
        <v>1077</v>
      </c>
      <c r="F970" t="s">
        <v>1042</v>
      </c>
      <c r="G970" t="s">
        <v>1168</v>
      </c>
      <c r="H970" t="s">
        <v>1060</v>
      </c>
      <c r="I970" t="s">
        <v>1042</v>
      </c>
      <c r="J970" s="7">
        <v>39603</v>
      </c>
      <c r="K970" s="7">
        <v>44937</v>
      </c>
      <c r="L970">
        <f t="shared" si="15"/>
        <v>14</v>
      </c>
    </row>
    <row r="971" spans="1:12" x14ac:dyDescent="0.3">
      <c r="A971" t="s">
        <v>990</v>
      </c>
      <c r="B971" t="s">
        <v>16</v>
      </c>
      <c r="C971" t="s">
        <v>8</v>
      </c>
      <c r="D971" t="s">
        <v>1046</v>
      </c>
      <c r="E971" t="s">
        <v>1069</v>
      </c>
      <c r="F971" t="s">
        <v>1085</v>
      </c>
      <c r="G971" t="s">
        <v>1168</v>
      </c>
      <c r="H971" t="s">
        <v>1042</v>
      </c>
      <c r="I971" t="s">
        <v>1085</v>
      </c>
      <c r="J971" s="7">
        <v>39540</v>
      </c>
      <c r="K971" s="7">
        <v>44937</v>
      </c>
      <c r="L971">
        <f t="shared" si="15"/>
        <v>14</v>
      </c>
    </row>
    <row r="972" spans="1:12" x14ac:dyDescent="0.3">
      <c r="A972" t="s">
        <v>991</v>
      </c>
      <c r="B972" t="s">
        <v>39</v>
      </c>
      <c r="C972" t="s">
        <v>5</v>
      </c>
      <c r="D972" t="s">
        <v>1126</v>
      </c>
      <c r="E972" t="s">
        <v>1043</v>
      </c>
      <c r="F972" t="s">
        <v>1038</v>
      </c>
      <c r="G972" t="s">
        <v>1179</v>
      </c>
      <c r="H972" t="s">
        <v>1096</v>
      </c>
      <c r="I972" t="s">
        <v>1038</v>
      </c>
      <c r="J972" s="7">
        <v>43534</v>
      </c>
      <c r="K972" s="7">
        <v>44937</v>
      </c>
      <c r="L972">
        <f t="shared" si="15"/>
        <v>3</v>
      </c>
    </row>
    <row r="973" spans="1:12" x14ac:dyDescent="0.3">
      <c r="A973" t="s">
        <v>992</v>
      </c>
      <c r="B973" t="s">
        <v>12</v>
      </c>
      <c r="C973" t="s">
        <v>8</v>
      </c>
      <c r="D973" t="s">
        <v>1053</v>
      </c>
      <c r="E973" t="s">
        <v>1050</v>
      </c>
      <c r="F973" t="s">
        <v>1035</v>
      </c>
      <c r="G973" t="s">
        <v>1185</v>
      </c>
      <c r="H973" t="s">
        <v>1046</v>
      </c>
      <c r="I973" t="s">
        <v>1035</v>
      </c>
      <c r="J973" s="7">
        <v>41863</v>
      </c>
      <c r="K973" s="7">
        <v>44937</v>
      </c>
      <c r="L973">
        <f t="shared" si="15"/>
        <v>8</v>
      </c>
    </row>
    <row r="974" spans="1:12" x14ac:dyDescent="0.3">
      <c r="A974" t="s">
        <v>993</v>
      </c>
      <c r="B974" t="s">
        <v>10</v>
      </c>
      <c r="C974" t="s">
        <v>5</v>
      </c>
      <c r="D974" t="s">
        <v>1034</v>
      </c>
      <c r="E974" t="s">
        <v>1050</v>
      </c>
      <c r="F974" t="s">
        <v>1085</v>
      </c>
      <c r="G974" t="s">
        <v>1167</v>
      </c>
      <c r="H974" t="s">
        <v>1046</v>
      </c>
      <c r="I974" t="s">
        <v>1085</v>
      </c>
      <c r="J974" s="7">
        <v>39296</v>
      </c>
      <c r="K974" s="7">
        <v>44937</v>
      </c>
      <c r="L974">
        <f t="shared" si="15"/>
        <v>15</v>
      </c>
    </row>
    <row r="975" spans="1:12" x14ac:dyDescent="0.3">
      <c r="A975" t="s">
        <v>994</v>
      </c>
      <c r="B975" t="s">
        <v>4</v>
      </c>
      <c r="C975" t="s">
        <v>8</v>
      </c>
      <c r="D975" t="s">
        <v>1060</v>
      </c>
      <c r="E975" t="s">
        <v>1077</v>
      </c>
      <c r="F975" t="s">
        <v>1102</v>
      </c>
      <c r="G975" t="s">
        <v>1188</v>
      </c>
      <c r="H975" t="s">
        <v>1060</v>
      </c>
      <c r="I975" t="s">
        <v>1102</v>
      </c>
      <c r="J975" s="7">
        <v>38893</v>
      </c>
      <c r="K975" s="7">
        <v>44937</v>
      </c>
      <c r="L975">
        <f t="shared" si="15"/>
        <v>16</v>
      </c>
    </row>
    <row r="976" spans="1:12" x14ac:dyDescent="0.3">
      <c r="A976" t="s">
        <v>995</v>
      </c>
      <c r="B976" t="s">
        <v>10</v>
      </c>
      <c r="C976" t="s">
        <v>8</v>
      </c>
      <c r="D976" t="s">
        <v>1107</v>
      </c>
      <c r="E976" t="s">
        <v>1069</v>
      </c>
      <c r="F976" t="s">
        <v>1088</v>
      </c>
      <c r="G976" t="s">
        <v>1187</v>
      </c>
      <c r="H976" t="s">
        <v>1042</v>
      </c>
      <c r="I976" t="s">
        <v>1088</v>
      </c>
      <c r="J976" s="7">
        <v>42121</v>
      </c>
      <c r="K976" s="7">
        <v>44937</v>
      </c>
      <c r="L976">
        <f t="shared" si="15"/>
        <v>7</v>
      </c>
    </row>
    <row r="977" spans="1:12" x14ac:dyDescent="0.3">
      <c r="A977" t="s">
        <v>996</v>
      </c>
      <c r="B977" t="s">
        <v>14</v>
      </c>
      <c r="C977" t="s">
        <v>8</v>
      </c>
      <c r="D977" t="s">
        <v>1053</v>
      </c>
      <c r="E977" t="s">
        <v>1077</v>
      </c>
      <c r="F977" t="s">
        <v>1153</v>
      </c>
      <c r="G977" t="s">
        <v>1185</v>
      </c>
      <c r="H977" t="s">
        <v>1060</v>
      </c>
      <c r="I977" t="s">
        <v>1153</v>
      </c>
      <c r="J977" s="7">
        <v>41812</v>
      </c>
      <c r="K977" s="7">
        <v>44937</v>
      </c>
      <c r="L977">
        <f t="shared" si="15"/>
        <v>8</v>
      </c>
    </row>
    <row r="978" spans="1:12" x14ac:dyDescent="0.3">
      <c r="A978" t="s">
        <v>997</v>
      </c>
      <c r="B978" t="s">
        <v>25</v>
      </c>
      <c r="C978" t="s">
        <v>5</v>
      </c>
      <c r="D978" t="s">
        <v>1039</v>
      </c>
      <c r="E978" t="s">
        <v>1136</v>
      </c>
      <c r="F978" t="s">
        <v>1112</v>
      </c>
      <c r="G978" t="s">
        <v>1183</v>
      </c>
      <c r="H978" t="s">
        <v>1039</v>
      </c>
      <c r="I978" t="s">
        <v>1112</v>
      </c>
      <c r="J978" s="7">
        <v>36920</v>
      </c>
      <c r="K978" s="7">
        <v>44937</v>
      </c>
      <c r="L978">
        <f t="shared" si="15"/>
        <v>21</v>
      </c>
    </row>
    <row r="979" spans="1:12" x14ac:dyDescent="0.3">
      <c r="A979" t="s">
        <v>998</v>
      </c>
      <c r="B979" t="s">
        <v>7</v>
      </c>
      <c r="C979" t="s">
        <v>5</v>
      </c>
      <c r="D979" t="s">
        <v>1136</v>
      </c>
      <c r="E979" t="s">
        <v>1136</v>
      </c>
      <c r="F979" t="s">
        <v>1085</v>
      </c>
      <c r="G979" t="s">
        <v>1177</v>
      </c>
      <c r="H979" t="s">
        <v>1039</v>
      </c>
      <c r="I979" t="s">
        <v>1085</v>
      </c>
      <c r="J979" s="7">
        <v>44198</v>
      </c>
      <c r="K979" s="7">
        <v>44937</v>
      </c>
      <c r="L979">
        <f t="shared" si="15"/>
        <v>2</v>
      </c>
    </row>
    <row r="980" spans="1:12" x14ac:dyDescent="0.3">
      <c r="A980" t="s">
        <v>999</v>
      </c>
      <c r="B980" t="s">
        <v>41</v>
      </c>
      <c r="C980" t="s">
        <v>5</v>
      </c>
      <c r="D980" t="s">
        <v>1074</v>
      </c>
      <c r="E980" t="s">
        <v>1050</v>
      </c>
      <c r="F980" t="s">
        <v>1069</v>
      </c>
      <c r="G980" t="s">
        <v>1181</v>
      </c>
      <c r="H980" t="s">
        <v>1046</v>
      </c>
      <c r="I980" t="s">
        <v>1069</v>
      </c>
      <c r="J980" s="7">
        <v>42606</v>
      </c>
      <c r="K980" s="7">
        <v>44937</v>
      </c>
      <c r="L980">
        <f t="shared" si="15"/>
        <v>6</v>
      </c>
    </row>
    <row r="981" spans="1:12" x14ac:dyDescent="0.3">
      <c r="A981" t="s">
        <v>1000</v>
      </c>
      <c r="B981" t="s">
        <v>33</v>
      </c>
      <c r="C981" t="s">
        <v>8</v>
      </c>
      <c r="D981" t="s">
        <v>1085</v>
      </c>
      <c r="E981" t="s">
        <v>1069</v>
      </c>
      <c r="F981" t="s">
        <v>1035</v>
      </c>
      <c r="G981" t="s">
        <v>1175</v>
      </c>
      <c r="H981" t="s">
        <v>1042</v>
      </c>
      <c r="I981" t="s">
        <v>1035</v>
      </c>
      <c r="J981" s="7">
        <v>37358</v>
      </c>
      <c r="K981" s="7">
        <v>44937</v>
      </c>
      <c r="L981">
        <f t="shared" si="15"/>
        <v>20</v>
      </c>
    </row>
    <row r="982" spans="1:12" x14ac:dyDescent="0.3">
      <c r="A982" t="s">
        <v>1001</v>
      </c>
      <c r="B982" t="s">
        <v>46</v>
      </c>
      <c r="C982" t="s">
        <v>5</v>
      </c>
      <c r="D982" t="s">
        <v>1060</v>
      </c>
      <c r="E982" t="s">
        <v>1047</v>
      </c>
      <c r="F982" t="s">
        <v>1052</v>
      </c>
      <c r="G982" t="s">
        <v>1188</v>
      </c>
      <c r="H982" t="s">
        <v>1064</v>
      </c>
      <c r="I982" t="s">
        <v>1052</v>
      </c>
      <c r="J982" s="7">
        <v>39026</v>
      </c>
      <c r="K982" s="7">
        <v>44937</v>
      </c>
      <c r="L982">
        <f t="shared" si="15"/>
        <v>16</v>
      </c>
    </row>
    <row r="983" spans="1:12" x14ac:dyDescent="0.3">
      <c r="A983" t="s">
        <v>1002</v>
      </c>
      <c r="B983" t="s">
        <v>43</v>
      </c>
      <c r="C983" t="s">
        <v>8</v>
      </c>
      <c r="D983" t="s">
        <v>1100</v>
      </c>
      <c r="E983" t="s">
        <v>1136</v>
      </c>
      <c r="F983" t="s">
        <v>1055</v>
      </c>
      <c r="G983" t="s">
        <v>1182</v>
      </c>
      <c r="H983" t="s">
        <v>1039</v>
      </c>
      <c r="I983" t="s">
        <v>1055</v>
      </c>
      <c r="J983" s="7">
        <v>43109</v>
      </c>
      <c r="K983" s="7">
        <v>44937</v>
      </c>
      <c r="L983">
        <f t="shared" si="15"/>
        <v>5</v>
      </c>
    </row>
    <row r="984" spans="1:12" x14ac:dyDescent="0.3">
      <c r="A984" t="s">
        <v>1003</v>
      </c>
      <c r="B984" t="s">
        <v>14</v>
      </c>
      <c r="C984" t="s">
        <v>5</v>
      </c>
      <c r="D984" t="s">
        <v>1136</v>
      </c>
      <c r="E984" t="s">
        <v>1069</v>
      </c>
      <c r="F984" t="s">
        <v>1133</v>
      </c>
      <c r="G984" t="s">
        <v>1177</v>
      </c>
      <c r="H984" t="s">
        <v>1042</v>
      </c>
      <c r="I984" t="s">
        <v>1133</v>
      </c>
      <c r="J984" s="7">
        <v>44316</v>
      </c>
      <c r="K984" s="7">
        <v>44937</v>
      </c>
      <c r="L984">
        <f t="shared" si="15"/>
        <v>1</v>
      </c>
    </row>
    <row r="985" spans="1:12" x14ac:dyDescent="0.3">
      <c r="A985" t="s">
        <v>1004</v>
      </c>
      <c r="B985" t="s">
        <v>27</v>
      </c>
      <c r="C985" t="s">
        <v>8</v>
      </c>
      <c r="D985" t="s">
        <v>1173</v>
      </c>
      <c r="E985" t="s">
        <v>1102</v>
      </c>
      <c r="F985" t="s">
        <v>1035</v>
      </c>
      <c r="G985" t="s">
        <v>1174</v>
      </c>
      <c r="H985" t="s">
        <v>1052</v>
      </c>
      <c r="I985" t="s">
        <v>1035</v>
      </c>
      <c r="J985" s="7">
        <v>36658</v>
      </c>
      <c r="K985" s="7">
        <v>44937</v>
      </c>
      <c r="L985">
        <f t="shared" si="15"/>
        <v>22</v>
      </c>
    </row>
    <row r="986" spans="1:12" x14ac:dyDescent="0.3">
      <c r="A986" t="s">
        <v>1005</v>
      </c>
      <c r="B986" t="s">
        <v>16</v>
      </c>
      <c r="C986" t="s">
        <v>8</v>
      </c>
      <c r="D986" t="s">
        <v>1173</v>
      </c>
      <c r="E986" t="s">
        <v>1088</v>
      </c>
      <c r="F986" t="s">
        <v>1042</v>
      </c>
      <c r="G986" t="s">
        <v>1174</v>
      </c>
      <c r="H986" t="s">
        <v>1034</v>
      </c>
      <c r="I986" t="s">
        <v>1042</v>
      </c>
      <c r="J986" s="7">
        <v>36711</v>
      </c>
      <c r="K986" s="7">
        <v>44937</v>
      </c>
      <c r="L986">
        <f t="shared" si="15"/>
        <v>22</v>
      </c>
    </row>
    <row r="987" spans="1:12" x14ac:dyDescent="0.3">
      <c r="A987" t="s">
        <v>1006</v>
      </c>
      <c r="B987" t="s">
        <v>23</v>
      </c>
      <c r="C987" t="s">
        <v>5</v>
      </c>
      <c r="D987" t="s">
        <v>1060</v>
      </c>
      <c r="E987" t="s">
        <v>1136</v>
      </c>
      <c r="F987" t="s">
        <v>1117</v>
      </c>
      <c r="G987" t="s">
        <v>1188</v>
      </c>
      <c r="H987" t="s">
        <v>1039</v>
      </c>
      <c r="I987" t="s">
        <v>1117</v>
      </c>
      <c r="J987" s="7">
        <v>38730</v>
      </c>
      <c r="K987" s="7">
        <v>44937</v>
      </c>
      <c r="L987">
        <f t="shared" si="15"/>
        <v>16</v>
      </c>
    </row>
    <row r="988" spans="1:12" x14ac:dyDescent="0.3">
      <c r="A988" t="s">
        <v>1007</v>
      </c>
      <c r="B988" t="s">
        <v>41</v>
      </c>
      <c r="C988" t="s">
        <v>8</v>
      </c>
      <c r="D988" t="s">
        <v>1059</v>
      </c>
      <c r="E988" t="s">
        <v>1136</v>
      </c>
      <c r="F988" t="s">
        <v>1153</v>
      </c>
      <c r="G988" t="s">
        <v>1189</v>
      </c>
      <c r="H988" t="s">
        <v>1039</v>
      </c>
      <c r="I988" t="s">
        <v>1153</v>
      </c>
      <c r="J988" s="7">
        <v>42757</v>
      </c>
      <c r="K988" s="7">
        <v>44937</v>
      </c>
      <c r="L988">
        <f t="shared" si="15"/>
        <v>5</v>
      </c>
    </row>
    <row r="989" spans="1:12" x14ac:dyDescent="0.3">
      <c r="A989" t="s">
        <v>1008</v>
      </c>
      <c r="B989" t="s">
        <v>10</v>
      </c>
      <c r="C989" t="s">
        <v>8</v>
      </c>
      <c r="D989" t="s">
        <v>1064</v>
      </c>
      <c r="E989" t="s">
        <v>1069</v>
      </c>
      <c r="F989" t="s">
        <v>1107</v>
      </c>
      <c r="G989" t="s">
        <v>1186</v>
      </c>
      <c r="H989" t="s">
        <v>1042</v>
      </c>
      <c r="I989" t="s">
        <v>1107</v>
      </c>
      <c r="J989" s="7">
        <v>40648</v>
      </c>
      <c r="K989" s="7">
        <v>44937</v>
      </c>
      <c r="L989">
        <f t="shared" si="15"/>
        <v>11</v>
      </c>
    </row>
    <row r="990" spans="1:12" x14ac:dyDescent="0.3">
      <c r="A990" t="s">
        <v>1009</v>
      </c>
      <c r="B990" t="s">
        <v>25</v>
      </c>
      <c r="C990" t="s">
        <v>5</v>
      </c>
      <c r="D990" t="s">
        <v>1100</v>
      </c>
      <c r="E990" t="s">
        <v>1153</v>
      </c>
      <c r="F990" t="s">
        <v>1153</v>
      </c>
      <c r="G990" t="s">
        <v>1182</v>
      </c>
      <c r="H990" t="s">
        <v>1085</v>
      </c>
      <c r="I990" t="s">
        <v>1153</v>
      </c>
      <c r="J990" s="7">
        <v>43153</v>
      </c>
      <c r="K990" s="7">
        <v>44937</v>
      </c>
      <c r="L990">
        <f t="shared" si="15"/>
        <v>4</v>
      </c>
    </row>
    <row r="991" spans="1:12" x14ac:dyDescent="0.3">
      <c r="A991" t="s">
        <v>1010</v>
      </c>
      <c r="B991" t="s">
        <v>16</v>
      </c>
      <c r="C991" t="s">
        <v>5</v>
      </c>
      <c r="D991" t="s">
        <v>1042</v>
      </c>
      <c r="E991" t="s">
        <v>1047</v>
      </c>
      <c r="F991" t="s">
        <v>1126</v>
      </c>
      <c r="G991" t="s">
        <v>1169</v>
      </c>
      <c r="H991" t="s">
        <v>1064</v>
      </c>
      <c r="I991" t="s">
        <v>1126</v>
      </c>
      <c r="J991" s="7">
        <v>38310</v>
      </c>
      <c r="K991" s="7">
        <v>44937</v>
      </c>
      <c r="L991">
        <f t="shared" si="15"/>
        <v>18</v>
      </c>
    </row>
    <row r="992" spans="1:12" x14ac:dyDescent="0.3">
      <c r="A992" t="s">
        <v>1011</v>
      </c>
      <c r="B992" t="s">
        <v>4</v>
      </c>
      <c r="C992" t="s">
        <v>8</v>
      </c>
      <c r="D992" t="s">
        <v>1060</v>
      </c>
      <c r="E992" t="s">
        <v>1077</v>
      </c>
      <c r="F992" t="s">
        <v>1039</v>
      </c>
      <c r="G992" t="s">
        <v>1188</v>
      </c>
      <c r="H992" t="s">
        <v>1060</v>
      </c>
      <c r="I992" t="s">
        <v>1039</v>
      </c>
      <c r="J992" s="7">
        <v>38869</v>
      </c>
      <c r="K992" s="7">
        <v>44937</v>
      </c>
      <c r="L992">
        <f t="shared" si="15"/>
        <v>16</v>
      </c>
    </row>
    <row r="993" spans="1:12" x14ac:dyDescent="0.3">
      <c r="A993" t="s">
        <v>1012</v>
      </c>
      <c r="B993" t="s">
        <v>27</v>
      </c>
      <c r="C993" t="s">
        <v>8</v>
      </c>
      <c r="D993" t="s">
        <v>1060</v>
      </c>
      <c r="E993" t="s">
        <v>1153</v>
      </c>
      <c r="F993" t="s">
        <v>1042</v>
      </c>
      <c r="G993" t="s">
        <v>1188</v>
      </c>
      <c r="H993" t="s">
        <v>1085</v>
      </c>
      <c r="I993" t="s">
        <v>1042</v>
      </c>
      <c r="J993" s="7">
        <v>38752</v>
      </c>
      <c r="K993" s="7">
        <v>44937</v>
      </c>
      <c r="L993">
        <f t="shared" si="15"/>
        <v>16</v>
      </c>
    </row>
    <row r="994" spans="1:12" x14ac:dyDescent="0.3">
      <c r="A994" t="s">
        <v>1013</v>
      </c>
      <c r="B994" t="s">
        <v>23</v>
      </c>
      <c r="C994" t="s">
        <v>5</v>
      </c>
      <c r="D994" t="s">
        <v>1153</v>
      </c>
      <c r="E994" t="s">
        <v>1077</v>
      </c>
      <c r="F994" t="s">
        <v>1035</v>
      </c>
      <c r="G994" t="s">
        <v>1176</v>
      </c>
      <c r="H994" t="s">
        <v>1060</v>
      </c>
      <c r="I994" t="s">
        <v>1035</v>
      </c>
      <c r="J994" s="7">
        <v>44724</v>
      </c>
      <c r="K994" s="7">
        <v>44937</v>
      </c>
      <c r="L994">
        <f t="shared" si="15"/>
        <v>0</v>
      </c>
    </row>
    <row r="995" spans="1:12" x14ac:dyDescent="0.3">
      <c r="A995" t="s">
        <v>1014</v>
      </c>
      <c r="B995" t="s">
        <v>27</v>
      </c>
      <c r="C995" t="s">
        <v>8</v>
      </c>
      <c r="D995" t="s">
        <v>1126</v>
      </c>
      <c r="E995" t="s">
        <v>1112</v>
      </c>
      <c r="F995" t="s">
        <v>1107</v>
      </c>
      <c r="G995" t="s">
        <v>1179</v>
      </c>
      <c r="H995" t="s">
        <v>1055</v>
      </c>
      <c r="I995" t="s">
        <v>1107</v>
      </c>
      <c r="J995" s="7">
        <v>43723</v>
      </c>
      <c r="K995" s="7">
        <v>44937</v>
      </c>
      <c r="L995">
        <f t="shared" si="15"/>
        <v>3</v>
      </c>
    </row>
    <row r="996" spans="1:12" x14ac:dyDescent="0.3">
      <c r="A996" t="s">
        <v>1015</v>
      </c>
      <c r="B996" t="s">
        <v>7</v>
      </c>
      <c r="C996" t="s">
        <v>5</v>
      </c>
      <c r="D996" t="s">
        <v>1039</v>
      </c>
      <c r="E996" t="s">
        <v>1047</v>
      </c>
      <c r="F996" t="s">
        <v>1096</v>
      </c>
      <c r="G996" t="s">
        <v>1183</v>
      </c>
      <c r="H996" t="s">
        <v>1064</v>
      </c>
      <c r="I996" t="s">
        <v>1096</v>
      </c>
      <c r="J996" s="7">
        <v>37198</v>
      </c>
      <c r="K996" s="7">
        <v>44937</v>
      </c>
      <c r="L996">
        <f t="shared" si="15"/>
        <v>21</v>
      </c>
    </row>
    <row r="997" spans="1:12" x14ac:dyDescent="0.3">
      <c r="A997" t="s">
        <v>1016</v>
      </c>
      <c r="B997" t="s">
        <v>35</v>
      </c>
      <c r="C997" t="s">
        <v>8</v>
      </c>
      <c r="D997" t="s">
        <v>1074</v>
      </c>
      <c r="E997" t="s">
        <v>1043</v>
      </c>
      <c r="F997" t="s">
        <v>1069</v>
      </c>
      <c r="G997" t="s">
        <v>1181</v>
      </c>
      <c r="H997" t="s">
        <v>1096</v>
      </c>
      <c r="I997" t="s">
        <v>1069</v>
      </c>
      <c r="J997" s="7">
        <v>42453</v>
      </c>
      <c r="K997" s="7">
        <v>44937</v>
      </c>
      <c r="L997">
        <f t="shared" si="15"/>
        <v>6</v>
      </c>
    </row>
    <row r="998" spans="1:12" x14ac:dyDescent="0.3">
      <c r="A998" t="s">
        <v>1017</v>
      </c>
      <c r="B998" t="s">
        <v>43</v>
      </c>
      <c r="C998" t="s">
        <v>8</v>
      </c>
      <c r="D998" t="s">
        <v>1085</v>
      </c>
      <c r="E998" t="s">
        <v>1069</v>
      </c>
      <c r="F998" t="s">
        <v>1034</v>
      </c>
      <c r="G998" t="s">
        <v>1175</v>
      </c>
      <c r="H998" t="s">
        <v>1042</v>
      </c>
      <c r="I998" t="s">
        <v>1034</v>
      </c>
      <c r="J998" s="7">
        <v>37353</v>
      </c>
      <c r="K998" s="7">
        <v>44937</v>
      </c>
      <c r="L998">
        <f t="shared" si="15"/>
        <v>20</v>
      </c>
    </row>
    <row r="999" spans="1:12" x14ac:dyDescent="0.3">
      <c r="A999" t="s">
        <v>1018</v>
      </c>
      <c r="B999" t="s">
        <v>10</v>
      </c>
      <c r="C999" t="s">
        <v>5</v>
      </c>
      <c r="D999" t="s">
        <v>1060</v>
      </c>
      <c r="E999" t="s">
        <v>1088</v>
      </c>
      <c r="F999" t="s">
        <v>1042</v>
      </c>
      <c r="G999" t="s">
        <v>1188</v>
      </c>
      <c r="H999" t="s">
        <v>1034</v>
      </c>
      <c r="I999" t="s">
        <v>1042</v>
      </c>
      <c r="J999" s="7">
        <v>38902</v>
      </c>
      <c r="K999" s="7">
        <v>44937</v>
      </c>
      <c r="L999">
        <f t="shared" si="15"/>
        <v>16</v>
      </c>
    </row>
    <row r="1000" spans="1:12" x14ac:dyDescent="0.3">
      <c r="A1000" t="s">
        <v>1019</v>
      </c>
      <c r="B1000" t="s">
        <v>12</v>
      </c>
      <c r="C1000" t="s">
        <v>5</v>
      </c>
      <c r="D1000" t="s">
        <v>1042</v>
      </c>
      <c r="E1000" t="s">
        <v>1069</v>
      </c>
      <c r="F1000" t="s">
        <v>1100</v>
      </c>
      <c r="G1000" t="s">
        <v>1169</v>
      </c>
      <c r="H1000" t="s">
        <v>1042</v>
      </c>
      <c r="I1000" t="s">
        <v>1100</v>
      </c>
      <c r="J1000" s="7">
        <v>38095</v>
      </c>
      <c r="K1000" s="7">
        <v>44937</v>
      </c>
      <c r="L1000">
        <f t="shared" si="15"/>
        <v>18</v>
      </c>
    </row>
    <row r="1001" spans="1:12" x14ac:dyDescent="0.3">
      <c r="A1001" t="s">
        <v>1020</v>
      </c>
      <c r="B1001" t="s">
        <v>33</v>
      </c>
      <c r="C1001" t="s">
        <v>8</v>
      </c>
      <c r="D1001" t="s">
        <v>1059</v>
      </c>
      <c r="E1001" t="s">
        <v>1180</v>
      </c>
      <c r="F1001" t="s">
        <v>1042</v>
      </c>
      <c r="G1001" t="s">
        <v>1189</v>
      </c>
      <c r="H1001" t="s">
        <v>1035</v>
      </c>
      <c r="I1001" t="s">
        <v>1042</v>
      </c>
      <c r="J1001" s="7">
        <v>43073</v>
      </c>
      <c r="K1001" s="7">
        <v>44937</v>
      </c>
      <c r="L1001">
        <f t="shared" si="15"/>
        <v>5</v>
      </c>
    </row>
  </sheetData>
  <autoFilter ref="A1:L1001" xr:uid="{8D59752B-7627-415D-A55E-9DEFFDF6F0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346E-EB0D-404B-8768-A99D11E527CD}">
  <dimension ref="A3:B20"/>
  <sheetViews>
    <sheetView workbookViewId="0">
      <selection activeCell="A4" sqref="A4:B19"/>
      <pivotSelection pane="bottomRight" showHeader="1" extendable="1" axis="axisRow" max="17" activeRow="3" previousRow="18" click="1" r:id="rId1">
        <pivotArea dataOnly="0" axis="axisRow" fieldPosition="0">
          <references count="1">
            <reference field="1" count="1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</references>
        </pivotArea>
      </pivotSelection>
    </sheetView>
  </sheetViews>
  <sheetFormatPr defaultRowHeight="14.4" x14ac:dyDescent="0.3"/>
  <cols>
    <col min="1" max="1" width="18.88671875" bestFit="1" customWidth="1"/>
    <col min="2" max="2" width="16.33203125" bestFit="1" customWidth="1"/>
  </cols>
  <sheetData>
    <row r="3" spans="1:2" x14ac:dyDescent="0.3">
      <c r="A3" s="2" t="s">
        <v>1021</v>
      </c>
      <c r="B3" t="s">
        <v>1198</v>
      </c>
    </row>
    <row r="4" spans="1:2" x14ac:dyDescent="0.3">
      <c r="A4" s="3" t="s">
        <v>12</v>
      </c>
      <c r="B4" s="8">
        <v>35.632653061224488</v>
      </c>
    </row>
    <row r="5" spans="1:2" x14ac:dyDescent="0.3">
      <c r="A5" s="3" t="s">
        <v>14</v>
      </c>
      <c r="B5" s="8">
        <v>35.369230769230768</v>
      </c>
    </row>
    <row r="6" spans="1:2" x14ac:dyDescent="0.3">
      <c r="A6" s="3" t="s">
        <v>39</v>
      </c>
      <c r="B6" s="8">
        <v>35.338028169014088</v>
      </c>
    </row>
    <row r="7" spans="1:2" x14ac:dyDescent="0.3">
      <c r="A7" s="3" t="s">
        <v>43</v>
      </c>
      <c r="B7" s="8">
        <v>34.506849315068493</v>
      </c>
    </row>
    <row r="8" spans="1:2" x14ac:dyDescent="0.3">
      <c r="A8" s="3" t="s">
        <v>16</v>
      </c>
      <c r="B8" s="8">
        <v>34.266666666666666</v>
      </c>
    </row>
    <row r="9" spans="1:2" x14ac:dyDescent="0.3">
      <c r="A9" s="3" t="s">
        <v>10</v>
      </c>
      <c r="B9" s="8">
        <v>34.225806451612904</v>
      </c>
    </row>
    <row r="10" spans="1:2" x14ac:dyDescent="0.3">
      <c r="A10" s="3" t="s">
        <v>35</v>
      </c>
      <c r="B10" s="8">
        <v>34.067796610169495</v>
      </c>
    </row>
    <row r="11" spans="1:2" x14ac:dyDescent="0.3">
      <c r="A11" s="3" t="s">
        <v>33</v>
      </c>
      <c r="B11" s="8">
        <v>33.823529411764703</v>
      </c>
    </row>
    <row r="12" spans="1:2" x14ac:dyDescent="0.3">
      <c r="A12" s="3" t="s">
        <v>46</v>
      </c>
      <c r="B12" s="8">
        <v>32.796610169491522</v>
      </c>
    </row>
    <row r="13" spans="1:2" x14ac:dyDescent="0.3">
      <c r="A13" s="3" t="s">
        <v>41</v>
      </c>
      <c r="B13" s="8">
        <v>32.641509433962263</v>
      </c>
    </row>
    <row r="14" spans="1:2" x14ac:dyDescent="0.3">
      <c r="A14" s="3" t="s">
        <v>25</v>
      </c>
      <c r="B14" s="8">
        <v>32.472727272727276</v>
      </c>
    </row>
    <row r="15" spans="1:2" x14ac:dyDescent="0.3">
      <c r="A15" s="3" t="s">
        <v>23</v>
      </c>
      <c r="B15" s="8">
        <v>32.353846153846156</v>
      </c>
    </row>
    <row r="16" spans="1:2" x14ac:dyDescent="0.3">
      <c r="A16" s="3" t="s">
        <v>37</v>
      </c>
      <c r="B16" s="8">
        <v>32.149253731343286</v>
      </c>
    </row>
    <row r="17" spans="1:2" x14ac:dyDescent="0.3">
      <c r="A17" s="3" t="s">
        <v>27</v>
      </c>
      <c r="B17" s="8">
        <v>32.044776119402982</v>
      </c>
    </row>
    <row r="18" spans="1:2" x14ac:dyDescent="0.3">
      <c r="A18" s="3" t="s">
        <v>7</v>
      </c>
      <c r="B18" s="8">
        <v>30.71641791044776</v>
      </c>
    </row>
    <row r="19" spans="1:2" x14ac:dyDescent="0.3">
      <c r="A19" s="3" t="s">
        <v>4</v>
      </c>
      <c r="B19" s="8">
        <v>25.7</v>
      </c>
    </row>
    <row r="20" spans="1:2" x14ac:dyDescent="0.3">
      <c r="A20" s="3" t="s">
        <v>1022</v>
      </c>
      <c r="B20" s="8">
        <v>33.015999999999998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F80E-B9D2-43F3-8E1C-A676933BA9B1}">
  <dimension ref="A1:I1001"/>
  <sheetViews>
    <sheetView workbookViewId="0">
      <selection activeCell="J2" sqref="J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</row>
    <row r="2" spans="1:9" x14ac:dyDescent="0.3">
      <c r="A2" t="s">
        <v>3</v>
      </c>
      <c r="B2" t="s">
        <v>4</v>
      </c>
      <c r="C2" t="s">
        <v>5</v>
      </c>
      <c r="D2" t="s">
        <v>1033</v>
      </c>
      <c r="E2" t="s">
        <v>1034</v>
      </c>
      <c r="F2" t="s">
        <v>1035</v>
      </c>
      <c r="G2" t="s">
        <v>1036</v>
      </c>
      <c r="H2" t="s">
        <v>1034</v>
      </c>
      <c r="I2" t="s">
        <v>1035</v>
      </c>
    </row>
    <row r="3" spans="1:9" x14ac:dyDescent="0.3">
      <c r="A3" t="s">
        <v>6</v>
      </c>
      <c r="B3" t="s">
        <v>7</v>
      </c>
      <c r="C3" t="s">
        <v>8</v>
      </c>
      <c r="D3" t="s">
        <v>1037</v>
      </c>
      <c r="E3" t="s">
        <v>1038</v>
      </c>
      <c r="F3" t="s">
        <v>1039</v>
      </c>
      <c r="G3" t="s">
        <v>1040</v>
      </c>
      <c r="H3" t="s">
        <v>1038</v>
      </c>
      <c r="I3" t="s">
        <v>1039</v>
      </c>
    </row>
    <row r="4" spans="1:9" x14ac:dyDescent="0.3">
      <c r="A4" t="s">
        <v>9</v>
      </c>
      <c r="B4" t="s">
        <v>10</v>
      </c>
      <c r="C4" t="s">
        <v>8</v>
      </c>
      <c r="D4" t="s">
        <v>1041</v>
      </c>
      <c r="E4" t="s">
        <v>1042</v>
      </c>
      <c r="F4" t="s">
        <v>1043</v>
      </c>
      <c r="G4" t="s">
        <v>1044</v>
      </c>
      <c r="H4" t="s">
        <v>1042</v>
      </c>
      <c r="I4" t="s">
        <v>1043</v>
      </c>
    </row>
    <row r="5" spans="1:9" x14ac:dyDescent="0.3">
      <c r="A5" t="s">
        <v>11</v>
      </c>
      <c r="B5" t="s">
        <v>12</v>
      </c>
      <c r="C5" t="s">
        <v>5</v>
      </c>
      <c r="D5" t="s">
        <v>1045</v>
      </c>
      <c r="E5" t="s">
        <v>1046</v>
      </c>
      <c r="F5" t="s">
        <v>1047</v>
      </c>
      <c r="G5" t="s">
        <v>1048</v>
      </c>
      <c r="H5" t="s">
        <v>1046</v>
      </c>
      <c r="I5" t="s">
        <v>1047</v>
      </c>
    </row>
    <row r="6" spans="1:9" x14ac:dyDescent="0.3">
      <c r="A6" t="s">
        <v>13</v>
      </c>
      <c r="B6" t="s">
        <v>14</v>
      </c>
      <c r="C6" t="s">
        <v>8</v>
      </c>
      <c r="D6" t="s">
        <v>1049</v>
      </c>
      <c r="E6" t="s">
        <v>1034</v>
      </c>
      <c r="F6" t="s">
        <v>1050</v>
      </c>
      <c r="G6" t="s">
        <v>1051</v>
      </c>
      <c r="H6" t="s">
        <v>1034</v>
      </c>
      <c r="I6" t="s">
        <v>1050</v>
      </c>
    </row>
    <row r="7" spans="1:9" x14ac:dyDescent="0.3">
      <c r="A7" t="s">
        <v>15</v>
      </c>
      <c r="B7" t="s">
        <v>16</v>
      </c>
      <c r="C7" t="s">
        <v>8</v>
      </c>
      <c r="D7" t="s">
        <v>1033</v>
      </c>
      <c r="E7" t="s">
        <v>1052</v>
      </c>
      <c r="F7" t="s">
        <v>1034</v>
      </c>
      <c r="G7" t="s">
        <v>1036</v>
      </c>
      <c r="H7" t="s">
        <v>1052</v>
      </c>
      <c r="I7" t="s">
        <v>1034</v>
      </c>
    </row>
    <row r="8" spans="1:9" x14ac:dyDescent="0.3">
      <c r="A8" t="s">
        <v>17</v>
      </c>
      <c r="B8" t="s">
        <v>14</v>
      </c>
      <c r="C8" t="s">
        <v>8</v>
      </c>
      <c r="D8" t="s">
        <v>1045</v>
      </c>
      <c r="E8" t="s">
        <v>1046</v>
      </c>
      <c r="F8" t="s">
        <v>1053</v>
      </c>
      <c r="G8" t="s">
        <v>1048</v>
      </c>
      <c r="H8" t="s">
        <v>1046</v>
      </c>
      <c r="I8" t="s">
        <v>1053</v>
      </c>
    </row>
    <row r="9" spans="1:9" x14ac:dyDescent="0.3">
      <c r="A9" t="s">
        <v>18</v>
      </c>
      <c r="B9" t="s">
        <v>12</v>
      </c>
      <c r="C9" t="s">
        <v>8</v>
      </c>
      <c r="D9" t="s">
        <v>1054</v>
      </c>
      <c r="E9" t="s">
        <v>1055</v>
      </c>
      <c r="F9" t="s">
        <v>1046</v>
      </c>
      <c r="G9" t="s">
        <v>1056</v>
      </c>
      <c r="H9" t="s">
        <v>1055</v>
      </c>
      <c r="I9" t="s">
        <v>1046</v>
      </c>
    </row>
    <row r="10" spans="1:9" x14ac:dyDescent="0.3">
      <c r="A10" t="s">
        <v>19</v>
      </c>
      <c r="B10" t="s">
        <v>4</v>
      </c>
      <c r="C10" t="s">
        <v>5</v>
      </c>
      <c r="D10" t="s">
        <v>1057</v>
      </c>
      <c r="E10" t="s">
        <v>1035</v>
      </c>
      <c r="F10" t="s">
        <v>1038</v>
      </c>
      <c r="G10" t="s">
        <v>1058</v>
      </c>
      <c r="H10" t="s">
        <v>1035</v>
      </c>
      <c r="I10" t="s">
        <v>1038</v>
      </c>
    </row>
    <row r="11" spans="1:9" x14ac:dyDescent="0.3">
      <c r="A11" t="s">
        <v>20</v>
      </c>
      <c r="B11" t="s">
        <v>16</v>
      </c>
      <c r="C11" t="s">
        <v>8</v>
      </c>
      <c r="D11" t="s">
        <v>1041</v>
      </c>
      <c r="E11" t="s">
        <v>1052</v>
      </c>
      <c r="F11" t="s">
        <v>1059</v>
      </c>
      <c r="G11" t="s">
        <v>1044</v>
      </c>
      <c r="H11" t="s">
        <v>1052</v>
      </c>
      <c r="I11" t="s">
        <v>1059</v>
      </c>
    </row>
    <row r="12" spans="1:9" x14ac:dyDescent="0.3">
      <c r="A12" t="s">
        <v>21</v>
      </c>
      <c r="B12" t="s">
        <v>7</v>
      </c>
      <c r="C12" t="s">
        <v>8</v>
      </c>
      <c r="D12" t="s">
        <v>1054</v>
      </c>
      <c r="E12" t="s">
        <v>1060</v>
      </c>
      <c r="F12" t="s">
        <v>1059</v>
      </c>
      <c r="G12" t="s">
        <v>1056</v>
      </c>
      <c r="H12" t="s">
        <v>1060</v>
      </c>
      <c r="I12" t="s">
        <v>1059</v>
      </c>
    </row>
    <row r="13" spans="1:9" x14ac:dyDescent="0.3">
      <c r="A13" t="s">
        <v>22</v>
      </c>
      <c r="B13" t="s">
        <v>23</v>
      </c>
      <c r="C13" t="s">
        <v>8</v>
      </c>
      <c r="D13" t="s">
        <v>1049</v>
      </c>
      <c r="E13" t="s">
        <v>1046</v>
      </c>
      <c r="F13" t="s">
        <v>1046</v>
      </c>
      <c r="G13" t="s">
        <v>1051</v>
      </c>
      <c r="H13" t="s">
        <v>1046</v>
      </c>
      <c r="I13" t="s">
        <v>1046</v>
      </c>
    </row>
    <row r="14" spans="1:9" x14ac:dyDescent="0.3">
      <c r="A14" t="s">
        <v>24</v>
      </c>
      <c r="B14" t="s">
        <v>25</v>
      </c>
      <c r="C14" t="s">
        <v>8</v>
      </c>
      <c r="D14" t="s">
        <v>1061</v>
      </c>
      <c r="E14" t="s">
        <v>1055</v>
      </c>
      <c r="F14" t="s">
        <v>1050</v>
      </c>
      <c r="G14" t="s">
        <v>1062</v>
      </c>
      <c r="H14" t="s">
        <v>1055</v>
      </c>
      <c r="I14" t="s">
        <v>1050</v>
      </c>
    </row>
    <row r="15" spans="1:9" x14ac:dyDescent="0.3">
      <c r="A15" t="s">
        <v>26</v>
      </c>
      <c r="B15" t="s">
        <v>27</v>
      </c>
      <c r="C15" t="s">
        <v>8</v>
      </c>
      <c r="D15" t="s">
        <v>1063</v>
      </c>
      <c r="E15" t="s">
        <v>1055</v>
      </c>
      <c r="F15" t="s">
        <v>1064</v>
      </c>
      <c r="G15" t="s">
        <v>1065</v>
      </c>
      <c r="H15" t="s">
        <v>1055</v>
      </c>
      <c r="I15" t="s">
        <v>1064</v>
      </c>
    </row>
    <row r="16" spans="1:9" x14ac:dyDescent="0.3">
      <c r="A16" t="s">
        <v>28</v>
      </c>
      <c r="B16" t="s">
        <v>25</v>
      </c>
      <c r="C16" t="s">
        <v>5</v>
      </c>
      <c r="D16" t="s">
        <v>1066</v>
      </c>
      <c r="E16" t="s">
        <v>1046</v>
      </c>
      <c r="F16" t="s">
        <v>1038</v>
      </c>
      <c r="G16" t="s">
        <v>1067</v>
      </c>
      <c r="H16" t="s">
        <v>1046</v>
      </c>
      <c r="I16" t="s">
        <v>1038</v>
      </c>
    </row>
    <row r="17" spans="1:9" x14ac:dyDescent="0.3">
      <c r="A17" t="s">
        <v>29</v>
      </c>
      <c r="B17" t="s">
        <v>23</v>
      </c>
      <c r="C17" t="s">
        <v>8</v>
      </c>
      <c r="D17" t="s">
        <v>1068</v>
      </c>
      <c r="E17" t="s">
        <v>1039</v>
      </c>
      <c r="F17" t="s">
        <v>1069</v>
      </c>
      <c r="G17" t="s">
        <v>1070</v>
      </c>
      <c r="H17" t="s">
        <v>1039</v>
      </c>
      <c r="I17" t="s">
        <v>1069</v>
      </c>
    </row>
    <row r="18" spans="1:9" x14ac:dyDescent="0.3">
      <c r="A18" t="s">
        <v>30</v>
      </c>
      <c r="B18" t="s">
        <v>16</v>
      </c>
      <c r="C18" t="s">
        <v>8</v>
      </c>
      <c r="D18" t="s">
        <v>1071</v>
      </c>
      <c r="E18" t="s">
        <v>1064</v>
      </c>
      <c r="F18" t="s">
        <v>1043</v>
      </c>
      <c r="G18" t="s">
        <v>1072</v>
      </c>
      <c r="H18" t="s">
        <v>1064</v>
      </c>
      <c r="I18" t="s">
        <v>1043</v>
      </c>
    </row>
    <row r="19" spans="1:9" x14ac:dyDescent="0.3">
      <c r="A19" t="s">
        <v>31</v>
      </c>
      <c r="B19" t="s">
        <v>7</v>
      </c>
      <c r="C19" t="s">
        <v>8</v>
      </c>
      <c r="D19" t="s">
        <v>1054</v>
      </c>
      <c r="E19" t="s">
        <v>1038</v>
      </c>
      <c r="F19" t="s">
        <v>1055</v>
      </c>
      <c r="G19" t="s">
        <v>1056</v>
      </c>
      <c r="H19" t="s">
        <v>1038</v>
      </c>
      <c r="I19" t="s">
        <v>1055</v>
      </c>
    </row>
    <row r="20" spans="1:9" x14ac:dyDescent="0.3">
      <c r="A20" t="s">
        <v>32</v>
      </c>
      <c r="B20" t="s">
        <v>33</v>
      </c>
      <c r="C20" t="s">
        <v>8</v>
      </c>
      <c r="D20" t="s">
        <v>1073</v>
      </c>
      <c r="E20" t="s">
        <v>1064</v>
      </c>
      <c r="F20" t="s">
        <v>1074</v>
      </c>
      <c r="G20" t="s">
        <v>1075</v>
      </c>
      <c r="H20" t="s">
        <v>1064</v>
      </c>
      <c r="I20" t="s">
        <v>1074</v>
      </c>
    </row>
    <row r="21" spans="1:9" x14ac:dyDescent="0.3">
      <c r="A21" t="s">
        <v>34</v>
      </c>
      <c r="B21" t="s">
        <v>35</v>
      </c>
      <c r="C21" t="s">
        <v>5</v>
      </c>
      <c r="D21" t="s">
        <v>1076</v>
      </c>
      <c r="E21" t="s">
        <v>1039</v>
      </c>
      <c r="F21" t="s">
        <v>1077</v>
      </c>
      <c r="G21" t="s">
        <v>1078</v>
      </c>
      <c r="H21" t="s">
        <v>1039</v>
      </c>
      <c r="I21" t="s">
        <v>1077</v>
      </c>
    </row>
    <row r="22" spans="1:9" x14ac:dyDescent="0.3">
      <c r="A22" t="s">
        <v>36</v>
      </c>
      <c r="B22" t="s">
        <v>37</v>
      </c>
      <c r="C22" t="s">
        <v>8</v>
      </c>
      <c r="D22" t="s">
        <v>1079</v>
      </c>
      <c r="E22" t="s">
        <v>1042</v>
      </c>
      <c r="F22" t="s">
        <v>1038</v>
      </c>
      <c r="G22" t="s">
        <v>1080</v>
      </c>
      <c r="H22" t="s">
        <v>1042</v>
      </c>
      <c r="I22" t="s">
        <v>1038</v>
      </c>
    </row>
    <row r="23" spans="1:9" x14ac:dyDescent="0.3">
      <c r="A23" t="s">
        <v>38</v>
      </c>
      <c r="B23" t="s">
        <v>39</v>
      </c>
      <c r="C23" t="s">
        <v>5</v>
      </c>
      <c r="D23" t="s">
        <v>1057</v>
      </c>
      <c r="E23" t="s">
        <v>1035</v>
      </c>
      <c r="F23" t="s">
        <v>1077</v>
      </c>
      <c r="G23" t="s">
        <v>1058</v>
      </c>
      <c r="H23" t="s">
        <v>1035</v>
      </c>
      <c r="I23" t="s">
        <v>1077</v>
      </c>
    </row>
    <row r="24" spans="1:9" x14ac:dyDescent="0.3">
      <c r="A24" t="s">
        <v>40</v>
      </c>
      <c r="B24" t="s">
        <v>41</v>
      </c>
      <c r="C24" t="s">
        <v>5</v>
      </c>
      <c r="D24" t="s">
        <v>1073</v>
      </c>
      <c r="E24" t="s">
        <v>1035</v>
      </c>
      <c r="F24" t="s">
        <v>1042</v>
      </c>
      <c r="G24" t="s">
        <v>1075</v>
      </c>
      <c r="H24" t="s">
        <v>1035</v>
      </c>
      <c r="I24" t="s">
        <v>1042</v>
      </c>
    </row>
    <row r="25" spans="1:9" x14ac:dyDescent="0.3">
      <c r="A25" t="s">
        <v>42</v>
      </c>
      <c r="B25" t="s">
        <v>43</v>
      </c>
      <c r="C25" t="s">
        <v>5</v>
      </c>
      <c r="D25" t="s">
        <v>1045</v>
      </c>
      <c r="E25" t="s">
        <v>1046</v>
      </c>
      <c r="F25" t="s">
        <v>1077</v>
      </c>
      <c r="G25" t="s">
        <v>1048</v>
      </c>
      <c r="H25" t="s">
        <v>1046</v>
      </c>
      <c r="I25" t="s">
        <v>1077</v>
      </c>
    </row>
    <row r="26" spans="1:9" x14ac:dyDescent="0.3">
      <c r="A26" t="s">
        <v>44</v>
      </c>
      <c r="B26" t="s">
        <v>16</v>
      </c>
      <c r="C26" t="s">
        <v>5</v>
      </c>
      <c r="D26" t="s">
        <v>1081</v>
      </c>
      <c r="E26" t="s">
        <v>1035</v>
      </c>
      <c r="F26" t="s">
        <v>1050</v>
      </c>
      <c r="G26" t="s">
        <v>1082</v>
      </c>
      <c r="H26" t="s">
        <v>1035</v>
      </c>
      <c r="I26" t="s">
        <v>1050</v>
      </c>
    </row>
    <row r="27" spans="1:9" x14ac:dyDescent="0.3">
      <c r="A27" t="s">
        <v>45</v>
      </c>
      <c r="B27" t="s">
        <v>46</v>
      </c>
      <c r="C27" t="s">
        <v>8</v>
      </c>
      <c r="D27" t="s">
        <v>1083</v>
      </c>
      <c r="E27" t="s">
        <v>1034</v>
      </c>
      <c r="F27" t="s">
        <v>1038</v>
      </c>
      <c r="G27" t="s">
        <v>1084</v>
      </c>
      <c r="H27" t="s">
        <v>1034</v>
      </c>
      <c r="I27" t="s">
        <v>1038</v>
      </c>
    </row>
    <row r="28" spans="1:9" x14ac:dyDescent="0.3">
      <c r="A28" t="s">
        <v>47</v>
      </c>
      <c r="B28" t="s">
        <v>4</v>
      </c>
      <c r="C28" t="s">
        <v>5</v>
      </c>
      <c r="D28" t="s">
        <v>1079</v>
      </c>
      <c r="E28" t="s">
        <v>1085</v>
      </c>
      <c r="F28" t="s">
        <v>1039</v>
      </c>
      <c r="G28" t="s">
        <v>1080</v>
      </c>
      <c r="H28" t="s">
        <v>1085</v>
      </c>
      <c r="I28" t="s">
        <v>1039</v>
      </c>
    </row>
    <row r="29" spans="1:9" x14ac:dyDescent="0.3">
      <c r="A29" t="s">
        <v>48</v>
      </c>
      <c r="B29" t="s">
        <v>33</v>
      </c>
      <c r="C29" t="s">
        <v>5</v>
      </c>
      <c r="D29" t="s">
        <v>1086</v>
      </c>
      <c r="E29" t="s">
        <v>1042</v>
      </c>
      <c r="F29" t="s">
        <v>1046</v>
      </c>
      <c r="G29" t="s">
        <v>1087</v>
      </c>
      <c r="H29" t="s">
        <v>1042</v>
      </c>
      <c r="I29" t="s">
        <v>1046</v>
      </c>
    </row>
    <row r="30" spans="1:9" x14ac:dyDescent="0.3">
      <c r="A30" t="s">
        <v>49</v>
      </c>
      <c r="B30" t="s">
        <v>4</v>
      </c>
      <c r="C30" t="s">
        <v>5</v>
      </c>
      <c r="D30" t="s">
        <v>1083</v>
      </c>
      <c r="E30" t="s">
        <v>1038</v>
      </c>
      <c r="F30" t="s">
        <v>1088</v>
      </c>
      <c r="G30" t="s">
        <v>1084</v>
      </c>
      <c r="H30" t="s">
        <v>1038</v>
      </c>
      <c r="I30" t="s">
        <v>1088</v>
      </c>
    </row>
    <row r="31" spans="1:9" x14ac:dyDescent="0.3">
      <c r="A31" t="s">
        <v>50</v>
      </c>
      <c r="B31" t="s">
        <v>16</v>
      </c>
      <c r="C31" t="s">
        <v>8</v>
      </c>
      <c r="D31" t="s">
        <v>1089</v>
      </c>
      <c r="E31" t="s">
        <v>1039</v>
      </c>
      <c r="F31" t="s">
        <v>1064</v>
      </c>
      <c r="G31" t="s">
        <v>1090</v>
      </c>
      <c r="H31" t="s">
        <v>1039</v>
      </c>
      <c r="I31" t="s">
        <v>1064</v>
      </c>
    </row>
    <row r="32" spans="1:9" x14ac:dyDescent="0.3">
      <c r="A32" t="s">
        <v>51</v>
      </c>
      <c r="B32" t="s">
        <v>25</v>
      </c>
      <c r="C32" t="s">
        <v>5</v>
      </c>
      <c r="D32" t="s">
        <v>1091</v>
      </c>
      <c r="E32" t="s">
        <v>1042</v>
      </c>
      <c r="F32" t="s">
        <v>1055</v>
      </c>
      <c r="G32" t="s">
        <v>1092</v>
      </c>
      <c r="H32" t="s">
        <v>1042</v>
      </c>
      <c r="I32" t="s">
        <v>1055</v>
      </c>
    </row>
    <row r="33" spans="1:9" x14ac:dyDescent="0.3">
      <c r="A33" t="s">
        <v>52</v>
      </c>
      <c r="B33" t="s">
        <v>14</v>
      </c>
      <c r="C33" t="s">
        <v>8</v>
      </c>
      <c r="D33" t="s">
        <v>1086</v>
      </c>
      <c r="E33" t="s">
        <v>1064</v>
      </c>
      <c r="F33" t="s">
        <v>1077</v>
      </c>
      <c r="G33" t="s">
        <v>1087</v>
      </c>
      <c r="H33" t="s">
        <v>1064</v>
      </c>
      <c r="I33" t="s">
        <v>1077</v>
      </c>
    </row>
    <row r="34" spans="1:9" x14ac:dyDescent="0.3">
      <c r="A34" t="s">
        <v>53</v>
      </c>
      <c r="B34" t="s">
        <v>43</v>
      </c>
      <c r="C34" t="s">
        <v>8</v>
      </c>
      <c r="D34" t="s">
        <v>1037</v>
      </c>
      <c r="E34" t="s">
        <v>1039</v>
      </c>
      <c r="F34" t="s">
        <v>1046</v>
      </c>
      <c r="G34" t="s">
        <v>1040</v>
      </c>
      <c r="H34" t="s">
        <v>1039</v>
      </c>
      <c r="I34" t="s">
        <v>1046</v>
      </c>
    </row>
    <row r="35" spans="1:9" x14ac:dyDescent="0.3">
      <c r="A35" t="s">
        <v>54</v>
      </c>
      <c r="B35" t="s">
        <v>27</v>
      </c>
      <c r="C35" t="s">
        <v>8</v>
      </c>
      <c r="D35" t="s">
        <v>1093</v>
      </c>
      <c r="E35" t="s">
        <v>1060</v>
      </c>
      <c r="F35" t="s">
        <v>1043</v>
      </c>
      <c r="G35" t="s">
        <v>1094</v>
      </c>
      <c r="H35" t="s">
        <v>1060</v>
      </c>
      <c r="I35" t="s">
        <v>1043</v>
      </c>
    </row>
    <row r="36" spans="1:9" x14ac:dyDescent="0.3">
      <c r="A36" t="s">
        <v>55</v>
      </c>
      <c r="B36" t="s">
        <v>37</v>
      </c>
      <c r="C36" t="s">
        <v>8</v>
      </c>
      <c r="D36" t="s">
        <v>1057</v>
      </c>
      <c r="E36" t="s">
        <v>1035</v>
      </c>
      <c r="F36" t="s">
        <v>1085</v>
      </c>
      <c r="G36" t="s">
        <v>1058</v>
      </c>
      <c r="H36" t="s">
        <v>1035</v>
      </c>
      <c r="I36" t="s">
        <v>1085</v>
      </c>
    </row>
    <row r="37" spans="1:9" x14ac:dyDescent="0.3">
      <c r="A37" t="s">
        <v>56</v>
      </c>
      <c r="B37" t="s">
        <v>27</v>
      </c>
      <c r="C37" t="s">
        <v>8</v>
      </c>
      <c r="D37" t="s">
        <v>1041</v>
      </c>
      <c r="E37" t="s">
        <v>1060</v>
      </c>
      <c r="F37" t="s">
        <v>1035</v>
      </c>
      <c r="G37" t="s">
        <v>1044</v>
      </c>
      <c r="H37" t="s">
        <v>1060</v>
      </c>
      <c r="I37" t="s">
        <v>1035</v>
      </c>
    </row>
    <row r="38" spans="1:9" x14ac:dyDescent="0.3">
      <c r="A38" t="s">
        <v>57</v>
      </c>
      <c r="B38" t="s">
        <v>25</v>
      </c>
      <c r="C38" t="s">
        <v>8</v>
      </c>
      <c r="D38" t="s">
        <v>1095</v>
      </c>
      <c r="E38" t="s">
        <v>1096</v>
      </c>
      <c r="F38" t="s">
        <v>1060</v>
      </c>
      <c r="G38" t="s">
        <v>1097</v>
      </c>
      <c r="H38" t="s">
        <v>1096</v>
      </c>
      <c r="I38" t="s">
        <v>1060</v>
      </c>
    </row>
    <row r="39" spans="1:9" x14ac:dyDescent="0.3">
      <c r="A39" t="s">
        <v>58</v>
      </c>
      <c r="B39" t="s">
        <v>33</v>
      </c>
      <c r="C39" t="s">
        <v>8</v>
      </c>
      <c r="D39" t="s">
        <v>1093</v>
      </c>
      <c r="E39" t="s">
        <v>1085</v>
      </c>
      <c r="F39" t="s">
        <v>1050</v>
      </c>
      <c r="G39" t="s">
        <v>1094</v>
      </c>
      <c r="H39" t="s">
        <v>1085</v>
      </c>
      <c r="I39" t="s">
        <v>1050</v>
      </c>
    </row>
    <row r="40" spans="1:9" x14ac:dyDescent="0.3">
      <c r="A40" t="s">
        <v>59</v>
      </c>
      <c r="B40" t="s">
        <v>43</v>
      </c>
      <c r="C40" t="s">
        <v>8</v>
      </c>
      <c r="D40" t="s">
        <v>1098</v>
      </c>
      <c r="E40" t="s">
        <v>1085</v>
      </c>
      <c r="F40" t="s">
        <v>1039</v>
      </c>
      <c r="G40" t="s">
        <v>1099</v>
      </c>
      <c r="H40" t="s">
        <v>1085</v>
      </c>
      <c r="I40" t="s">
        <v>1039</v>
      </c>
    </row>
    <row r="41" spans="1:9" x14ac:dyDescent="0.3">
      <c r="A41" t="s">
        <v>60</v>
      </c>
      <c r="B41" t="s">
        <v>43</v>
      </c>
      <c r="C41" t="s">
        <v>5</v>
      </c>
      <c r="D41" t="s">
        <v>1095</v>
      </c>
      <c r="E41" t="s">
        <v>1046</v>
      </c>
      <c r="F41" t="s">
        <v>1085</v>
      </c>
      <c r="G41" t="s">
        <v>1097</v>
      </c>
      <c r="H41" t="s">
        <v>1046</v>
      </c>
      <c r="I41" t="s">
        <v>1085</v>
      </c>
    </row>
    <row r="42" spans="1:9" x14ac:dyDescent="0.3">
      <c r="A42" t="s">
        <v>61</v>
      </c>
      <c r="B42" t="s">
        <v>43</v>
      </c>
      <c r="C42" t="s">
        <v>8</v>
      </c>
      <c r="D42" t="s">
        <v>1063</v>
      </c>
      <c r="E42" t="s">
        <v>1085</v>
      </c>
      <c r="F42" t="s">
        <v>1039</v>
      </c>
      <c r="G42" t="s">
        <v>1065</v>
      </c>
      <c r="H42" t="s">
        <v>1085</v>
      </c>
      <c r="I42" t="s">
        <v>1039</v>
      </c>
    </row>
    <row r="43" spans="1:9" x14ac:dyDescent="0.3">
      <c r="A43" t="s">
        <v>62</v>
      </c>
      <c r="B43" t="s">
        <v>39</v>
      </c>
      <c r="C43" t="s">
        <v>5</v>
      </c>
      <c r="D43" t="s">
        <v>1086</v>
      </c>
      <c r="E43" t="s">
        <v>1096</v>
      </c>
      <c r="F43" t="s">
        <v>1050</v>
      </c>
      <c r="G43" t="s">
        <v>1087</v>
      </c>
      <c r="H43" t="s">
        <v>1096</v>
      </c>
      <c r="I43" t="s">
        <v>1050</v>
      </c>
    </row>
    <row r="44" spans="1:9" x14ac:dyDescent="0.3">
      <c r="A44" t="s">
        <v>63</v>
      </c>
      <c r="B44" t="s">
        <v>25</v>
      </c>
      <c r="C44" t="s">
        <v>8</v>
      </c>
      <c r="D44" t="s">
        <v>1079</v>
      </c>
      <c r="E44" t="s">
        <v>1064</v>
      </c>
      <c r="F44" t="s">
        <v>1100</v>
      </c>
      <c r="G44" t="s">
        <v>1080</v>
      </c>
      <c r="H44" t="s">
        <v>1064</v>
      </c>
      <c r="I44" t="s">
        <v>1100</v>
      </c>
    </row>
    <row r="45" spans="1:9" x14ac:dyDescent="0.3">
      <c r="A45" t="s">
        <v>64</v>
      </c>
      <c r="B45" t="s">
        <v>33</v>
      </c>
      <c r="C45" t="s">
        <v>8</v>
      </c>
      <c r="D45" t="s">
        <v>1101</v>
      </c>
      <c r="E45" t="s">
        <v>1055</v>
      </c>
      <c r="F45" t="s">
        <v>1102</v>
      </c>
      <c r="G45" t="s">
        <v>1103</v>
      </c>
      <c r="H45" t="s">
        <v>1055</v>
      </c>
      <c r="I45" t="s">
        <v>1102</v>
      </c>
    </row>
    <row r="46" spans="1:9" x14ac:dyDescent="0.3">
      <c r="A46" t="s">
        <v>65</v>
      </c>
      <c r="B46" t="s">
        <v>43</v>
      </c>
      <c r="C46" t="s">
        <v>5</v>
      </c>
      <c r="D46" t="s">
        <v>1104</v>
      </c>
      <c r="E46" t="s">
        <v>1096</v>
      </c>
      <c r="F46" t="s">
        <v>1043</v>
      </c>
      <c r="G46" t="s">
        <v>1105</v>
      </c>
      <c r="H46" t="s">
        <v>1096</v>
      </c>
      <c r="I46" t="s">
        <v>1043</v>
      </c>
    </row>
    <row r="47" spans="1:9" x14ac:dyDescent="0.3">
      <c r="A47" t="s">
        <v>66</v>
      </c>
      <c r="B47" t="s">
        <v>39</v>
      </c>
      <c r="C47" t="s">
        <v>5</v>
      </c>
      <c r="D47" t="s">
        <v>1106</v>
      </c>
      <c r="E47" t="s">
        <v>1064</v>
      </c>
      <c r="F47" t="s">
        <v>1107</v>
      </c>
      <c r="G47" t="s">
        <v>1108</v>
      </c>
      <c r="H47" t="s">
        <v>1064</v>
      </c>
      <c r="I47" t="s">
        <v>1107</v>
      </c>
    </row>
    <row r="48" spans="1:9" x14ac:dyDescent="0.3">
      <c r="A48" t="s">
        <v>67</v>
      </c>
      <c r="B48" t="s">
        <v>43</v>
      </c>
      <c r="C48" t="s">
        <v>5</v>
      </c>
      <c r="D48" t="s">
        <v>1045</v>
      </c>
      <c r="E48" t="s">
        <v>1052</v>
      </c>
      <c r="F48" t="s">
        <v>1039</v>
      </c>
      <c r="G48" t="s">
        <v>1048</v>
      </c>
      <c r="H48" t="s">
        <v>1052</v>
      </c>
      <c r="I48" t="s">
        <v>1039</v>
      </c>
    </row>
    <row r="49" spans="1:9" x14ac:dyDescent="0.3">
      <c r="A49" t="s">
        <v>68</v>
      </c>
      <c r="B49" t="s">
        <v>39</v>
      </c>
      <c r="C49" t="s">
        <v>5</v>
      </c>
      <c r="D49" t="s">
        <v>1109</v>
      </c>
      <c r="E49" t="s">
        <v>1064</v>
      </c>
      <c r="F49" t="s">
        <v>1060</v>
      </c>
      <c r="G49" t="s">
        <v>1110</v>
      </c>
      <c r="H49" t="s">
        <v>1064</v>
      </c>
      <c r="I49" t="s">
        <v>1060</v>
      </c>
    </row>
    <row r="50" spans="1:9" x14ac:dyDescent="0.3">
      <c r="A50" t="s">
        <v>69</v>
      </c>
      <c r="B50" t="s">
        <v>33</v>
      </c>
      <c r="C50" t="s">
        <v>8</v>
      </c>
      <c r="D50" t="s">
        <v>1111</v>
      </c>
      <c r="E50" t="s">
        <v>1060</v>
      </c>
      <c r="F50" t="s">
        <v>1112</v>
      </c>
      <c r="G50" t="s">
        <v>1113</v>
      </c>
      <c r="H50" t="s">
        <v>1060</v>
      </c>
      <c r="I50" t="s">
        <v>1112</v>
      </c>
    </row>
    <row r="51" spans="1:9" x14ac:dyDescent="0.3">
      <c r="A51" t="s">
        <v>70</v>
      </c>
      <c r="B51" t="s">
        <v>39</v>
      </c>
      <c r="C51" t="s">
        <v>8</v>
      </c>
      <c r="D51" t="s">
        <v>1114</v>
      </c>
      <c r="E51" t="s">
        <v>1085</v>
      </c>
      <c r="F51" t="s">
        <v>1088</v>
      </c>
      <c r="G51" t="s">
        <v>1115</v>
      </c>
      <c r="H51" t="s">
        <v>1085</v>
      </c>
      <c r="I51" t="s">
        <v>1088</v>
      </c>
    </row>
    <row r="52" spans="1:9" x14ac:dyDescent="0.3">
      <c r="A52" t="s">
        <v>71</v>
      </c>
      <c r="B52" t="s">
        <v>25</v>
      </c>
      <c r="C52" t="s">
        <v>8</v>
      </c>
      <c r="D52" t="s">
        <v>1101</v>
      </c>
      <c r="E52" t="s">
        <v>1046</v>
      </c>
      <c r="F52" t="s">
        <v>1088</v>
      </c>
      <c r="G52" t="s">
        <v>1103</v>
      </c>
      <c r="H52" t="s">
        <v>1046</v>
      </c>
      <c r="I52" t="s">
        <v>1088</v>
      </c>
    </row>
    <row r="53" spans="1:9" x14ac:dyDescent="0.3">
      <c r="A53" t="s">
        <v>72</v>
      </c>
      <c r="B53" t="s">
        <v>27</v>
      </c>
      <c r="C53" t="s">
        <v>8</v>
      </c>
      <c r="D53" t="s">
        <v>1116</v>
      </c>
      <c r="E53" t="s">
        <v>1042</v>
      </c>
      <c r="F53" t="s">
        <v>1117</v>
      </c>
      <c r="G53" t="s">
        <v>1118</v>
      </c>
      <c r="H53" t="s">
        <v>1042</v>
      </c>
      <c r="I53" t="s">
        <v>1117</v>
      </c>
    </row>
    <row r="54" spans="1:9" x14ac:dyDescent="0.3">
      <c r="A54" t="s">
        <v>73</v>
      </c>
      <c r="B54" t="s">
        <v>35</v>
      </c>
      <c r="C54" t="s">
        <v>8</v>
      </c>
      <c r="D54" t="s">
        <v>1119</v>
      </c>
      <c r="E54" t="s">
        <v>1034</v>
      </c>
      <c r="F54" t="s">
        <v>1042</v>
      </c>
      <c r="G54" t="s">
        <v>1120</v>
      </c>
      <c r="H54" t="s">
        <v>1034</v>
      </c>
      <c r="I54" t="s">
        <v>1042</v>
      </c>
    </row>
    <row r="55" spans="1:9" x14ac:dyDescent="0.3">
      <c r="A55" t="s">
        <v>74</v>
      </c>
      <c r="B55" t="s">
        <v>4</v>
      </c>
      <c r="C55" t="s">
        <v>5</v>
      </c>
      <c r="D55" t="s">
        <v>1101</v>
      </c>
      <c r="E55" t="s">
        <v>1064</v>
      </c>
      <c r="F55" t="s">
        <v>1042</v>
      </c>
      <c r="G55" t="s">
        <v>1103</v>
      </c>
      <c r="H55" t="s">
        <v>1064</v>
      </c>
      <c r="I55" t="s">
        <v>1042</v>
      </c>
    </row>
    <row r="56" spans="1:9" x14ac:dyDescent="0.3">
      <c r="A56" t="s">
        <v>75</v>
      </c>
      <c r="B56" t="s">
        <v>37</v>
      </c>
      <c r="C56" t="s">
        <v>5</v>
      </c>
      <c r="D56" t="s">
        <v>1068</v>
      </c>
      <c r="E56" t="s">
        <v>1064</v>
      </c>
      <c r="F56" t="s">
        <v>1112</v>
      </c>
      <c r="G56" t="s">
        <v>1070</v>
      </c>
      <c r="H56" t="s">
        <v>1064</v>
      </c>
      <c r="I56" t="s">
        <v>1112</v>
      </c>
    </row>
    <row r="57" spans="1:9" x14ac:dyDescent="0.3">
      <c r="A57" t="s">
        <v>76</v>
      </c>
      <c r="B57" t="s">
        <v>10</v>
      </c>
      <c r="C57" t="s">
        <v>8</v>
      </c>
      <c r="D57" t="s">
        <v>1121</v>
      </c>
      <c r="E57" t="s">
        <v>1034</v>
      </c>
      <c r="F57" t="s">
        <v>1043</v>
      </c>
      <c r="G57" t="s">
        <v>1122</v>
      </c>
      <c r="H57" t="s">
        <v>1034</v>
      </c>
      <c r="I57" t="s">
        <v>1043</v>
      </c>
    </row>
    <row r="58" spans="1:9" x14ac:dyDescent="0.3">
      <c r="A58" t="s">
        <v>77</v>
      </c>
      <c r="B58" t="s">
        <v>27</v>
      </c>
      <c r="C58" t="s">
        <v>8</v>
      </c>
      <c r="D58" t="s">
        <v>1049</v>
      </c>
      <c r="E58" t="s">
        <v>1055</v>
      </c>
      <c r="F58" t="s">
        <v>1088</v>
      </c>
      <c r="G58" t="s">
        <v>1051</v>
      </c>
      <c r="H58" t="s">
        <v>1055</v>
      </c>
      <c r="I58" t="s">
        <v>1088</v>
      </c>
    </row>
    <row r="59" spans="1:9" x14ac:dyDescent="0.3">
      <c r="A59" t="s">
        <v>78</v>
      </c>
      <c r="B59" t="s">
        <v>16</v>
      </c>
      <c r="C59" t="s">
        <v>5</v>
      </c>
      <c r="D59" t="s">
        <v>1101</v>
      </c>
      <c r="E59" t="s">
        <v>1055</v>
      </c>
      <c r="F59" t="s">
        <v>1055</v>
      </c>
      <c r="G59" t="s">
        <v>1103</v>
      </c>
      <c r="H59" t="s">
        <v>1055</v>
      </c>
      <c r="I59" t="s">
        <v>1055</v>
      </c>
    </row>
    <row r="60" spans="1:9" x14ac:dyDescent="0.3">
      <c r="A60" t="s">
        <v>79</v>
      </c>
      <c r="B60" t="s">
        <v>4</v>
      </c>
      <c r="C60" t="s">
        <v>8</v>
      </c>
      <c r="D60" t="s">
        <v>1093</v>
      </c>
      <c r="E60" t="s">
        <v>1034</v>
      </c>
      <c r="F60" t="s">
        <v>1034</v>
      </c>
      <c r="G60" t="s">
        <v>1094</v>
      </c>
      <c r="H60" t="s">
        <v>1034</v>
      </c>
      <c r="I60" t="s">
        <v>1034</v>
      </c>
    </row>
    <row r="61" spans="1:9" x14ac:dyDescent="0.3">
      <c r="A61" t="s">
        <v>80</v>
      </c>
      <c r="B61" t="s">
        <v>27</v>
      </c>
      <c r="C61" t="s">
        <v>5</v>
      </c>
      <c r="D61" t="s">
        <v>1121</v>
      </c>
      <c r="E61" t="s">
        <v>1096</v>
      </c>
      <c r="F61" t="s">
        <v>1053</v>
      </c>
      <c r="G61" t="s">
        <v>1122</v>
      </c>
      <c r="H61" t="s">
        <v>1096</v>
      </c>
      <c r="I61" t="s">
        <v>1053</v>
      </c>
    </row>
    <row r="62" spans="1:9" x14ac:dyDescent="0.3">
      <c r="A62" t="s">
        <v>81</v>
      </c>
      <c r="B62" t="s">
        <v>14</v>
      </c>
      <c r="C62" t="s">
        <v>5</v>
      </c>
      <c r="D62" t="s">
        <v>1123</v>
      </c>
      <c r="E62" t="s">
        <v>1064</v>
      </c>
      <c r="F62" t="s">
        <v>1100</v>
      </c>
      <c r="G62" t="s">
        <v>1124</v>
      </c>
      <c r="H62" t="s">
        <v>1064</v>
      </c>
      <c r="I62" t="s">
        <v>1100</v>
      </c>
    </row>
    <row r="63" spans="1:9" x14ac:dyDescent="0.3">
      <c r="A63" t="s">
        <v>82</v>
      </c>
      <c r="B63" t="s">
        <v>46</v>
      </c>
      <c r="C63" t="s">
        <v>5</v>
      </c>
      <c r="D63" t="s">
        <v>1066</v>
      </c>
      <c r="E63" t="s">
        <v>1039</v>
      </c>
      <c r="F63" t="s">
        <v>1059</v>
      </c>
      <c r="G63" t="s">
        <v>1067</v>
      </c>
      <c r="H63" t="s">
        <v>1039</v>
      </c>
      <c r="I63" t="s">
        <v>1059</v>
      </c>
    </row>
    <row r="64" spans="1:9" x14ac:dyDescent="0.3">
      <c r="A64" t="s">
        <v>83</v>
      </c>
      <c r="B64" t="s">
        <v>12</v>
      </c>
      <c r="C64" t="s">
        <v>8</v>
      </c>
      <c r="D64" t="s">
        <v>1125</v>
      </c>
      <c r="E64" t="s">
        <v>1038</v>
      </c>
      <c r="F64" t="s">
        <v>1126</v>
      </c>
      <c r="G64" t="s">
        <v>1127</v>
      </c>
      <c r="H64" t="s">
        <v>1038</v>
      </c>
      <c r="I64" t="s">
        <v>1126</v>
      </c>
    </row>
    <row r="65" spans="1:9" x14ac:dyDescent="0.3">
      <c r="A65" t="s">
        <v>84</v>
      </c>
      <c r="B65" t="s">
        <v>46</v>
      </c>
      <c r="C65" t="s">
        <v>8</v>
      </c>
      <c r="D65" t="s">
        <v>1128</v>
      </c>
      <c r="E65" t="s">
        <v>1064</v>
      </c>
      <c r="F65" t="s">
        <v>1102</v>
      </c>
      <c r="G65" t="s">
        <v>1129</v>
      </c>
      <c r="H65" t="s">
        <v>1064</v>
      </c>
      <c r="I65" t="s">
        <v>1102</v>
      </c>
    </row>
    <row r="66" spans="1:9" x14ac:dyDescent="0.3">
      <c r="A66" t="s">
        <v>85</v>
      </c>
      <c r="B66" t="s">
        <v>33</v>
      </c>
      <c r="C66" t="s">
        <v>5</v>
      </c>
      <c r="D66" t="s">
        <v>1130</v>
      </c>
      <c r="E66" t="s">
        <v>1085</v>
      </c>
      <c r="F66" t="s">
        <v>1052</v>
      </c>
      <c r="G66" t="s">
        <v>1131</v>
      </c>
      <c r="H66" t="s">
        <v>1085</v>
      </c>
      <c r="I66" t="s">
        <v>1052</v>
      </c>
    </row>
    <row r="67" spans="1:9" x14ac:dyDescent="0.3">
      <c r="A67" t="s">
        <v>86</v>
      </c>
      <c r="B67" t="s">
        <v>39</v>
      </c>
      <c r="C67" t="s">
        <v>5</v>
      </c>
      <c r="D67" t="s">
        <v>1121</v>
      </c>
      <c r="E67" t="s">
        <v>1055</v>
      </c>
      <c r="F67" t="s">
        <v>1060</v>
      </c>
      <c r="G67" t="s">
        <v>1122</v>
      </c>
      <c r="H67" t="s">
        <v>1055</v>
      </c>
      <c r="I67" t="s">
        <v>1060</v>
      </c>
    </row>
    <row r="68" spans="1:9" x14ac:dyDescent="0.3">
      <c r="A68" t="s">
        <v>87</v>
      </c>
      <c r="B68" t="s">
        <v>12</v>
      </c>
      <c r="C68" t="s">
        <v>5</v>
      </c>
      <c r="D68" t="s">
        <v>1119</v>
      </c>
      <c r="E68" t="s">
        <v>1038</v>
      </c>
      <c r="F68" t="s">
        <v>1042</v>
      </c>
      <c r="G68" t="s">
        <v>1120</v>
      </c>
      <c r="H68" t="s">
        <v>1038</v>
      </c>
      <c r="I68" t="s">
        <v>1042</v>
      </c>
    </row>
    <row r="69" spans="1:9" x14ac:dyDescent="0.3">
      <c r="A69" t="s">
        <v>88</v>
      </c>
      <c r="B69" t="s">
        <v>39</v>
      </c>
      <c r="C69" t="s">
        <v>8</v>
      </c>
      <c r="D69" t="s">
        <v>1132</v>
      </c>
      <c r="E69" t="s">
        <v>1038</v>
      </c>
      <c r="F69" t="s">
        <v>1133</v>
      </c>
      <c r="G69" t="s">
        <v>1134</v>
      </c>
      <c r="H69" t="s">
        <v>1038</v>
      </c>
      <c r="I69" t="s">
        <v>1133</v>
      </c>
    </row>
    <row r="70" spans="1:9" x14ac:dyDescent="0.3">
      <c r="A70" t="s">
        <v>89</v>
      </c>
      <c r="B70" t="s">
        <v>46</v>
      </c>
      <c r="C70" t="s">
        <v>8</v>
      </c>
      <c r="D70" t="s">
        <v>1135</v>
      </c>
      <c r="E70" t="s">
        <v>1055</v>
      </c>
      <c r="F70" t="s">
        <v>1136</v>
      </c>
      <c r="G70" t="s">
        <v>1137</v>
      </c>
      <c r="H70" t="s">
        <v>1055</v>
      </c>
      <c r="I70" t="s">
        <v>1136</v>
      </c>
    </row>
    <row r="71" spans="1:9" x14ac:dyDescent="0.3">
      <c r="A71" t="s">
        <v>90</v>
      </c>
      <c r="B71" t="s">
        <v>43</v>
      </c>
      <c r="C71" t="s">
        <v>5</v>
      </c>
      <c r="D71" t="s">
        <v>1045</v>
      </c>
      <c r="E71" t="s">
        <v>1064</v>
      </c>
      <c r="F71" t="s">
        <v>1050</v>
      </c>
      <c r="G71" t="s">
        <v>1048</v>
      </c>
      <c r="H71" t="s">
        <v>1064</v>
      </c>
      <c r="I71" t="s">
        <v>1050</v>
      </c>
    </row>
    <row r="72" spans="1:9" x14ac:dyDescent="0.3">
      <c r="A72" t="s">
        <v>91</v>
      </c>
      <c r="B72" t="s">
        <v>35</v>
      </c>
      <c r="C72" t="s">
        <v>8</v>
      </c>
      <c r="D72" t="s">
        <v>1138</v>
      </c>
      <c r="E72" t="s">
        <v>1034</v>
      </c>
      <c r="F72" t="s">
        <v>1064</v>
      </c>
      <c r="G72" t="s">
        <v>1139</v>
      </c>
      <c r="H72" t="s">
        <v>1034</v>
      </c>
      <c r="I72" t="s">
        <v>1064</v>
      </c>
    </row>
    <row r="73" spans="1:9" x14ac:dyDescent="0.3">
      <c r="A73" t="s">
        <v>92</v>
      </c>
      <c r="B73" t="s">
        <v>16</v>
      </c>
      <c r="C73" t="s">
        <v>5</v>
      </c>
      <c r="D73" t="s">
        <v>1130</v>
      </c>
      <c r="E73" t="s">
        <v>1038</v>
      </c>
      <c r="F73" t="s">
        <v>1034</v>
      </c>
      <c r="G73" t="s">
        <v>1131</v>
      </c>
      <c r="H73" t="s">
        <v>1038</v>
      </c>
      <c r="I73" t="s">
        <v>1034</v>
      </c>
    </row>
    <row r="74" spans="1:9" x14ac:dyDescent="0.3">
      <c r="A74" t="s">
        <v>93</v>
      </c>
      <c r="B74" t="s">
        <v>43</v>
      </c>
      <c r="C74" t="s">
        <v>5</v>
      </c>
      <c r="D74" t="s">
        <v>1101</v>
      </c>
      <c r="E74" t="s">
        <v>1064</v>
      </c>
      <c r="F74" t="s">
        <v>1074</v>
      </c>
      <c r="G74" t="s">
        <v>1103</v>
      </c>
      <c r="H74" t="s">
        <v>1064</v>
      </c>
      <c r="I74" t="s">
        <v>1074</v>
      </c>
    </row>
    <row r="75" spans="1:9" x14ac:dyDescent="0.3">
      <c r="A75" t="s">
        <v>94</v>
      </c>
      <c r="B75" t="s">
        <v>14</v>
      </c>
      <c r="C75" t="s">
        <v>5</v>
      </c>
      <c r="D75" t="s">
        <v>1140</v>
      </c>
      <c r="E75" t="s">
        <v>1038</v>
      </c>
      <c r="F75" t="s">
        <v>1042</v>
      </c>
      <c r="G75" t="s">
        <v>1141</v>
      </c>
      <c r="H75" t="s">
        <v>1038</v>
      </c>
      <c r="I75" t="s">
        <v>1042</v>
      </c>
    </row>
    <row r="76" spans="1:9" x14ac:dyDescent="0.3">
      <c r="A76" t="s">
        <v>95</v>
      </c>
      <c r="B76" t="s">
        <v>46</v>
      </c>
      <c r="C76" t="s">
        <v>5</v>
      </c>
      <c r="D76" t="s">
        <v>1135</v>
      </c>
      <c r="E76" t="s">
        <v>1055</v>
      </c>
      <c r="F76" t="s">
        <v>1039</v>
      </c>
      <c r="G76" t="s">
        <v>1137</v>
      </c>
      <c r="H76" t="s">
        <v>1055</v>
      </c>
      <c r="I76" t="s">
        <v>1039</v>
      </c>
    </row>
    <row r="77" spans="1:9" x14ac:dyDescent="0.3">
      <c r="A77" t="s">
        <v>96</v>
      </c>
      <c r="B77" t="s">
        <v>4</v>
      </c>
      <c r="C77" t="s">
        <v>5</v>
      </c>
      <c r="D77" t="s">
        <v>1057</v>
      </c>
      <c r="E77" t="s">
        <v>1060</v>
      </c>
      <c r="F77" t="s">
        <v>1059</v>
      </c>
      <c r="G77" t="s">
        <v>1058</v>
      </c>
      <c r="H77" t="s">
        <v>1060</v>
      </c>
      <c r="I77" t="s">
        <v>1059</v>
      </c>
    </row>
    <row r="78" spans="1:9" x14ac:dyDescent="0.3">
      <c r="A78" t="s">
        <v>97</v>
      </c>
      <c r="B78" t="s">
        <v>14</v>
      </c>
      <c r="C78" t="s">
        <v>8</v>
      </c>
      <c r="D78" t="s">
        <v>1063</v>
      </c>
      <c r="E78" t="s">
        <v>1035</v>
      </c>
      <c r="F78" t="s">
        <v>1107</v>
      </c>
      <c r="G78" t="s">
        <v>1065</v>
      </c>
      <c r="H78" t="s">
        <v>1035</v>
      </c>
      <c r="I78" t="s">
        <v>1107</v>
      </c>
    </row>
    <row r="79" spans="1:9" x14ac:dyDescent="0.3">
      <c r="A79" t="s">
        <v>98</v>
      </c>
      <c r="B79" t="s">
        <v>33</v>
      </c>
      <c r="C79" t="s">
        <v>5</v>
      </c>
      <c r="D79" t="s">
        <v>1111</v>
      </c>
      <c r="E79" t="s">
        <v>1038</v>
      </c>
      <c r="F79" t="s">
        <v>1112</v>
      </c>
      <c r="G79" t="s">
        <v>1113</v>
      </c>
      <c r="H79" t="s">
        <v>1038</v>
      </c>
      <c r="I79" t="s">
        <v>1112</v>
      </c>
    </row>
    <row r="80" spans="1:9" x14ac:dyDescent="0.3">
      <c r="A80" t="s">
        <v>99</v>
      </c>
      <c r="B80" t="s">
        <v>4</v>
      </c>
      <c r="C80" t="s">
        <v>5</v>
      </c>
      <c r="D80" t="s">
        <v>1081</v>
      </c>
      <c r="E80" t="s">
        <v>1039</v>
      </c>
      <c r="F80" t="s">
        <v>1126</v>
      </c>
      <c r="G80" t="s">
        <v>1082</v>
      </c>
      <c r="H80" t="s">
        <v>1039</v>
      </c>
      <c r="I80" t="s">
        <v>1126</v>
      </c>
    </row>
    <row r="81" spans="1:9" x14ac:dyDescent="0.3">
      <c r="A81" t="s">
        <v>100</v>
      </c>
      <c r="B81" t="s">
        <v>33</v>
      </c>
      <c r="C81" t="s">
        <v>8</v>
      </c>
      <c r="D81" t="s">
        <v>1123</v>
      </c>
      <c r="E81" t="s">
        <v>1042</v>
      </c>
      <c r="F81" t="s">
        <v>1142</v>
      </c>
      <c r="G81" t="s">
        <v>1124</v>
      </c>
      <c r="H81" t="s">
        <v>1042</v>
      </c>
      <c r="I81" t="s">
        <v>1142</v>
      </c>
    </row>
    <row r="82" spans="1:9" x14ac:dyDescent="0.3">
      <c r="A82" t="s">
        <v>101</v>
      </c>
      <c r="B82" t="s">
        <v>35</v>
      </c>
      <c r="C82" t="s">
        <v>5</v>
      </c>
      <c r="D82" t="s">
        <v>1143</v>
      </c>
      <c r="E82" t="s">
        <v>1038</v>
      </c>
      <c r="F82" t="s">
        <v>1039</v>
      </c>
      <c r="G82" t="s">
        <v>1144</v>
      </c>
      <c r="H82" t="s">
        <v>1038</v>
      </c>
      <c r="I82" t="s">
        <v>1039</v>
      </c>
    </row>
    <row r="83" spans="1:9" x14ac:dyDescent="0.3">
      <c r="A83" t="s">
        <v>102</v>
      </c>
      <c r="B83" t="s">
        <v>35</v>
      </c>
      <c r="C83" t="s">
        <v>5</v>
      </c>
      <c r="D83" t="s">
        <v>1045</v>
      </c>
      <c r="E83" t="s">
        <v>1034</v>
      </c>
      <c r="F83" t="s">
        <v>1133</v>
      </c>
      <c r="G83" t="s">
        <v>1048</v>
      </c>
      <c r="H83" t="s">
        <v>1034</v>
      </c>
      <c r="I83" t="s">
        <v>1133</v>
      </c>
    </row>
    <row r="84" spans="1:9" x14ac:dyDescent="0.3">
      <c r="A84" t="s">
        <v>103</v>
      </c>
      <c r="B84" t="s">
        <v>7</v>
      </c>
      <c r="C84" t="s">
        <v>5</v>
      </c>
      <c r="D84" t="s">
        <v>1054</v>
      </c>
      <c r="E84" t="s">
        <v>1034</v>
      </c>
      <c r="F84" t="s">
        <v>1107</v>
      </c>
      <c r="G84" t="s">
        <v>1056</v>
      </c>
      <c r="H84" t="s">
        <v>1034</v>
      </c>
      <c r="I84" t="s">
        <v>1107</v>
      </c>
    </row>
    <row r="85" spans="1:9" x14ac:dyDescent="0.3">
      <c r="A85" t="s">
        <v>104</v>
      </c>
      <c r="B85" t="s">
        <v>14</v>
      </c>
      <c r="C85" t="s">
        <v>5</v>
      </c>
      <c r="D85" t="s">
        <v>1135</v>
      </c>
      <c r="E85" t="s">
        <v>1046</v>
      </c>
      <c r="F85" t="s">
        <v>1088</v>
      </c>
      <c r="G85" t="s">
        <v>1137</v>
      </c>
      <c r="H85" t="s">
        <v>1046</v>
      </c>
      <c r="I85" t="s">
        <v>1088</v>
      </c>
    </row>
    <row r="86" spans="1:9" x14ac:dyDescent="0.3">
      <c r="A86" t="s">
        <v>105</v>
      </c>
      <c r="B86" t="s">
        <v>7</v>
      </c>
      <c r="C86" t="s">
        <v>5</v>
      </c>
      <c r="D86" t="s">
        <v>1076</v>
      </c>
      <c r="E86" t="s">
        <v>1038</v>
      </c>
      <c r="F86" t="s">
        <v>1142</v>
      </c>
      <c r="G86" t="s">
        <v>1078</v>
      </c>
      <c r="H86" t="s">
        <v>1038</v>
      </c>
      <c r="I86" t="s">
        <v>1142</v>
      </c>
    </row>
    <row r="87" spans="1:9" x14ac:dyDescent="0.3">
      <c r="A87" t="s">
        <v>106</v>
      </c>
      <c r="B87" t="s">
        <v>33</v>
      </c>
      <c r="C87" t="s">
        <v>8</v>
      </c>
      <c r="D87" t="s">
        <v>1089</v>
      </c>
      <c r="E87" t="s">
        <v>1046</v>
      </c>
      <c r="F87" t="s">
        <v>1117</v>
      </c>
      <c r="G87" t="s">
        <v>1090</v>
      </c>
      <c r="H87" t="s">
        <v>1046</v>
      </c>
      <c r="I87" t="s">
        <v>1117</v>
      </c>
    </row>
    <row r="88" spans="1:9" x14ac:dyDescent="0.3">
      <c r="A88" t="s">
        <v>107</v>
      </c>
      <c r="B88" t="s">
        <v>12</v>
      </c>
      <c r="C88" t="s">
        <v>5</v>
      </c>
      <c r="D88" t="s">
        <v>1145</v>
      </c>
      <c r="E88" t="s">
        <v>1055</v>
      </c>
      <c r="F88" t="s">
        <v>1100</v>
      </c>
      <c r="G88" t="s">
        <v>1146</v>
      </c>
      <c r="H88" t="s">
        <v>1055</v>
      </c>
      <c r="I88" t="s">
        <v>1100</v>
      </c>
    </row>
    <row r="89" spans="1:9" x14ac:dyDescent="0.3">
      <c r="A89" t="s">
        <v>108</v>
      </c>
      <c r="B89" t="s">
        <v>37</v>
      </c>
      <c r="C89" t="s">
        <v>5</v>
      </c>
      <c r="D89" t="s">
        <v>1138</v>
      </c>
      <c r="E89" t="s">
        <v>1042</v>
      </c>
      <c r="F89" t="s">
        <v>1085</v>
      </c>
      <c r="G89" t="s">
        <v>1139</v>
      </c>
      <c r="H89" t="s">
        <v>1042</v>
      </c>
      <c r="I89" t="s">
        <v>1085</v>
      </c>
    </row>
    <row r="90" spans="1:9" x14ac:dyDescent="0.3">
      <c r="A90" t="s">
        <v>109</v>
      </c>
      <c r="B90" t="s">
        <v>39</v>
      </c>
      <c r="C90" t="s">
        <v>5</v>
      </c>
      <c r="D90" t="s">
        <v>1033</v>
      </c>
      <c r="E90" t="s">
        <v>1085</v>
      </c>
      <c r="F90" t="s">
        <v>1038</v>
      </c>
      <c r="G90" t="s">
        <v>1036</v>
      </c>
      <c r="H90" t="s">
        <v>1085</v>
      </c>
      <c r="I90" t="s">
        <v>1038</v>
      </c>
    </row>
    <row r="91" spans="1:9" x14ac:dyDescent="0.3">
      <c r="A91" t="s">
        <v>110</v>
      </c>
      <c r="B91" t="s">
        <v>46</v>
      </c>
      <c r="C91" t="s">
        <v>5</v>
      </c>
      <c r="D91" t="s">
        <v>1037</v>
      </c>
      <c r="E91" t="s">
        <v>1060</v>
      </c>
      <c r="F91" t="s">
        <v>1055</v>
      </c>
      <c r="G91" t="s">
        <v>1040</v>
      </c>
      <c r="H91" t="s">
        <v>1060</v>
      </c>
      <c r="I91" t="s">
        <v>1055</v>
      </c>
    </row>
    <row r="92" spans="1:9" x14ac:dyDescent="0.3">
      <c r="A92" t="s">
        <v>111</v>
      </c>
      <c r="B92" t="s">
        <v>41</v>
      </c>
      <c r="C92" t="s">
        <v>5</v>
      </c>
      <c r="D92" t="s">
        <v>1063</v>
      </c>
      <c r="E92" t="s">
        <v>1042</v>
      </c>
      <c r="F92" t="s">
        <v>1050</v>
      </c>
      <c r="G92" t="s">
        <v>1065</v>
      </c>
      <c r="H92" t="s">
        <v>1042</v>
      </c>
      <c r="I92" t="s">
        <v>1050</v>
      </c>
    </row>
    <row r="93" spans="1:9" x14ac:dyDescent="0.3">
      <c r="A93" t="s">
        <v>112</v>
      </c>
      <c r="B93" t="s">
        <v>4</v>
      </c>
      <c r="C93" t="s">
        <v>5</v>
      </c>
      <c r="D93" t="s">
        <v>1081</v>
      </c>
      <c r="E93" t="s">
        <v>1046</v>
      </c>
      <c r="F93" t="s">
        <v>1085</v>
      </c>
      <c r="G93" t="s">
        <v>1082</v>
      </c>
      <c r="H93" t="s">
        <v>1046</v>
      </c>
      <c r="I93" t="s">
        <v>1085</v>
      </c>
    </row>
    <row r="94" spans="1:9" x14ac:dyDescent="0.3">
      <c r="A94" t="s">
        <v>113</v>
      </c>
      <c r="B94" t="s">
        <v>37</v>
      </c>
      <c r="C94" t="s">
        <v>8</v>
      </c>
      <c r="D94" t="s">
        <v>1041</v>
      </c>
      <c r="E94" t="s">
        <v>1052</v>
      </c>
      <c r="F94" t="s">
        <v>1133</v>
      </c>
      <c r="G94" t="s">
        <v>1044</v>
      </c>
      <c r="H94" t="s">
        <v>1052</v>
      </c>
      <c r="I94" t="s">
        <v>1133</v>
      </c>
    </row>
    <row r="95" spans="1:9" x14ac:dyDescent="0.3">
      <c r="A95" t="s">
        <v>114</v>
      </c>
      <c r="B95" t="s">
        <v>27</v>
      </c>
      <c r="C95" t="s">
        <v>8</v>
      </c>
      <c r="D95" t="s">
        <v>1073</v>
      </c>
      <c r="E95" t="s">
        <v>1085</v>
      </c>
      <c r="F95" t="s">
        <v>1069</v>
      </c>
      <c r="G95" t="s">
        <v>1075</v>
      </c>
      <c r="H95" t="s">
        <v>1085</v>
      </c>
      <c r="I95" t="s">
        <v>1069</v>
      </c>
    </row>
    <row r="96" spans="1:9" x14ac:dyDescent="0.3">
      <c r="A96" t="s">
        <v>115</v>
      </c>
      <c r="B96" t="s">
        <v>35</v>
      </c>
      <c r="C96" t="s">
        <v>8</v>
      </c>
      <c r="D96" t="s">
        <v>1123</v>
      </c>
      <c r="E96" t="s">
        <v>1055</v>
      </c>
      <c r="F96" t="s">
        <v>1039</v>
      </c>
      <c r="G96" t="s">
        <v>1124</v>
      </c>
      <c r="H96" t="s">
        <v>1055</v>
      </c>
      <c r="I96" t="s">
        <v>1039</v>
      </c>
    </row>
    <row r="97" spans="1:9" x14ac:dyDescent="0.3">
      <c r="A97" t="s">
        <v>116</v>
      </c>
      <c r="B97" t="s">
        <v>7</v>
      </c>
      <c r="C97" t="s">
        <v>8</v>
      </c>
      <c r="D97" t="s">
        <v>1066</v>
      </c>
      <c r="E97" t="s">
        <v>1034</v>
      </c>
      <c r="F97" t="s">
        <v>1039</v>
      </c>
      <c r="G97" t="s">
        <v>1067</v>
      </c>
      <c r="H97" t="s">
        <v>1034</v>
      </c>
      <c r="I97" t="s">
        <v>1039</v>
      </c>
    </row>
    <row r="98" spans="1:9" x14ac:dyDescent="0.3">
      <c r="A98" t="s">
        <v>117</v>
      </c>
      <c r="B98" t="s">
        <v>41</v>
      </c>
      <c r="C98" t="s">
        <v>5</v>
      </c>
      <c r="D98" t="s">
        <v>1063</v>
      </c>
      <c r="E98" t="s">
        <v>1042</v>
      </c>
      <c r="F98" t="s">
        <v>1133</v>
      </c>
      <c r="G98" t="s">
        <v>1065</v>
      </c>
      <c r="H98" t="s">
        <v>1042</v>
      </c>
      <c r="I98" t="s">
        <v>1133</v>
      </c>
    </row>
    <row r="99" spans="1:9" x14ac:dyDescent="0.3">
      <c r="A99" t="s">
        <v>118</v>
      </c>
      <c r="B99" t="s">
        <v>39</v>
      </c>
      <c r="C99" t="s">
        <v>8</v>
      </c>
      <c r="D99" t="s">
        <v>1049</v>
      </c>
      <c r="E99" t="s">
        <v>1035</v>
      </c>
      <c r="F99" t="s">
        <v>1035</v>
      </c>
      <c r="G99" t="s">
        <v>1051</v>
      </c>
      <c r="H99" t="s">
        <v>1035</v>
      </c>
      <c r="I99" t="s">
        <v>1035</v>
      </c>
    </row>
    <row r="100" spans="1:9" x14ac:dyDescent="0.3">
      <c r="A100" t="s">
        <v>119</v>
      </c>
      <c r="B100" t="s">
        <v>33</v>
      </c>
      <c r="C100" t="s">
        <v>8</v>
      </c>
      <c r="D100" t="s">
        <v>1119</v>
      </c>
      <c r="E100" t="s">
        <v>1035</v>
      </c>
      <c r="F100" t="s">
        <v>1136</v>
      </c>
      <c r="G100" t="s">
        <v>1120</v>
      </c>
      <c r="H100" t="s">
        <v>1035</v>
      </c>
      <c r="I100" t="s">
        <v>1136</v>
      </c>
    </row>
    <row r="101" spans="1:9" x14ac:dyDescent="0.3">
      <c r="A101" t="s">
        <v>120</v>
      </c>
      <c r="B101" t="s">
        <v>27</v>
      </c>
      <c r="C101" t="s">
        <v>8</v>
      </c>
      <c r="D101" t="s">
        <v>1138</v>
      </c>
      <c r="E101" t="s">
        <v>1039</v>
      </c>
      <c r="F101" t="s">
        <v>1042</v>
      </c>
      <c r="G101" t="s">
        <v>1139</v>
      </c>
      <c r="H101" t="s">
        <v>1039</v>
      </c>
      <c r="I101" t="s">
        <v>1042</v>
      </c>
    </row>
    <row r="102" spans="1:9" x14ac:dyDescent="0.3">
      <c r="A102" t="s">
        <v>121</v>
      </c>
      <c r="B102" t="s">
        <v>14</v>
      </c>
      <c r="C102" t="s">
        <v>8</v>
      </c>
      <c r="D102" t="s">
        <v>1045</v>
      </c>
      <c r="E102" t="s">
        <v>1038</v>
      </c>
      <c r="F102" t="s">
        <v>1034</v>
      </c>
      <c r="G102" t="s">
        <v>1048</v>
      </c>
      <c r="H102" t="s">
        <v>1038</v>
      </c>
      <c r="I102" t="s">
        <v>1034</v>
      </c>
    </row>
    <row r="103" spans="1:9" x14ac:dyDescent="0.3">
      <c r="A103" t="s">
        <v>122</v>
      </c>
      <c r="B103" t="s">
        <v>41</v>
      </c>
      <c r="C103" t="s">
        <v>8</v>
      </c>
      <c r="D103" t="s">
        <v>1147</v>
      </c>
      <c r="E103" t="s">
        <v>1046</v>
      </c>
      <c r="F103" t="s">
        <v>1077</v>
      </c>
      <c r="G103" t="s">
        <v>1148</v>
      </c>
      <c r="H103" t="s">
        <v>1046</v>
      </c>
      <c r="I103" t="s">
        <v>1077</v>
      </c>
    </row>
    <row r="104" spans="1:9" x14ac:dyDescent="0.3">
      <c r="A104" t="s">
        <v>123</v>
      </c>
      <c r="B104" t="s">
        <v>12</v>
      </c>
      <c r="C104" t="s">
        <v>5</v>
      </c>
      <c r="D104" t="s">
        <v>1071</v>
      </c>
      <c r="E104" t="s">
        <v>1046</v>
      </c>
      <c r="F104" t="s">
        <v>1077</v>
      </c>
      <c r="G104" t="s">
        <v>1072</v>
      </c>
      <c r="H104" t="s">
        <v>1046</v>
      </c>
      <c r="I104" t="s">
        <v>1077</v>
      </c>
    </row>
    <row r="105" spans="1:9" x14ac:dyDescent="0.3">
      <c r="A105" t="s">
        <v>124</v>
      </c>
      <c r="B105" t="s">
        <v>27</v>
      </c>
      <c r="C105" t="s">
        <v>8</v>
      </c>
      <c r="D105" t="s">
        <v>1089</v>
      </c>
      <c r="E105" t="s">
        <v>1055</v>
      </c>
      <c r="F105" t="s">
        <v>1074</v>
      </c>
      <c r="G105" t="s">
        <v>1090</v>
      </c>
      <c r="H105" t="s">
        <v>1055</v>
      </c>
      <c r="I105" t="s">
        <v>1074</v>
      </c>
    </row>
    <row r="106" spans="1:9" x14ac:dyDescent="0.3">
      <c r="A106" t="s">
        <v>125</v>
      </c>
      <c r="B106" t="s">
        <v>46</v>
      </c>
      <c r="C106" t="s">
        <v>8</v>
      </c>
      <c r="D106" t="s">
        <v>1140</v>
      </c>
      <c r="E106" t="s">
        <v>1064</v>
      </c>
      <c r="F106" t="s">
        <v>1038</v>
      </c>
      <c r="G106" t="s">
        <v>1141</v>
      </c>
      <c r="H106" t="s">
        <v>1064</v>
      </c>
      <c r="I106" t="s">
        <v>1038</v>
      </c>
    </row>
    <row r="107" spans="1:9" x14ac:dyDescent="0.3">
      <c r="A107" t="s">
        <v>126</v>
      </c>
      <c r="B107" t="s">
        <v>23</v>
      </c>
      <c r="C107" t="s">
        <v>8</v>
      </c>
      <c r="D107" t="s">
        <v>1049</v>
      </c>
      <c r="E107" t="s">
        <v>1042</v>
      </c>
      <c r="F107" t="s">
        <v>1034</v>
      </c>
      <c r="G107" t="s">
        <v>1051</v>
      </c>
      <c r="H107" t="s">
        <v>1042</v>
      </c>
      <c r="I107" t="s">
        <v>1034</v>
      </c>
    </row>
    <row r="108" spans="1:9" x14ac:dyDescent="0.3">
      <c r="A108" t="s">
        <v>127</v>
      </c>
      <c r="B108" t="s">
        <v>12</v>
      </c>
      <c r="C108" t="s">
        <v>5</v>
      </c>
      <c r="D108" t="s">
        <v>1106</v>
      </c>
      <c r="E108" t="s">
        <v>1038</v>
      </c>
      <c r="F108" t="s">
        <v>1038</v>
      </c>
      <c r="G108" t="s">
        <v>1108</v>
      </c>
      <c r="H108" t="s">
        <v>1038</v>
      </c>
      <c r="I108" t="s">
        <v>1038</v>
      </c>
    </row>
    <row r="109" spans="1:9" x14ac:dyDescent="0.3">
      <c r="A109" t="s">
        <v>128</v>
      </c>
      <c r="B109" t="s">
        <v>10</v>
      </c>
      <c r="C109" t="s">
        <v>8</v>
      </c>
      <c r="D109" t="s">
        <v>1132</v>
      </c>
      <c r="E109" t="s">
        <v>1096</v>
      </c>
      <c r="F109" t="s">
        <v>1133</v>
      </c>
      <c r="G109" t="s">
        <v>1134</v>
      </c>
      <c r="H109" t="s">
        <v>1096</v>
      </c>
      <c r="I109" t="s">
        <v>1133</v>
      </c>
    </row>
    <row r="110" spans="1:9" x14ac:dyDescent="0.3">
      <c r="A110" t="s">
        <v>129</v>
      </c>
      <c r="B110" t="s">
        <v>46</v>
      </c>
      <c r="C110" t="s">
        <v>8</v>
      </c>
      <c r="D110" t="s">
        <v>1061</v>
      </c>
      <c r="E110" t="s">
        <v>1034</v>
      </c>
      <c r="F110" t="s">
        <v>1088</v>
      </c>
      <c r="G110" t="s">
        <v>1062</v>
      </c>
      <c r="H110" t="s">
        <v>1034</v>
      </c>
      <c r="I110" t="s">
        <v>1088</v>
      </c>
    </row>
    <row r="111" spans="1:9" x14ac:dyDescent="0.3">
      <c r="A111" t="s">
        <v>130</v>
      </c>
      <c r="B111" t="s">
        <v>35</v>
      </c>
      <c r="C111" t="s">
        <v>8</v>
      </c>
      <c r="D111" t="s">
        <v>1093</v>
      </c>
      <c r="E111" t="s">
        <v>1052</v>
      </c>
      <c r="F111" t="s">
        <v>1038</v>
      </c>
      <c r="G111" t="s">
        <v>1094</v>
      </c>
      <c r="H111" t="s">
        <v>1052</v>
      </c>
      <c r="I111" t="s">
        <v>1038</v>
      </c>
    </row>
    <row r="112" spans="1:9" x14ac:dyDescent="0.3">
      <c r="A112" t="s">
        <v>131</v>
      </c>
      <c r="B112" t="s">
        <v>39</v>
      </c>
      <c r="C112" t="s">
        <v>8</v>
      </c>
      <c r="D112" t="s">
        <v>1128</v>
      </c>
      <c r="E112" t="s">
        <v>1039</v>
      </c>
      <c r="F112" t="s">
        <v>1052</v>
      </c>
      <c r="G112" t="s">
        <v>1129</v>
      </c>
      <c r="H112" t="s">
        <v>1039</v>
      </c>
      <c r="I112" t="s">
        <v>1052</v>
      </c>
    </row>
    <row r="113" spans="1:9" x14ac:dyDescent="0.3">
      <c r="A113" t="s">
        <v>132</v>
      </c>
      <c r="B113" t="s">
        <v>10</v>
      </c>
      <c r="C113" t="s">
        <v>5</v>
      </c>
      <c r="D113" t="s">
        <v>1128</v>
      </c>
      <c r="E113" t="s">
        <v>1052</v>
      </c>
      <c r="F113" t="s">
        <v>1069</v>
      </c>
      <c r="G113" t="s">
        <v>1129</v>
      </c>
      <c r="H113" t="s">
        <v>1052</v>
      </c>
      <c r="I113" t="s">
        <v>1069</v>
      </c>
    </row>
    <row r="114" spans="1:9" x14ac:dyDescent="0.3">
      <c r="A114" t="s">
        <v>133</v>
      </c>
      <c r="B114" t="s">
        <v>35</v>
      </c>
      <c r="C114" t="s">
        <v>5</v>
      </c>
      <c r="D114" t="s">
        <v>1086</v>
      </c>
      <c r="E114" t="s">
        <v>1034</v>
      </c>
      <c r="F114" t="s">
        <v>1112</v>
      </c>
      <c r="G114" t="s">
        <v>1087</v>
      </c>
      <c r="H114" t="s">
        <v>1034</v>
      </c>
      <c r="I114" t="s">
        <v>1112</v>
      </c>
    </row>
    <row r="115" spans="1:9" x14ac:dyDescent="0.3">
      <c r="A115" t="s">
        <v>134</v>
      </c>
      <c r="B115" t="s">
        <v>23</v>
      </c>
      <c r="C115" t="s">
        <v>5</v>
      </c>
      <c r="D115" t="s">
        <v>1068</v>
      </c>
      <c r="E115" t="s">
        <v>1060</v>
      </c>
      <c r="F115" t="s">
        <v>1074</v>
      </c>
      <c r="G115" t="s">
        <v>1070</v>
      </c>
      <c r="H115" t="s">
        <v>1060</v>
      </c>
      <c r="I115" t="s">
        <v>1074</v>
      </c>
    </row>
    <row r="116" spans="1:9" x14ac:dyDescent="0.3">
      <c r="A116" t="s">
        <v>135</v>
      </c>
      <c r="B116" t="s">
        <v>4</v>
      </c>
      <c r="C116" t="s">
        <v>5</v>
      </c>
      <c r="D116" t="s">
        <v>1149</v>
      </c>
      <c r="E116" t="s">
        <v>1039</v>
      </c>
      <c r="F116" t="s">
        <v>1059</v>
      </c>
      <c r="G116" t="s">
        <v>1150</v>
      </c>
      <c r="H116" t="s">
        <v>1039</v>
      </c>
      <c r="I116" t="s">
        <v>1059</v>
      </c>
    </row>
    <row r="117" spans="1:9" x14ac:dyDescent="0.3">
      <c r="A117" t="s">
        <v>136</v>
      </c>
      <c r="B117" t="s">
        <v>14</v>
      </c>
      <c r="C117" t="s">
        <v>5</v>
      </c>
      <c r="D117" t="s">
        <v>1045</v>
      </c>
      <c r="E117" t="s">
        <v>1052</v>
      </c>
      <c r="F117" t="s">
        <v>1047</v>
      </c>
      <c r="G117" t="s">
        <v>1048</v>
      </c>
      <c r="H117" t="s">
        <v>1052</v>
      </c>
      <c r="I117" t="s">
        <v>1047</v>
      </c>
    </row>
    <row r="118" spans="1:9" x14ac:dyDescent="0.3">
      <c r="A118" t="s">
        <v>137</v>
      </c>
      <c r="B118" t="s">
        <v>16</v>
      </c>
      <c r="C118" t="s">
        <v>8</v>
      </c>
      <c r="D118" t="s">
        <v>1111</v>
      </c>
      <c r="E118" t="s">
        <v>1064</v>
      </c>
      <c r="F118" t="s">
        <v>1064</v>
      </c>
      <c r="G118" t="s">
        <v>1113</v>
      </c>
      <c r="H118" t="s">
        <v>1064</v>
      </c>
      <c r="I118" t="s">
        <v>1064</v>
      </c>
    </row>
    <row r="119" spans="1:9" x14ac:dyDescent="0.3">
      <c r="A119" t="s">
        <v>138</v>
      </c>
      <c r="B119" t="s">
        <v>7</v>
      </c>
      <c r="C119" t="s">
        <v>8</v>
      </c>
      <c r="D119" t="s">
        <v>1083</v>
      </c>
      <c r="E119" t="s">
        <v>1035</v>
      </c>
      <c r="F119" t="s">
        <v>1077</v>
      </c>
      <c r="G119" t="s">
        <v>1084</v>
      </c>
      <c r="H119" t="s">
        <v>1035</v>
      </c>
      <c r="I119" t="s">
        <v>1077</v>
      </c>
    </row>
    <row r="120" spans="1:9" x14ac:dyDescent="0.3">
      <c r="A120" t="s">
        <v>139</v>
      </c>
      <c r="B120" t="s">
        <v>41</v>
      </c>
      <c r="C120" t="s">
        <v>8</v>
      </c>
      <c r="D120" t="s">
        <v>1121</v>
      </c>
      <c r="E120" t="s">
        <v>1085</v>
      </c>
      <c r="F120" t="s">
        <v>1136</v>
      </c>
      <c r="G120" t="s">
        <v>1122</v>
      </c>
      <c r="H120" t="s">
        <v>1085</v>
      </c>
      <c r="I120" t="s">
        <v>1136</v>
      </c>
    </row>
    <row r="121" spans="1:9" x14ac:dyDescent="0.3">
      <c r="A121" t="s">
        <v>140</v>
      </c>
      <c r="B121" t="s">
        <v>37</v>
      </c>
      <c r="C121" t="s">
        <v>5</v>
      </c>
      <c r="D121" t="s">
        <v>1033</v>
      </c>
      <c r="E121" t="s">
        <v>1060</v>
      </c>
      <c r="F121" t="s">
        <v>1043</v>
      </c>
      <c r="G121" t="s">
        <v>1036</v>
      </c>
      <c r="H121" t="s">
        <v>1060</v>
      </c>
      <c r="I121" t="s">
        <v>1043</v>
      </c>
    </row>
    <row r="122" spans="1:9" x14ac:dyDescent="0.3">
      <c r="A122" t="s">
        <v>141</v>
      </c>
      <c r="B122" t="s">
        <v>27</v>
      </c>
      <c r="C122" t="s">
        <v>5</v>
      </c>
      <c r="D122" t="s">
        <v>1106</v>
      </c>
      <c r="E122" t="s">
        <v>1064</v>
      </c>
      <c r="F122" t="s">
        <v>1035</v>
      </c>
      <c r="G122" t="s">
        <v>1108</v>
      </c>
      <c r="H122" t="s">
        <v>1064</v>
      </c>
      <c r="I122" t="s">
        <v>1035</v>
      </c>
    </row>
    <row r="123" spans="1:9" x14ac:dyDescent="0.3">
      <c r="A123" t="s">
        <v>142</v>
      </c>
      <c r="B123" t="s">
        <v>12</v>
      </c>
      <c r="C123" t="s">
        <v>8</v>
      </c>
      <c r="D123" t="s">
        <v>1121</v>
      </c>
      <c r="E123" t="s">
        <v>1034</v>
      </c>
      <c r="F123" t="s">
        <v>1053</v>
      </c>
      <c r="G123" t="s">
        <v>1122</v>
      </c>
      <c r="H123" t="s">
        <v>1034</v>
      </c>
      <c r="I123" t="s">
        <v>1053</v>
      </c>
    </row>
    <row r="124" spans="1:9" x14ac:dyDescent="0.3">
      <c r="A124" t="s">
        <v>143</v>
      </c>
      <c r="B124" t="s">
        <v>37</v>
      </c>
      <c r="C124" t="s">
        <v>5</v>
      </c>
      <c r="D124" t="s">
        <v>1068</v>
      </c>
      <c r="E124" t="s">
        <v>1052</v>
      </c>
      <c r="F124" t="s">
        <v>1126</v>
      </c>
      <c r="G124" t="s">
        <v>1070</v>
      </c>
      <c r="H124" t="s">
        <v>1052</v>
      </c>
      <c r="I124" t="s">
        <v>1126</v>
      </c>
    </row>
    <row r="125" spans="1:9" x14ac:dyDescent="0.3">
      <c r="A125" t="s">
        <v>144</v>
      </c>
      <c r="B125" t="s">
        <v>4</v>
      </c>
      <c r="C125" t="s">
        <v>8</v>
      </c>
      <c r="D125" t="s">
        <v>1135</v>
      </c>
      <c r="E125" t="s">
        <v>1060</v>
      </c>
      <c r="F125" t="s">
        <v>1112</v>
      </c>
      <c r="G125" t="s">
        <v>1137</v>
      </c>
      <c r="H125" t="s">
        <v>1060</v>
      </c>
      <c r="I125" t="s">
        <v>1112</v>
      </c>
    </row>
    <row r="126" spans="1:9" x14ac:dyDescent="0.3">
      <c r="A126" t="s">
        <v>145</v>
      </c>
      <c r="B126" t="s">
        <v>41</v>
      </c>
      <c r="C126" t="s">
        <v>5</v>
      </c>
      <c r="D126" t="s">
        <v>1091</v>
      </c>
      <c r="E126" t="s">
        <v>1042</v>
      </c>
      <c r="F126" t="s">
        <v>1060</v>
      </c>
      <c r="G126" t="s">
        <v>1092</v>
      </c>
      <c r="H126" t="s">
        <v>1042</v>
      </c>
      <c r="I126" t="s">
        <v>1060</v>
      </c>
    </row>
    <row r="127" spans="1:9" x14ac:dyDescent="0.3">
      <c r="A127" t="s">
        <v>146</v>
      </c>
      <c r="B127" t="s">
        <v>43</v>
      </c>
      <c r="C127" t="s">
        <v>5</v>
      </c>
      <c r="D127" t="s">
        <v>1095</v>
      </c>
      <c r="E127" t="s">
        <v>1038</v>
      </c>
      <c r="F127" t="s">
        <v>1112</v>
      </c>
      <c r="G127" t="s">
        <v>1097</v>
      </c>
      <c r="H127" t="s">
        <v>1038</v>
      </c>
      <c r="I127" t="s">
        <v>1112</v>
      </c>
    </row>
    <row r="128" spans="1:9" x14ac:dyDescent="0.3">
      <c r="A128" t="s">
        <v>147</v>
      </c>
      <c r="B128" t="s">
        <v>35</v>
      </c>
      <c r="C128" t="s">
        <v>8</v>
      </c>
      <c r="D128" t="s">
        <v>1130</v>
      </c>
      <c r="E128" t="s">
        <v>1064</v>
      </c>
      <c r="F128" t="s">
        <v>1107</v>
      </c>
      <c r="G128" t="s">
        <v>1131</v>
      </c>
      <c r="H128" t="s">
        <v>1064</v>
      </c>
      <c r="I128" t="s">
        <v>1107</v>
      </c>
    </row>
    <row r="129" spans="1:9" x14ac:dyDescent="0.3">
      <c r="A129" t="s">
        <v>148</v>
      </c>
      <c r="B129" t="s">
        <v>16</v>
      </c>
      <c r="C129" t="s">
        <v>8</v>
      </c>
      <c r="D129" t="s">
        <v>1125</v>
      </c>
      <c r="E129" t="s">
        <v>1042</v>
      </c>
      <c r="F129" t="s">
        <v>1136</v>
      </c>
      <c r="G129" t="s">
        <v>1127</v>
      </c>
      <c r="H129" t="s">
        <v>1042</v>
      </c>
      <c r="I129" t="s">
        <v>1136</v>
      </c>
    </row>
    <row r="130" spans="1:9" x14ac:dyDescent="0.3">
      <c r="A130" t="s">
        <v>149</v>
      </c>
      <c r="B130" t="s">
        <v>27</v>
      </c>
      <c r="C130" t="s">
        <v>5</v>
      </c>
      <c r="D130" t="s">
        <v>1037</v>
      </c>
      <c r="E130" t="s">
        <v>1064</v>
      </c>
      <c r="F130" t="s">
        <v>1074</v>
      </c>
      <c r="G130" t="s">
        <v>1040</v>
      </c>
      <c r="H130" t="s">
        <v>1064</v>
      </c>
      <c r="I130" t="s">
        <v>1074</v>
      </c>
    </row>
    <row r="131" spans="1:9" x14ac:dyDescent="0.3">
      <c r="A131" t="s">
        <v>150</v>
      </c>
      <c r="B131" t="s">
        <v>4</v>
      </c>
      <c r="C131" t="s">
        <v>8</v>
      </c>
      <c r="D131" t="s">
        <v>1151</v>
      </c>
      <c r="E131" t="s">
        <v>1042</v>
      </c>
      <c r="F131" t="s">
        <v>1069</v>
      </c>
      <c r="G131" t="s">
        <v>1152</v>
      </c>
      <c r="H131" t="s">
        <v>1042</v>
      </c>
      <c r="I131" t="s">
        <v>1069</v>
      </c>
    </row>
    <row r="132" spans="1:9" x14ac:dyDescent="0.3">
      <c r="A132" t="s">
        <v>151</v>
      </c>
      <c r="B132" t="s">
        <v>39</v>
      </c>
      <c r="C132" t="s">
        <v>5</v>
      </c>
      <c r="D132" t="s">
        <v>1093</v>
      </c>
      <c r="E132" t="s">
        <v>1064</v>
      </c>
      <c r="F132" t="s">
        <v>1052</v>
      </c>
      <c r="G132" t="s">
        <v>1094</v>
      </c>
      <c r="H132" t="s">
        <v>1064</v>
      </c>
      <c r="I132" t="s">
        <v>1052</v>
      </c>
    </row>
    <row r="133" spans="1:9" x14ac:dyDescent="0.3">
      <c r="A133" t="s">
        <v>152</v>
      </c>
      <c r="B133" t="s">
        <v>10</v>
      </c>
      <c r="C133" t="s">
        <v>5</v>
      </c>
      <c r="D133" t="s">
        <v>1081</v>
      </c>
      <c r="E133" t="s">
        <v>1034</v>
      </c>
      <c r="F133" t="s">
        <v>1096</v>
      </c>
      <c r="G133" t="s">
        <v>1082</v>
      </c>
      <c r="H133" t="s">
        <v>1034</v>
      </c>
      <c r="I133" t="s">
        <v>1096</v>
      </c>
    </row>
    <row r="134" spans="1:9" x14ac:dyDescent="0.3">
      <c r="A134" t="s">
        <v>153</v>
      </c>
      <c r="B134" t="s">
        <v>4</v>
      </c>
      <c r="C134" t="s">
        <v>5</v>
      </c>
      <c r="D134" t="s">
        <v>1106</v>
      </c>
      <c r="E134" t="s">
        <v>1085</v>
      </c>
      <c r="F134" t="s">
        <v>1039</v>
      </c>
      <c r="G134" t="s">
        <v>1108</v>
      </c>
      <c r="H134" t="s">
        <v>1085</v>
      </c>
      <c r="I134" t="s">
        <v>1039</v>
      </c>
    </row>
    <row r="135" spans="1:9" x14ac:dyDescent="0.3">
      <c r="A135" t="s">
        <v>154</v>
      </c>
      <c r="B135" t="s">
        <v>16</v>
      </c>
      <c r="C135" t="s">
        <v>8</v>
      </c>
      <c r="D135" t="s">
        <v>1057</v>
      </c>
      <c r="E135" t="s">
        <v>1096</v>
      </c>
      <c r="F135" t="s">
        <v>1043</v>
      </c>
      <c r="G135" t="s">
        <v>1058</v>
      </c>
      <c r="H135" t="s">
        <v>1096</v>
      </c>
      <c r="I135" t="s">
        <v>1043</v>
      </c>
    </row>
    <row r="136" spans="1:9" x14ac:dyDescent="0.3">
      <c r="A136" t="s">
        <v>155</v>
      </c>
      <c r="B136" t="s">
        <v>35</v>
      </c>
      <c r="C136" t="s">
        <v>8</v>
      </c>
      <c r="D136" t="s">
        <v>1109</v>
      </c>
      <c r="E136" t="s">
        <v>1052</v>
      </c>
      <c r="F136" t="s">
        <v>1100</v>
      </c>
      <c r="G136" t="s">
        <v>1110</v>
      </c>
      <c r="H136" t="s">
        <v>1052</v>
      </c>
      <c r="I136" t="s">
        <v>1100</v>
      </c>
    </row>
    <row r="137" spans="1:9" x14ac:dyDescent="0.3">
      <c r="A137" t="s">
        <v>156</v>
      </c>
      <c r="B137" t="s">
        <v>43</v>
      </c>
      <c r="C137" t="s">
        <v>5</v>
      </c>
      <c r="D137" t="s">
        <v>1081</v>
      </c>
      <c r="E137" t="s">
        <v>1055</v>
      </c>
      <c r="F137" t="s">
        <v>1034</v>
      </c>
      <c r="G137" t="s">
        <v>1082</v>
      </c>
      <c r="H137" t="s">
        <v>1055</v>
      </c>
      <c r="I137" t="s">
        <v>1034</v>
      </c>
    </row>
    <row r="138" spans="1:9" x14ac:dyDescent="0.3">
      <c r="A138" t="s">
        <v>157</v>
      </c>
      <c r="B138" t="s">
        <v>10</v>
      </c>
      <c r="C138" t="s">
        <v>8</v>
      </c>
      <c r="D138" t="s">
        <v>1057</v>
      </c>
      <c r="E138" t="s">
        <v>1046</v>
      </c>
      <c r="F138" t="s">
        <v>1052</v>
      </c>
      <c r="G138" t="s">
        <v>1058</v>
      </c>
      <c r="H138" t="s">
        <v>1046</v>
      </c>
      <c r="I138" t="s">
        <v>1052</v>
      </c>
    </row>
    <row r="139" spans="1:9" x14ac:dyDescent="0.3">
      <c r="A139" t="s">
        <v>158</v>
      </c>
      <c r="B139" t="s">
        <v>41</v>
      </c>
      <c r="C139" t="s">
        <v>8</v>
      </c>
      <c r="D139" t="s">
        <v>1063</v>
      </c>
      <c r="E139" t="s">
        <v>1085</v>
      </c>
      <c r="F139" t="s">
        <v>1153</v>
      </c>
      <c r="G139" t="s">
        <v>1065</v>
      </c>
      <c r="H139" t="s">
        <v>1085</v>
      </c>
      <c r="I139" t="s">
        <v>1153</v>
      </c>
    </row>
    <row r="140" spans="1:9" x14ac:dyDescent="0.3">
      <c r="A140" t="s">
        <v>159</v>
      </c>
      <c r="B140" t="s">
        <v>33</v>
      </c>
      <c r="C140" t="s">
        <v>5</v>
      </c>
      <c r="D140" t="s">
        <v>1116</v>
      </c>
      <c r="E140" t="s">
        <v>1035</v>
      </c>
      <c r="F140" t="s">
        <v>1055</v>
      </c>
      <c r="G140" t="s">
        <v>1118</v>
      </c>
      <c r="H140" t="s">
        <v>1035</v>
      </c>
      <c r="I140" t="s">
        <v>1055</v>
      </c>
    </row>
    <row r="141" spans="1:9" x14ac:dyDescent="0.3">
      <c r="A141" t="s">
        <v>160</v>
      </c>
      <c r="B141" t="s">
        <v>4</v>
      </c>
      <c r="C141" t="s">
        <v>5</v>
      </c>
      <c r="D141" t="s">
        <v>1066</v>
      </c>
      <c r="E141" t="s">
        <v>1039</v>
      </c>
      <c r="F141" t="s">
        <v>1052</v>
      </c>
      <c r="G141" t="s">
        <v>1067</v>
      </c>
      <c r="H141" t="s">
        <v>1039</v>
      </c>
      <c r="I141" t="s">
        <v>1052</v>
      </c>
    </row>
    <row r="142" spans="1:9" x14ac:dyDescent="0.3">
      <c r="A142" t="s">
        <v>161</v>
      </c>
      <c r="B142" t="s">
        <v>27</v>
      </c>
      <c r="C142" t="s">
        <v>8</v>
      </c>
      <c r="D142" t="s">
        <v>1093</v>
      </c>
      <c r="E142" t="s">
        <v>1064</v>
      </c>
      <c r="F142" t="s">
        <v>1074</v>
      </c>
      <c r="G142" t="s">
        <v>1094</v>
      </c>
      <c r="H142" t="s">
        <v>1064</v>
      </c>
      <c r="I142" t="s">
        <v>1074</v>
      </c>
    </row>
    <row r="143" spans="1:9" x14ac:dyDescent="0.3">
      <c r="A143" t="s">
        <v>162</v>
      </c>
      <c r="B143" t="s">
        <v>14</v>
      </c>
      <c r="C143" t="s">
        <v>5</v>
      </c>
      <c r="D143" t="s">
        <v>1079</v>
      </c>
      <c r="E143" t="s">
        <v>1046</v>
      </c>
      <c r="F143" t="s">
        <v>1055</v>
      </c>
      <c r="G143" t="s">
        <v>1080</v>
      </c>
      <c r="H143" t="s">
        <v>1046</v>
      </c>
      <c r="I143" t="s">
        <v>1055</v>
      </c>
    </row>
    <row r="144" spans="1:9" x14ac:dyDescent="0.3">
      <c r="A144" t="s">
        <v>163</v>
      </c>
      <c r="B144" t="s">
        <v>12</v>
      </c>
      <c r="C144" t="s">
        <v>5</v>
      </c>
      <c r="D144" t="s">
        <v>1098</v>
      </c>
      <c r="E144" t="s">
        <v>1085</v>
      </c>
      <c r="F144" t="s">
        <v>1060</v>
      </c>
      <c r="G144" t="s">
        <v>1099</v>
      </c>
      <c r="H144" t="s">
        <v>1085</v>
      </c>
      <c r="I144" t="s">
        <v>1060</v>
      </c>
    </row>
    <row r="145" spans="1:9" x14ac:dyDescent="0.3">
      <c r="A145" t="s">
        <v>164</v>
      </c>
      <c r="B145" t="s">
        <v>39</v>
      </c>
      <c r="C145" t="s">
        <v>8</v>
      </c>
      <c r="D145" t="s">
        <v>1098</v>
      </c>
      <c r="E145" t="s">
        <v>1064</v>
      </c>
      <c r="F145" t="s">
        <v>1117</v>
      </c>
      <c r="G145" t="s">
        <v>1099</v>
      </c>
      <c r="H145" t="s">
        <v>1064</v>
      </c>
      <c r="I145" t="s">
        <v>1117</v>
      </c>
    </row>
    <row r="146" spans="1:9" x14ac:dyDescent="0.3">
      <c r="A146" t="s">
        <v>165</v>
      </c>
      <c r="B146" t="s">
        <v>46</v>
      </c>
      <c r="C146" t="s">
        <v>5</v>
      </c>
      <c r="D146" t="s">
        <v>1143</v>
      </c>
      <c r="E146" t="s">
        <v>1055</v>
      </c>
      <c r="F146" t="s">
        <v>1102</v>
      </c>
      <c r="G146" t="s">
        <v>1144</v>
      </c>
      <c r="H146" t="s">
        <v>1055</v>
      </c>
      <c r="I146" t="s">
        <v>1102</v>
      </c>
    </row>
    <row r="147" spans="1:9" x14ac:dyDescent="0.3">
      <c r="A147" t="s">
        <v>166</v>
      </c>
      <c r="B147" t="s">
        <v>14</v>
      </c>
      <c r="C147" t="s">
        <v>5</v>
      </c>
      <c r="D147" t="s">
        <v>1083</v>
      </c>
      <c r="E147" t="s">
        <v>1085</v>
      </c>
      <c r="F147" t="s">
        <v>1053</v>
      </c>
      <c r="G147" t="s">
        <v>1084</v>
      </c>
      <c r="H147" t="s">
        <v>1085</v>
      </c>
      <c r="I147" t="s">
        <v>1053</v>
      </c>
    </row>
    <row r="148" spans="1:9" x14ac:dyDescent="0.3">
      <c r="A148" t="s">
        <v>167</v>
      </c>
      <c r="B148" t="s">
        <v>27</v>
      </c>
      <c r="C148" t="s">
        <v>5</v>
      </c>
      <c r="D148" t="s">
        <v>1057</v>
      </c>
      <c r="E148" t="s">
        <v>1052</v>
      </c>
      <c r="F148" t="s">
        <v>1043</v>
      </c>
      <c r="G148" t="s">
        <v>1058</v>
      </c>
      <c r="H148" t="s">
        <v>1052</v>
      </c>
      <c r="I148" t="s">
        <v>1043</v>
      </c>
    </row>
    <row r="149" spans="1:9" x14ac:dyDescent="0.3">
      <c r="A149" t="s">
        <v>168</v>
      </c>
      <c r="B149" t="s">
        <v>27</v>
      </c>
      <c r="C149" t="s">
        <v>5</v>
      </c>
      <c r="D149" t="s">
        <v>1143</v>
      </c>
      <c r="E149" t="s">
        <v>1035</v>
      </c>
      <c r="F149" t="s">
        <v>1050</v>
      </c>
      <c r="G149" t="s">
        <v>1144</v>
      </c>
      <c r="H149" t="s">
        <v>1035</v>
      </c>
      <c r="I149" t="s">
        <v>1050</v>
      </c>
    </row>
    <row r="150" spans="1:9" x14ac:dyDescent="0.3">
      <c r="A150" t="s">
        <v>169</v>
      </c>
      <c r="B150" t="s">
        <v>43</v>
      </c>
      <c r="C150" t="s">
        <v>5</v>
      </c>
      <c r="D150" t="s">
        <v>1037</v>
      </c>
      <c r="E150" t="s">
        <v>1060</v>
      </c>
      <c r="F150" t="s">
        <v>1133</v>
      </c>
      <c r="G150" t="s">
        <v>1040</v>
      </c>
      <c r="H150" t="s">
        <v>1060</v>
      </c>
      <c r="I150" t="s">
        <v>1133</v>
      </c>
    </row>
    <row r="151" spans="1:9" x14ac:dyDescent="0.3">
      <c r="A151" t="s">
        <v>170</v>
      </c>
      <c r="B151" t="s">
        <v>7</v>
      </c>
      <c r="C151" t="s">
        <v>8</v>
      </c>
      <c r="D151" t="s">
        <v>1076</v>
      </c>
      <c r="E151" t="s">
        <v>1034</v>
      </c>
      <c r="F151" t="s">
        <v>1153</v>
      </c>
      <c r="G151" t="s">
        <v>1078</v>
      </c>
      <c r="H151" t="s">
        <v>1034</v>
      </c>
      <c r="I151" t="s">
        <v>1153</v>
      </c>
    </row>
    <row r="152" spans="1:9" x14ac:dyDescent="0.3">
      <c r="A152" t="s">
        <v>171</v>
      </c>
      <c r="B152" t="s">
        <v>16</v>
      </c>
      <c r="C152" t="s">
        <v>5</v>
      </c>
      <c r="D152" t="s">
        <v>1073</v>
      </c>
      <c r="E152" t="s">
        <v>1055</v>
      </c>
      <c r="F152" t="s">
        <v>1053</v>
      </c>
      <c r="G152" t="s">
        <v>1075</v>
      </c>
      <c r="H152" t="s">
        <v>1055</v>
      </c>
      <c r="I152" t="s">
        <v>1053</v>
      </c>
    </row>
    <row r="153" spans="1:9" x14ac:dyDescent="0.3">
      <c r="A153" t="s">
        <v>172</v>
      </c>
      <c r="B153" t="s">
        <v>14</v>
      </c>
      <c r="C153" t="s">
        <v>8</v>
      </c>
      <c r="D153" t="s">
        <v>1089</v>
      </c>
      <c r="E153" t="s">
        <v>1035</v>
      </c>
      <c r="F153" t="s">
        <v>1043</v>
      </c>
      <c r="G153" t="s">
        <v>1090</v>
      </c>
      <c r="H153" t="s">
        <v>1035</v>
      </c>
      <c r="I153" t="s">
        <v>1043</v>
      </c>
    </row>
    <row r="154" spans="1:9" x14ac:dyDescent="0.3">
      <c r="A154" t="s">
        <v>173</v>
      </c>
      <c r="B154" t="s">
        <v>10</v>
      </c>
      <c r="C154" t="s">
        <v>8</v>
      </c>
      <c r="D154" t="s">
        <v>1098</v>
      </c>
      <c r="E154" t="s">
        <v>1042</v>
      </c>
      <c r="F154" t="s">
        <v>1053</v>
      </c>
      <c r="G154" t="s">
        <v>1099</v>
      </c>
      <c r="H154" t="s">
        <v>1042</v>
      </c>
      <c r="I154" t="s">
        <v>1053</v>
      </c>
    </row>
    <row r="155" spans="1:9" x14ac:dyDescent="0.3">
      <c r="A155" t="s">
        <v>174</v>
      </c>
      <c r="B155" t="s">
        <v>41</v>
      </c>
      <c r="C155" t="s">
        <v>5</v>
      </c>
      <c r="D155" t="s">
        <v>1101</v>
      </c>
      <c r="E155" t="s">
        <v>1038</v>
      </c>
      <c r="F155" t="s">
        <v>1096</v>
      </c>
      <c r="G155" t="s">
        <v>1103</v>
      </c>
      <c r="H155" t="s">
        <v>1038</v>
      </c>
      <c r="I155" t="s">
        <v>1096</v>
      </c>
    </row>
    <row r="156" spans="1:9" x14ac:dyDescent="0.3">
      <c r="A156" t="s">
        <v>175</v>
      </c>
      <c r="B156" t="s">
        <v>39</v>
      </c>
      <c r="C156" t="s">
        <v>5</v>
      </c>
      <c r="D156" t="s">
        <v>1095</v>
      </c>
      <c r="E156" t="s">
        <v>1060</v>
      </c>
      <c r="F156" t="s">
        <v>1142</v>
      </c>
      <c r="G156" t="s">
        <v>1097</v>
      </c>
      <c r="H156" t="s">
        <v>1060</v>
      </c>
      <c r="I156" t="s">
        <v>1142</v>
      </c>
    </row>
    <row r="157" spans="1:9" x14ac:dyDescent="0.3">
      <c r="A157" t="s">
        <v>176</v>
      </c>
      <c r="B157" t="s">
        <v>23</v>
      </c>
      <c r="C157" t="s">
        <v>5</v>
      </c>
      <c r="D157" t="s">
        <v>1089</v>
      </c>
      <c r="E157" t="s">
        <v>1035</v>
      </c>
      <c r="F157" t="s">
        <v>1142</v>
      </c>
      <c r="G157" t="s">
        <v>1090</v>
      </c>
      <c r="H157" t="s">
        <v>1035</v>
      </c>
      <c r="I157" t="s">
        <v>1142</v>
      </c>
    </row>
    <row r="158" spans="1:9" x14ac:dyDescent="0.3">
      <c r="A158" t="s">
        <v>177</v>
      </c>
      <c r="B158" t="s">
        <v>37</v>
      </c>
      <c r="C158" t="s">
        <v>8</v>
      </c>
      <c r="D158" t="s">
        <v>1101</v>
      </c>
      <c r="E158" t="s">
        <v>1064</v>
      </c>
      <c r="F158" t="s">
        <v>1136</v>
      </c>
      <c r="G158" t="s">
        <v>1103</v>
      </c>
      <c r="H158" t="s">
        <v>1064</v>
      </c>
      <c r="I158" t="s">
        <v>1136</v>
      </c>
    </row>
    <row r="159" spans="1:9" x14ac:dyDescent="0.3">
      <c r="A159" t="s">
        <v>178</v>
      </c>
      <c r="B159" t="s">
        <v>14</v>
      </c>
      <c r="C159" t="s">
        <v>5</v>
      </c>
      <c r="D159" t="s">
        <v>1140</v>
      </c>
      <c r="E159" t="s">
        <v>1055</v>
      </c>
      <c r="F159" t="s">
        <v>1085</v>
      </c>
      <c r="G159" t="s">
        <v>1141</v>
      </c>
      <c r="H159" t="s">
        <v>1055</v>
      </c>
      <c r="I159" t="s">
        <v>1085</v>
      </c>
    </row>
    <row r="160" spans="1:9" x14ac:dyDescent="0.3">
      <c r="A160" t="s">
        <v>179</v>
      </c>
      <c r="B160" t="s">
        <v>10</v>
      </c>
      <c r="C160" t="s">
        <v>8</v>
      </c>
      <c r="D160" t="s">
        <v>1057</v>
      </c>
      <c r="E160" t="s">
        <v>1096</v>
      </c>
      <c r="F160" t="s">
        <v>1069</v>
      </c>
      <c r="G160" t="s">
        <v>1058</v>
      </c>
      <c r="H160" t="s">
        <v>1096</v>
      </c>
      <c r="I160" t="s">
        <v>1069</v>
      </c>
    </row>
    <row r="161" spans="1:9" x14ac:dyDescent="0.3">
      <c r="A161" t="s">
        <v>180</v>
      </c>
      <c r="B161" t="s">
        <v>7</v>
      </c>
      <c r="C161" t="s">
        <v>8</v>
      </c>
      <c r="D161" t="s">
        <v>1135</v>
      </c>
      <c r="E161" t="s">
        <v>1046</v>
      </c>
      <c r="F161" t="s">
        <v>1034</v>
      </c>
      <c r="G161" t="s">
        <v>1137</v>
      </c>
      <c r="H161" t="s">
        <v>1046</v>
      </c>
      <c r="I161" t="s">
        <v>1034</v>
      </c>
    </row>
    <row r="162" spans="1:9" x14ac:dyDescent="0.3">
      <c r="A162" t="s">
        <v>181</v>
      </c>
      <c r="B162" t="s">
        <v>14</v>
      </c>
      <c r="C162" t="s">
        <v>8</v>
      </c>
      <c r="D162" t="s">
        <v>1154</v>
      </c>
      <c r="E162" t="s">
        <v>1060</v>
      </c>
      <c r="F162" t="s">
        <v>1088</v>
      </c>
      <c r="G162" t="s">
        <v>1155</v>
      </c>
      <c r="H162" t="s">
        <v>1060</v>
      </c>
      <c r="I162" t="s">
        <v>1088</v>
      </c>
    </row>
    <row r="163" spans="1:9" x14ac:dyDescent="0.3">
      <c r="A163" t="s">
        <v>182</v>
      </c>
      <c r="B163" t="s">
        <v>46</v>
      </c>
      <c r="C163" t="s">
        <v>8</v>
      </c>
      <c r="D163" t="s">
        <v>1156</v>
      </c>
      <c r="E163" t="s">
        <v>1042</v>
      </c>
      <c r="F163" t="s">
        <v>1060</v>
      </c>
      <c r="G163" t="s">
        <v>1157</v>
      </c>
      <c r="H163" t="s">
        <v>1042</v>
      </c>
      <c r="I163" t="s">
        <v>1060</v>
      </c>
    </row>
    <row r="164" spans="1:9" x14ac:dyDescent="0.3">
      <c r="A164" t="s">
        <v>183</v>
      </c>
      <c r="B164" t="s">
        <v>27</v>
      </c>
      <c r="C164" t="s">
        <v>8</v>
      </c>
      <c r="D164" t="s">
        <v>1093</v>
      </c>
      <c r="E164" t="s">
        <v>1035</v>
      </c>
      <c r="F164" t="s">
        <v>1077</v>
      </c>
      <c r="G164" t="s">
        <v>1094</v>
      </c>
      <c r="H164" t="s">
        <v>1035</v>
      </c>
      <c r="I164" t="s">
        <v>1077</v>
      </c>
    </row>
    <row r="165" spans="1:9" x14ac:dyDescent="0.3">
      <c r="A165" t="s">
        <v>184</v>
      </c>
      <c r="B165" t="s">
        <v>46</v>
      </c>
      <c r="C165" t="s">
        <v>5</v>
      </c>
      <c r="D165" t="s">
        <v>1158</v>
      </c>
      <c r="E165" t="s">
        <v>1055</v>
      </c>
      <c r="F165" t="s">
        <v>1117</v>
      </c>
      <c r="G165" t="s">
        <v>1159</v>
      </c>
      <c r="H165" t="s">
        <v>1055</v>
      </c>
      <c r="I165" t="s">
        <v>1117</v>
      </c>
    </row>
    <row r="166" spans="1:9" x14ac:dyDescent="0.3">
      <c r="A166" t="s">
        <v>185</v>
      </c>
      <c r="B166" t="s">
        <v>10</v>
      </c>
      <c r="C166" t="s">
        <v>5</v>
      </c>
      <c r="D166" t="s">
        <v>1125</v>
      </c>
      <c r="E166" t="s">
        <v>1064</v>
      </c>
      <c r="F166" t="s">
        <v>1043</v>
      </c>
      <c r="G166" t="s">
        <v>1127</v>
      </c>
      <c r="H166" t="s">
        <v>1064</v>
      </c>
      <c r="I166" t="s">
        <v>1043</v>
      </c>
    </row>
    <row r="167" spans="1:9" x14ac:dyDescent="0.3">
      <c r="A167" t="s">
        <v>186</v>
      </c>
      <c r="B167" t="s">
        <v>37</v>
      </c>
      <c r="C167" t="s">
        <v>5</v>
      </c>
      <c r="D167" t="s">
        <v>1057</v>
      </c>
      <c r="E167" t="s">
        <v>1052</v>
      </c>
      <c r="F167" t="s">
        <v>1050</v>
      </c>
      <c r="G167" t="s">
        <v>1058</v>
      </c>
      <c r="H167" t="s">
        <v>1052</v>
      </c>
      <c r="I167" t="s">
        <v>1050</v>
      </c>
    </row>
    <row r="168" spans="1:9" x14ac:dyDescent="0.3">
      <c r="A168" t="s">
        <v>187</v>
      </c>
      <c r="B168" t="s">
        <v>41</v>
      </c>
      <c r="C168" t="s">
        <v>8</v>
      </c>
      <c r="D168" t="s">
        <v>1037</v>
      </c>
      <c r="E168" t="s">
        <v>1085</v>
      </c>
      <c r="F168" t="s">
        <v>1074</v>
      </c>
      <c r="G168" t="s">
        <v>1040</v>
      </c>
      <c r="H168" t="s">
        <v>1085</v>
      </c>
      <c r="I168" t="s">
        <v>1074</v>
      </c>
    </row>
    <row r="169" spans="1:9" x14ac:dyDescent="0.3">
      <c r="A169" t="s">
        <v>188</v>
      </c>
      <c r="B169" t="s">
        <v>35</v>
      </c>
      <c r="C169" t="s">
        <v>8</v>
      </c>
      <c r="D169" t="s">
        <v>1083</v>
      </c>
      <c r="E169" t="s">
        <v>1046</v>
      </c>
      <c r="F169" t="s">
        <v>1153</v>
      </c>
      <c r="G169" t="s">
        <v>1084</v>
      </c>
      <c r="H169" t="s">
        <v>1046</v>
      </c>
      <c r="I169" t="s">
        <v>1153</v>
      </c>
    </row>
    <row r="170" spans="1:9" x14ac:dyDescent="0.3">
      <c r="A170" t="s">
        <v>189</v>
      </c>
      <c r="B170" t="s">
        <v>43</v>
      </c>
      <c r="C170" t="s">
        <v>8</v>
      </c>
      <c r="D170" t="s">
        <v>1098</v>
      </c>
      <c r="E170" t="s">
        <v>1038</v>
      </c>
      <c r="F170" t="s">
        <v>1035</v>
      </c>
      <c r="G170" t="s">
        <v>1099</v>
      </c>
      <c r="H170" t="s">
        <v>1038</v>
      </c>
      <c r="I170" t="s">
        <v>1035</v>
      </c>
    </row>
    <row r="171" spans="1:9" x14ac:dyDescent="0.3">
      <c r="A171" t="s">
        <v>190</v>
      </c>
      <c r="B171" t="s">
        <v>41</v>
      </c>
      <c r="C171" t="s">
        <v>8</v>
      </c>
      <c r="D171" t="s">
        <v>1151</v>
      </c>
      <c r="E171" t="s">
        <v>1038</v>
      </c>
      <c r="F171" t="s">
        <v>1059</v>
      </c>
      <c r="G171" t="s">
        <v>1152</v>
      </c>
      <c r="H171" t="s">
        <v>1038</v>
      </c>
      <c r="I171" t="s">
        <v>1059</v>
      </c>
    </row>
    <row r="172" spans="1:9" x14ac:dyDescent="0.3">
      <c r="A172" t="s">
        <v>191</v>
      </c>
      <c r="B172" t="s">
        <v>23</v>
      </c>
      <c r="C172" t="s">
        <v>8</v>
      </c>
      <c r="D172" t="s">
        <v>1086</v>
      </c>
      <c r="E172" t="s">
        <v>1055</v>
      </c>
      <c r="F172" t="s">
        <v>1074</v>
      </c>
      <c r="G172" t="s">
        <v>1087</v>
      </c>
      <c r="H172" t="s">
        <v>1055</v>
      </c>
      <c r="I172" t="s">
        <v>1074</v>
      </c>
    </row>
    <row r="173" spans="1:9" x14ac:dyDescent="0.3">
      <c r="A173" t="s">
        <v>192</v>
      </c>
      <c r="B173" t="s">
        <v>16</v>
      </c>
      <c r="C173" t="s">
        <v>5</v>
      </c>
      <c r="D173" t="s">
        <v>1158</v>
      </c>
      <c r="E173" t="s">
        <v>1034</v>
      </c>
      <c r="F173" t="s">
        <v>1126</v>
      </c>
      <c r="G173" t="s">
        <v>1159</v>
      </c>
      <c r="H173" t="s">
        <v>1034</v>
      </c>
      <c r="I173" t="s">
        <v>1126</v>
      </c>
    </row>
    <row r="174" spans="1:9" x14ac:dyDescent="0.3">
      <c r="A174" t="s">
        <v>193</v>
      </c>
      <c r="B174" t="s">
        <v>37</v>
      </c>
      <c r="C174" t="s">
        <v>8</v>
      </c>
      <c r="D174" t="s">
        <v>1054</v>
      </c>
      <c r="E174" t="s">
        <v>1096</v>
      </c>
      <c r="F174" t="s">
        <v>1042</v>
      </c>
      <c r="G174" t="s">
        <v>1056</v>
      </c>
      <c r="H174" t="s">
        <v>1096</v>
      </c>
      <c r="I174" t="s">
        <v>1042</v>
      </c>
    </row>
    <row r="175" spans="1:9" x14ac:dyDescent="0.3">
      <c r="A175" t="s">
        <v>194</v>
      </c>
      <c r="B175" t="s">
        <v>27</v>
      </c>
      <c r="C175" t="s">
        <v>8</v>
      </c>
      <c r="D175" t="s">
        <v>1073</v>
      </c>
      <c r="E175" t="s">
        <v>1064</v>
      </c>
      <c r="F175" t="s">
        <v>1096</v>
      </c>
      <c r="G175" t="s">
        <v>1075</v>
      </c>
      <c r="H175" t="s">
        <v>1064</v>
      </c>
      <c r="I175" t="s">
        <v>1096</v>
      </c>
    </row>
    <row r="176" spans="1:9" x14ac:dyDescent="0.3">
      <c r="A176" t="s">
        <v>195</v>
      </c>
      <c r="B176" t="s">
        <v>37</v>
      </c>
      <c r="C176" t="s">
        <v>8</v>
      </c>
      <c r="D176" t="s">
        <v>1083</v>
      </c>
      <c r="E176" t="s">
        <v>1039</v>
      </c>
      <c r="F176" t="s">
        <v>1060</v>
      </c>
      <c r="G176" t="s">
        <v>1084</v>
      </c>
      <c r="H176" t="s">
        <v>1039</v>
      </c>
      <c r="I176" t="s">
        <v>1060</v>
      </c>
    </row>
    <row r="177" spans="1:9" x14ac:dyDescent="0.3">
      <c r="A177" t="s">
        <v>196</v>
      </c>
      <c r="B177" t="s">
        <v>41</v>
      </c>
      <c r="C177" t="s">
        <v>5</v>
      </c>
      <c r="D177" t="s">
        <v>1123</v>
      </c>
      <c r="E177" t="s">
        <v>1060</v>
      </c>
      <c r="F177" t="s">
        <v>1088</v>
      </c>
      <c r="G177" t="s">
        <v>1124</v>
      </c>
      <c r="H177" t="s">
        <v>1060</v>
      </c>
      <c r="I177" t="s">
        <v>1088</v>
      </c>
    </row>
    <row r="178" spans="1:9" x14ac:dyDescent="0.3">
      <c r="A178" t="s">
        <v>197</v>
      </c>
      <c r="B178" t="s">
        <v>39</v>
      </c>
      <c r="C178" t="s">
        <v>5</v>
      </c>
      <c r="D178" t="s">
        <v>1093</v>
      </c>
      <c r="E178" t="s">
        <v>1064</v>
      </c>
      <c r="F178" t="s">
        <v>1064</v>
      </c>
      <c r="G178" t="s">
        <v>1094</v>
      </c>
      <c r="H178" t="s">
        <v>1064</v>
      </c>
      <c r="I178" t="s">
        <v>1064</v>
      </c>
    </row>
    <row r="179" spans="1:9" x14ac:dyDescent="0.3">
      <c r="A179" t="s">
        <v>198</v>
      </c>
      <c r="B179" t="s">
        <v>25</v>
      </c>
      <c r="C179" t="s">
        <v>8</v>
      </c>
      <c r="D179" t="s">
        <v>1041</v>
      </c>
      <c r="E179" t="s">
        <v>1085</v>
      </c>
      <c r="F179" t="s">
        <v>1107</v>
      </c>
      <c r="G179" t="s">
        <v>1044</v>
      </c>
      <c r="H179" t="s">
        <v>1085</v>
      </c>
      <c r="I179" t="s">
        <v>1107</v>
      </c>
    </row>
    <row r="180" spans="1:9" x14ac:dyDescent="0.3">
      <c r="A180" t="s">
        <v>199</v>
      </c>
      <c r="B180" t="s">
        <v>23</v>
      </c>
      <c r="C180" t="s">
        <v>8</v>
      </c>
      <c r="D180" t="s">
        <v>1138</v>
      </c>
      <c r="E180" t="s">
        <v>1038</v>
      </c>
      <c r="F180" t="s">
        <v>1047</v>
      </c>
      <c r="G180" t="s">
        <v>1139</v>
      </c>
      <c r="H180" t="s">
        <v>1038</v>
      </c>
      <c r="I180" t="s">
        <v>1047</v>
      </c>
    </row>
    <row r="181" spans="1:9" x14ac:dyDescent="0.3">
      <c r="A181" t="s">
        <v>200</v>
      </c>
      <c r="B181" t="s">
        <v>23</v>
      </c>
      <c r="C181" t="s">
        <v>8</v>
      </c>
      <c r="D181" t="s">
        <v>1045</v>
      </c>
      <c r="E181" t="s">
        <v>1096</v>
      </c>
      <c r="F181" t="s">
        <v>1047</v>
      </c>
      <c r="G181" t="s">
        <v>1048</v>
      </c>
      <c r="H181" t="s">
        <v>1096</v>
      </c>
      <c r="I181" t="s">
        <v>1047</v>
      </c>
    </row>
    <row r="182" spans="1:9" x14ac:dyDescent="0.3">
      <c r="A182" t="s">
        <v>201</v>
      </c>
      <c r="B182" t="s">
        <v>37</v>
      </c>
      <c r="C182" t="s">
        <v>8</v>
      </c>
      <c r="D182" t="s">
        <v>1138</v>
      </c>
      <c r="E182" t="s">
        <v>1039</v>
      </c>
      <c r="F182" t="s">
        <v>1042</v>
      </c>
      <c r="G182" t="s">
        <v>1139</v>
      </c>
      <c r="H182" t="s">
        <v>1039</v>
      </c>
      <c r="I182" t="s">
        <v>1042</v>
      </c>
    </row>
    <row r="183" spans="1:9" x14ac:dyDescent="0.3">
      <c r="A183" t="s">
        <v>202</v>
      </c>
      <c r="B183" t="s">
        <v>10</v>
      </c>
      <c r="C183" t="s">
        <v>5</v>
      </c>
      <c r="D183" t="s">
        <v>1033</v>
      </c>
      <c r="E183" t="s">
        <v>1038</v>
      </c>
      <c r="F183" t="s">
        <v>1064</v>
      </c>
      <c r="G183" t="s">
        <v>1036</v>
      </c>
      <c r="H183" t="s">
        <v>1038</v>
      </c>
      <c r="I183" t="s">
        <v>1064</v>
      </c>
    </row>
    <row r="184" spans="1:9" x14ac:dyDescent="0.3">
      <c r="A184" t="s">
        <v>203</v>
      </c>
      <c r="B184" t="s">
        <v>46</v>
      </c>
      <c r="C184" t="s">
        <v>5</v>
      </c>
      <c r="D184" t="s">
        <v>1114</v>
      </c>
      <c r="E184" t="s">
        <v>1055</v>
      </c>
      <c r="F184" t="s">
        <v>1107</v>
      </c>
      <c r="G184" t="s">
        <v>1115</v>
      </c>
      <c r="H184" t="s">
        <v>1055</v>
      </c>
      <c r="I184" t="s">
        <v>1107</v>
      </c>
    </row>
    <row r="185" spans="1:9" x14ac:dyDescent="0.3">
      <c r="A185" t="s">
        <v>204</v>
      </c>
      <c r="B185" t="s">
        <v>35</v>
      </c>
      <c r="C185" t="s">
        <v>5</v>
      </c>
      <c r="D185" t="s">
        <v>1156</v>
      </c>
      <c r="E185" t="s">
        <v>1039</v>
      </c>
      <c r="F185" t="s">
        <v>1038</v>
      </c>
      <c r="G185" t="s">
        <v>1157</v>
      </c>
      <c r="H185" t="s">
        <v>1039</v>
      </c>
      <c r="I185" t="s">
        <v>1038</v>
      </c>
    </row>
    <row r="186" spans="1:9" x14ac:dyDescent="0.3">
      <c r="A186" t="s">
        <v>205</v>
      </c>
      <c r="B186" t="s">
        <v>14</v>
      </c>
      <c r="C186" t="s">
        <v>8</v>
      </c>
      <c r="D186" t="s">
        <v>1116</v>
      </c>
      <c r="E186" t="s">
        <v>1035</v>
      </c>
      <c r="F186" t="s">
        <v>1047</v>
      </c>
      <c r="G186" t="s">
        <v>1118</v>
      </c>
      <c r="H186" t="s">
        <v>1035</v>
      </c>
      <c r="I186" t="s">
        <v>1047</v>
      </c>
    </row>
    <row r="187" spans="1:9" x14ac:dyDescent="0.3">
      <c r="A187" t="s">
        <v>206</v>
      </c>
      <c r="B187" t="s">
        <v>33</v>
      </c>
      <c r="C187" t="s">
        <v>8</v>
      </c>
      <c r="D187" t="s">
        <v>1125</v>
      </c>
      <c r="E187" t="s">
        <v>1060</v>
      </c>
      <c r="F187" t="s">
        <v>1085</v>
      </c>
      <c r="G187" t="s">
        <v>1127</v>
      </c>
      <c r="H187" t="s">
        <v>1060</v>
      </c>
      <c r="I187" t="s">
        <v>1085</v>
      </c>
    </row>
    <row r="188" spans="1:9" x14ac:dyDescent="0.3">
      <c r="A188" t="s">
        <v>207</v>
      </c>
      <c r="B188" t="s">
        <v>33</v>
      </c>
      <c r="C188" t="s">
        <v>5</v>
      </c>
      <c r="D188" t="s">
        <v>1160</v>
      </c>
      <c r="E188" t="s">
        <v>1035</v>
      </c>
      <c r="F188" t="s">
        <v>1126</v>
      </c>
      <c r="G188" t="s">
        <v>1161</v>
      </c>
      <c r="H188" t="s">
        <v>1035</v>
      </c>
      <c r="I188" t="s">
        <v>1126</v>
      </c>
    </row>
    <row r="189" spans="1:9" x14ac:dyDescent="0.3">
      <c r="A189" t="s">
        <v>208</v>
      </c>
      <c r="B189" t="s">
        <v>10</v>
      </c>
      <c r="C189" t="s">
        <v>5</v>
      </c>
      <c r="D189" t="s">
        <v>1106</v>
      </c>
      <c r="E189" t="s">
        <v>1096</v>
      </c>
      <c r="F189" t="s">
        <v>1038</v>
      </c>
      <c r="G189" t="s">
        <v>1108</v>
      </c>
      <c r="H189" t="s">
        <v>1096</v>
      </c>
      <c r="I189" t="s">
        <v>1038</v>
      </c>
    </row>
    <row r="190" spans="1:9" x14ac:dyDescent="0.3">
      <c r="A190" t="s">
        <v>209</v>
      </c>
      <c r="B190" t="s">
        <v>37</v>
      </c>
      <c r="C190" t="s">
        <v>8</v>
      </c>
      <c r="D190" t="s">
        <v>1128</v>
      </c>
      <c r="E190" t="s">
        <v>1038</v>
      </c>
      <c r="F190" t="s">
        <v>1060</v>
      </c>
      <c r="G190" t="s">
        <v>1129</v>
      </c>
      <c r="H190" t="s">
        <v>1038</v>
      </c>
      <c r="I190" t="s">
        <v>1060</v>
      </c>
    </row>
    <row r="191" spans="1:9" x14ac:dyDescent="0.3">
      <c r="A191" t="s">
        <v>210</v>
      </c>
      <c r="B191" t="s">
        <v>25</v>
      </c>
      <c r="C191" t="s">
        <v>5</v>
      </c>
      <c r="D191" t="s">
        <v>1068</v>
      </c>
      <c r="E191" t="s">
        <v>1034</v>
      </c>
      <c r="F191" t="s">
        <v>1112</v>
      </c>
      <c r="G191" t="s">
        <v>1070</v>
      </c>
      <c r="H191" t="s">
        <v>1034</v>
      </c>
      <c r="I191" t="s">
        <v>1112</v>
      </c>
    </row>
    <row r="192" spans="1:9" x14ac:dyDescent="0.3">
      <c r="A192" t="s">
        <v>211</v>
      </c>
      <c r="B192" t="s">
        <v>35</v>
      </c>
      <c r="C192" t="s">
        <v>5</v>
      </c>
      <c r="D192" t="s">
        <v>1104</v>
      </c>
      <c r="E192" t="s">
        <v>1042</v>
      </c>
      <c r="F192" t="s">
        <v>1053</v>
      </c>
      <c r="G192" t="s">
        <v>1105</v>
      </c>
      <c r="H192" t="s">
        <v>1042</v>
      </c>
      <c r="I192" t="s">
        <v>1053</v>
      </c>
    </row>
    <row r="193" spans="1:9" x14ac:dyDescent="0.3">
      <c r="A193" t="s">
        <v>212</v>
      </c>
      <c r="B193" t="s">
        <v>27</v>
      </c>
      <c r="C193" t="s">
        <v>5</v>
      </c>
      <c r="D193" t="s">
        <v>1114</v>
      </c>
      <c r="E193" t="s">
        <v>1039</v>
      </c>
      <c r="F193" t="s">
        <v>1060</v>
      </c>
      <c r="G193" t="s">
        <v>1115</v>
      </c>
      <c r="H193" t="s">
        <v>1039</v>
      </c>
      <c r="I193" t="s">
        <v>1060</v>
      </c>
    </row>
    <row r="194" spans="1:9" x14ac:dyDescent="0.3">
      <c r="A194" t="s">
        <v>213</v>
      </c>
      <c r="B194" t="s">
        <v>33</v>
      </c>
      <c r="C194" t="s">
        <v>8</v>
      </c>
      <c r="D194" t="s">
        <v>1066</v>
      </c>
      <c r="E194" t="s">
        <v>1096</v>
      </c>
      <c r="F194" t="s">
        <v>1043</v>
      </c>
      <c r="G194" t="s">
        <v>1067</v>
      </c>
      <c r="H194" t="s">
        <v>1096</v>
      </c>
      <c r="I194" t="s">
        <v>1043</v>
      </c>
    </row>
    <row r="195" spans="1:9" x14ac:dyDescent="0.3">
      <c r="A195" t="s">
        <v>214</v>
      </c>
      <c r="B195" t="s">
        <v>16</v>
      </c>
      <c r="C195" t="s">
        <v>5</v>
      </c>
      <c r="D195" t="s">
        <v>1049</v>
      </c>
      <c r="E195" t="s">
        <v>1038</v>
      </c>
      <c r="F195" t="s">
        <v>1053</v>
      </c>
      <c r="G195" t="s">
        <v>1051</v>
      </c>
      <c r="H195" t="s">
        <v>1038</v>
      </c>
      <c r="I195" t="s">
        <v>1053</v>
      </c>
    </row>
    <row r="196" spans="1:9" x14ac:dyDescent="0.3">
      <c r="A196" t="s">
        <v>215</v>
      </c>
      <c r="B196" t="s">
        <v>43</v>
      </c>
      <c r="C196" t="s">
        <v>8</v>
      </c>
      <c r="D196" t="s">
        <v>1147</v>
      </c>
      <c r="E196" t="s">
        <v>1035</v>
      </c>
      <c r="F196" t="s">
        <v>1153</v>
      </c>
      <c r="G196" t="s">
        <v>1148</v>
      </c>
      <c r="H196" t="s">
        <v>1035</v>
      </c>
      <c r="I196" t="s">
        <v>1153</v>
      </c>
    </row>
    <row r="197" spans="1:9" x14ac:dyDescent="0.3">
      <c r="A197" t="s">
        <v>216</v>
      </c>
      <c r="B197" t="s">
        <v>25</v>
      </c>
      <c r="C197" t="s">
        <v>5</v>
      </c>
      <c r="D197" t="s">
        <v>1101</v>
      </c>
      <c r="E197" t="s">
        <v>1055</v>
      </c>
      <c r="F197" t="s">
        <v>1069</v>
      </c>
      <c r="G197" t="s">
        <v>1103</v>
      </c>
      <c r="H197" t="s">
        <v>1055</v>
      </c>
      <c r="I197" t="s">
        <v>1069</v>
      </c>
    </row>
    <row r="198" spans="1:9" x14ac:dyDescent="0.3">
      <c r="A198" t="s">
        <v>217</v>
      </c>
      <c r="B198" t="s">
        <v>10</v>
      </c>
      <c r="C198" t="s">
        <v>5</v>
      </c>
      <c r="D198" t="s">
        <v>1101</v>
      </c>
      <c r="E198" t="s">
        <v>1085</v>
      </c>
      <c r="F198" t="s">
        <v>1043</v>
      </c>
      <c r="G198" t="s">
        <v>1103</v>
      </c>
      <c r="H198" t="s">
        <v>1085</v>
      </c>
      <c r="I198" t="s">
        <v>1043</v>
      </c>
    </row>
    <row r="199" spans="1:9" x14ac:dyDescent="0.3">
      <c r="A199" t="s">
        <v>218</v>
      </c>
      <c r="B199" t="s">
        <v>33</v>
      </c>
      <c r="C199" t="s">
        <v>8</v>
      </c>
      <c r="D199" t="s">
        <v>1081</v>
      </c>
      <c r="E199" t="s">
        <v>1042</v>
      </c>
      <c r="F199" t="s">
        <v>1126</v>
      </c>
      <c r="G199" t="s">
        <v>1082</v>
      </c>
      <c r="H199" t="s">
        <v>1042</v>
      </c>
      <c r="I199" t="s">
        <v>1126</v>
      </c>
    </row>
    <row r="200" spans="1:9" x14ac:dyDescent="0.3">
      <c r="A200" t="s">
        <v>219</v>
      </c>
      <c r="B200" t="s">
        <v>27</v>
      </c>
      <c r="C200" t="s">
        <v>8</v>
      </c>
      <c r="D200" t="s">
        <v>1098</v>
      </c>
      <c r="E200" t="s">
        <v>1039</v>
      </c>
      <c r="F200" t="s">
        <v>1035</v>
      </c>
      <c r="G200" t="s">
        <v>1099</v>
      </c>
      <c r="H200" t="s">
        <v>1039</v>
      </c>
      <c r="I200" t="s">
        <v>1035</v>
      </c>
    </row>
    <row r="201" spans="1:9" x14ac:dyDescent="0.3">
      <c r="A201" t="s">
        <v>220</v>
      </c>
      <c r="B201" t="s">
        <v>23</v>
      </c>
      <c r="C201" t="s">
        <v>8</v>
      </c>
      <c r="D201" t="s">
        <v>1089</v>
      </c>
      <c r="E201" t="s">
        <v>1034</v>
      </c>
      <c r="F201" t="s">
        <v>1035</v>
      </c>
      <c r="G201" t="s">
        <v>1090</v>
      </c>
      <c r="H201" t="s">
        <v>1034</v>
      </c>
      <c r="I201" t="s">
        <v>1035</v>
      </c>
    </row>
    <row r="202" spans="1:9" x14ac:dyDescent="0.3">
      <c r="A202" t="s">
        <v>221</v>
      </c>
      <c r="B202" t="s">
        <v>39</v>
      </c>
      <c r="C202" t="s">
        <v>8</v>
      </c>
      <c r="D202" t="s">
        <v>1033</v>
      </c>
      <c r="E202" t="s">
        <v>1039</v>
      </c>
      <c r="F202" t="s">
        <v>1112</v>
      </c>
      <c r="G202" t="s">
        <v>1036</v>
      </c>
      <c r="H202" t="s">
        <v>1039</v>
      </c>
      <c r="I202" t="s">
        <v>1112</v>
      </c>
    </row>
    <row r="203" spans="1:9" x14ac:dyDescent="0.3">
      <c r="A203" t="s">
        <v>222</v>
      </c>
      <c r="B203" t="s">
        <v>14</v>
      </c>
      <c r="C203" t="s">
        <v>5</v>
      </c>
      <c r="D203" t="s">
        <v>1154</v>
      </c>
      <c r="E203" t="s">
        <v>1046</v>
      </c>
      <c r="F203" t="s">
        <v>1088</v>
      </c>
      <c r="G203" t="s">
        <v>1155</v>
      </c>
      <c r="H203" t="s">
        <v>1046</v>
      </c>
      <c r="I203" t="s">
        <v>1088</v>
      </c>
    </row>
    <row r="204" spans="1:9" x14ac:dyDescent="0.3">
      <c r="A204" t="s">
        <v>223</v>
      </c>
      <c r="B204" t="s">
        <v>46</v>
      </c>
      <c r="C204" t="s">
        <v>5</v>
      </c>
      <c r="D204" t="s">
        <v>1041</v>
      </c>
      <c r="E204" t="s">
        <v>1055</v>
      </c>
      <c r="F204" t="s">
        <v>1074</v>
      </c>
      <c r="G204" t="s">
        <v>1044</v>
      </c>
      <c r="H204" t="s">
        <v>1055</v>
      </c>
      <c r="I204" t="s">
        <v>1074</v>
      </c>
    </row>
    <row r="205" spans="1:9" x14ac:dyDescent="0.3">
      <c r="A205" t="s">
        <v>224</v>
      </c>
      <c r="B205" t="s">
        <v>33</v>
      </c>
      <c r="C205" t="s">
        <v>5</v>
      </c>
      <c r="D205" t="s">
        <v>1037</v>
      </c>
      <c r="E205" t="s">
        <v>1085</v>
      </c>
      <c r="F205" t="s">
        <v>1050</v>
      </c>
      <c r="G205" t="s">
        <v>1040</v>
      </c>
      <c r="H205" t="s">
        <v>1085</v>
      </c>
      <c r="I205" t="s">
        <v>1050</v>
      </c>
    </row>
    <row r="206" spans="1:9" x14ac:dyDescent="0.3">
      <c r="A206" t="s">
        <v>225</v>
      </c>
      <c r="B206" t="s">
        <v>14</v>
      </c>
      <c r="C206" t="s">
        <v>8</v>
      </c>
      <c r="D206" t="s">
        <v>1076</v>
      </c>
      <c r="E206" t="s">
        <v>1035</v>
      </c>
      <c r="F206" t="s">
        <v>1133</v>
      </c>
      <c r="G206" t="s">
        <v>1078</v>
      </c>
      <c r="H206" t="s">
        <v>1035</v>
      </c>
      <c r="I206" t="s">
        <v>1133</v>
      </c>
    </row>
    <row r="207" spans="1:9" x14ac:dyDescent="0.3">
      <c r="A207" t="s">
        <v>226</v>
      </c>
      <c r="B207" t="s">
        <v>46</v>
      </c>
      <c r="C207" t="s">
        <v>8</v>
      </c>
      <c r="D207" t="s">
        <v>1091</v>
      </c>
      <c r="E207" t="s">
        <v>1060</v>
      </c>
      <c r="F207" t="s">
        <v>1042</v>
      </c>
      <c r="G207" t="s">
        <v>1092</v>
      </c>
      <c r="H207" t="s">
        <v>1060</v>
      </c>
      <c r="I207" t="s">
        <v>1042</v>
      </c>
    </row>
    <row r="208" spans="1:9" x14ac:dyDescent="0.3">
      <c r="A208" t="s">
        <v>227</v>
      </c>
      <c r="B208" t="s">
        <v>46</v>
      </c>
      <c r="C208" t="s">
        <v>8</v>
      </c>
      <c r="D208" t="s">
        <v>1119</v>
      </c>
      <c r="E208" t="s">
        <v>1039</v>
      </c>
      <c r="F208" t="s">
        <v>1088</v>
      </c>
      <c r="G208" t="s">
        <v>1120</v>
      </c>
      <c r="H208" t="s">
        <v>1039</v>
      </c>
      <c r="I208" t="s">
        <v>1088</v>
      </c>
    </row>
    <row r="209" spans="1:9" x14ac:dyDescent="0.3">
      <c r="A209" t="s">
        <v>228</v>
      </c>
      <c r="B209" t="s">
        <v>25</v>
      </c>
      <c r="C209" t="s">
        <v>5</v>
      </c>
      <c r="D209" t="s">
        <v>1093</v>
      </c>
      <c r="E209" t="s">
        <v>1064</v>
      </c>
      <c r="F209" t="s">
        <v>1136</v>
      </c>
      <c r="G209" t="s">
        <v>1094</v>
      </c>
      <c r="H209" t="s">
        <v>1064</v>
      </c>
      <c r="I209" t="s">
        <v>1136</v>
      </c>
    </row>
    <row r="210" spans="1:9" x14ac:dyDescent="0.3">
      <c r="A210" t="s">
        <v>229</v>
      </c>
      <c r="B210" t="s">
        <v>25</v>
      </c>
      <c r="C210" t="s">
        <v>5</v>
      </c>
      <c r="D210" t="s">
        <v>1106</v>
      </c>
      <c r="E210" t="s">
        <v>1055</v>
      </c>
      <c r="F210" t="s">
        <v>1074</v>
      </c>
      <c r="G210" t="s">
        <v>1108</v>
      </c>
      <c r="H210" t="s">
        <v>1055</v>
      </c>
      <c r="I210" t="s">
        <v>1074</v>
      </c>
    </row>
    <row r="211" spans="1:9" x14ac:dyDescent="0.3">
      <c r="A211" t="s">
        <v>230</v>
      </c>
      <c r="B211" t="s">
        <v>33</v>
      </c>
      <c r="C211" t="s">
        <v>8</v>
      </c>
      <c r="D211" t="s">
        <v>1147</v>
      </c>
      <c r="E211" t="s">
        <v>1046</v>
      </c>
      <c r="F211" t="s">
        <v>1117</v>
      </c>
      <c r="G211" t="s">
        <v>1148</v>
      </c>
      <c r="H211" t="s">
        <v>1046</v>
      </c>
      <c r="I211" t="s">
        <v>1117</v>
      </c>
    </row>
    <row r="212" spans="1:9" x14ac:dyDescent="0.3">
      <c r="A212" t="s">
        <v>231</v>
      </c>
      <c r="B212" t="s">
        <v>33</v>
      </c>
      <c r="C212" t="s">
        <v>5</v>
      </c>
      <c r="D212" t="s">
        <v>1071</v>
      </c>
      <c r="E212" t="s">
        <v>1039</v>
      </c>
      <c r="F212" t="s">
        <v>1043</v>
      </c>
      <c r="G212" t="s">
        <v>1072</v>
      </c>
      <c r="H212" t="s">
        <v>1039</v>
      </c>
      <c r="I212" t="s">
        <v>1043</v>
      </c>
    </row>
    <row r="213" spans="1:9" x14ac:dyDescent="0.3">
      <c r="A213" t="s">
        <v>232</v>
      </c>
      <c r="B213" t="s">
        <v>33</v>
      </c>
      <c r="C213" t="s">
        <v>5</v>
      </c>
      <c r="D213" t="s">
        <v>1057</v>
      </c>
      <c r="E213" t="s">
        <v>1042</v>
      </c>
      <c r="F213" t="s">
        <v>1112</v>
      </c>
      <c r="G213" t="s">
        <v>1058</v>
      </c>
      <c r="H213" t="s">
        <v>1042</v>
      </c>
      <c r="I213" t="s">
        <v>1112</v>
      </c>
    </row>
    <row r="214" spans="1:9" x14ac:dyDescent="0.3">
      <c r="A214" t="s">
        <v>233</v>
      </c>
      <c r="B214" t="s">
        <v>23</v>
      </c>
      <c r="C214" t="s">
        <v>5</v>
      </c>
      <c r="D214" t="s">
        <v>1101</v>
      </c>
      <c r="E214" t="s">
        <v>1035</v>
      </c>
      <c r="F214" t="s">
        <v>1102</v>
      </c>
      <c r="G214" t="s">
        <v>1103</v>
      </c>
      <c r="H214" t="s">
        <v>1035</v>
      </c>
      <c r="I214" t="s">
        <v>1102</v>
      </c>
    </row>
    <row r="215" spans="1:9" x14ac:dyDescent="0.3">
      <c r="A215" t="s">
        <v>234</v>
      </c>
      <c r="B215" t="s">
        <v>7</v>
      </c>
      <c r="C215" t="s">
        <v>8</v>
      </c>
      <c r="D215" t="s">
        <v>1119</v>
      </c>
      <c r="E215" t="s">
        <v>1060</v>
      </c>
      <c r="F215" t="s">
        <v>1052</v>
      </c>
      <c r="G215" t="s">
        <v>1120</v>
      </c>
      <c r="H215" t="s">
        <v>1060</v>
      </c>
      <c r="I215" t="s">
        <v>1052</v>
      </c>
    </row>
    <row r="216" spans="1:9" x14ac:dyDescent="0.3">
      <c r="A216" t="s">
        <v>235</v>
      </c>
      <c r="B216" t="s">
        <v>39</v>
      </c>
      <c r="C216" t="s">
        <v>8</v>
      </c>
      <c r="D216" t="s">
        <v>1132</v>
      </c>
      <c r="E216" t="s">
        <v>1096</v>
      </c>
      <c r="F216" t="s">
        <v>1052</v>
      </c>
      <c r="G216" t="s">
        <v>1134</v>
      </c>
      <c r="H216" t="s">
        <v>1096</v>
      </c>
      <c r="I216" t="s">
        <v>1052</v>
      </c>
    </row>
    <row r="217" spans="1:9" x14ac:dyDescent="0.3">
      <c r="A217" t="s">
        <v>236</v>
      </c>
      <c r="B217" t="s">
        <v>14</v>
      </c>
      <c r="C217" t="s">
        <v>8</v>
      </c>
      <c r="D217" t="s">
        <v>1140</v>
      </c>
      <c r="E217" t="s">
        <v>1034</v>
      </c>
      <c r="F217" t="s">
        <v>1074</v>
      </c>
      <c r="G217" t="s">
        <v>1141</v>
      </c>
      <c r="H217" t="s">
        <v>1034</v>
      </c>
      <c r="I217" t="s">
        <v>1074</v>
      </c>
    </row>
    <row r="218" spans="1:9" x14ac:dyDescent="0.3">
      <c r="A218" t="s">
        <v>237</v>
      </c>
      <c r="B218" t="s">
        <v>14</v>
      </c>
      <c r="C218" t="s">
        <v>8</v>
      </c>
      <c r="D218" t="s">
        <v>1130</v>
      </c>
      <c r="E218" t="s">
        <v>1052</v>
      </c>
      <c r="F218" t="s">
        <v>1117</v>
      </c>
      <c r="G218" t="s">
        <v>1131</v>
      </c>
      <c r="H218" t="s">
        <v>1052</v>
      </c>
      <c r="I218" t="s">
        <v>1117</v>
      </c>
    </row>
    <row r="219" spans="1:9" x14ac:dyDescent="0.3">
      <c r="A219" t="s">
        <v>238</v>
      </c>
      <c r="B219" t="s">
        <v>14</v>
      </c>
      <c r="C219" t="s">
        <v>8</v>
      </c>
      <c r="D219" t="s">
        <v>1145</v>
      </c>
      <c r="E219" t="s">
        <v>1096</v>
      </c>
      <c r="F219" t="s">
        <v>1035</v>
      </c>
      <c r="G219" t="s">
        <v>1146</v>
      </c>
      <c r="H219" t="s">
        <v>1096</v>
      </c>
      <c r="I219" t="s">
        <v>1035</v>
      </c>
    </row>
    <row r="220" spans="1:9" x14ac:dyDescent="0.3">
      <c r="A220" t="s">
        <v>239</v>
      </c>
      <c r="B220" t="s">
        <v>41</v>
      </c>
      <c r="C220" t="s">
        <v>5</v>
      </c>
      <c r="D220" t="s">
        <v>1098</v>
      </c>
      <c r="E220" t="s">
        <v>1064</v>
      </c>
      <c r="F220" t="s">
        <v>1088</v>
      </c>
      <c r="G220" t="s">
        <v>1099</v>
      </c>
      <c r="H220" t="s">
        <v>1064</v>
      </c>
      <c r="I220" t="s">
        <v>1088</v>
      </c>
    </row>
    <row r="221" spans="1:9" x14ac:dyDescent="0.3">
      <c r="A221" t="s">
        <v>240</v>
      </c>
      <c r="B221" t="s">
        <v>25</v>
      </c>
      <c r="C221" t="s">
        <v>5</v>
      </c>
      <c r="D221" t="s">
        <v>1138</v>
      </c>
      <c r="E221" t="s">
        <v>1034</v>
      </c>
      <c r="F221" t="s">
        <v>1117</v>
      </c>
      <c r="G221" t="s">
        <v>1139</v>
      </c>
      <c r="H221" t="s">
        <v>1034</v>
      </c>
      <c r="I221" t="s">
        <v>1117</v>
      </c>
    </row>
    <row r="222" spans="1:9" x14ac:dyDescent="0.3">
      <c r="A222" t="s">
        <v>241</v>
      </c>
      <c r="B222" t="s">
        <v>35</v>
      </c>
      <c r="C222" t="s">
        <v>8</v>
      </c>
      <c r="D222" t="s">
        <v>1061</v>
      </c>
      <c r="E222" t="s">
        <v>1038</v>
      </c>
      <c r="F222" t="s">
        <v>1039</v>
      </c>
      <c r="G222" t="s">
        <v>1062</v>
      </c>
      <c r="H222" t="s">
        <v>1038</v>
      </c>
      <c r="I222" t="s">
        <v>1039</v>
      </c>
    </row>
    <row r="223" spans="1:9" x14ac:dyDescent="0.3">
      <c r="A223" t="s">
        <v>242</v>
      </c>
      <c r="B223" t="s">
        <v>12</v>
      </c>
      <c r="C223" t="s">
        <v>8</v>
      </c>
      <c r="D223" t="s">
        <v>1101</v>
      </c>
      <c r="E223" t="s">
        <v>1085</v>
      </c>
      <c r="F223" t="s">
        <v>1074</v>
      </c>
      <c r="G223" t="s">
        <v>1103</v>
      </c>
      <c r="H223" t="s">
        <v>1085</v>
      </c>
      <c r="I223" t="s">
        <v>1074</v>
      </c>
    </row>
    <row r="224" spans="1:9" x14ac:dyDescent="0.3">
      <c r="A224" t="s">
        <v>243</v>
      </c>
      <c r="B224" t="s">
        <v>46</v>
      </c>
      <c r="C224" t="s">
        <v>5</v>
      </c>
      <c r="D224" t="s">
        <v>1130</v>
      </c>
      <c r="E224" t="s">
        <v>1035</v>
      </c>
      <c r="F224" t="s">
        <v>1112</v>
      </c>
      <c r="G224" t="s">
        <v>1131</v>
      </c>
      <c r="H224" t="s">
        <v>1035</v>
      </c>
      <c r="I224" t="s">
        <v>1112</v>
      </c>
    </row>
    <row r="225" spans="1:9" x14ac:dyDescent="0.3">
      <c r="A225" t="s">
        <v>244</v>
      </c>
      <c r="B225" t="s">
        <v>10</v>
      </c>
      <c r="C225" t="s">
        <v>8</v>
      </c>
      <c r="D225" t="s">
        <v>1106</v>
      </c>
      <c r="E225" t="s">
        <v>1085</v>
      </c>
      <c r="F225" t="s">
        <v>1107</v>
      </c>
      <c r="G225" t="s">
        <v>1108</v>
      </c>
      <c r="H225" t="s">
        <v>1085</v>
      </c>
      <c r="I225" t="s">
        <v>1107</v>
      </c>
    </row>
    <row r="226" spans="1:9" x14ac:dyDescent="0.3">
      <c r="A226" t="s">
        <v>245</v>
      </c>
      <c r="B226" t="s">
        <v>37</v>
      </c>
      <c r="C226" t="s">
        <v>5</v>
      </c>
      <c r="D226" t="s">
        <v>1089</v>
      </c>
      <c r="E226" t="s">
        <v>1052</v>
      </c>
      <c r="F226" t="s">
        <v>1059</v>
      </c>
      <c r="G226" t="s">
        <v>1090</v>
      </c>
      <c r="H226" t="s">
        <v>1052</v>
      </c>
      <c r="I226" t="s">
        <v>1059</v>
      </c>
    </row>
    <row r="227" spans="1:9" x14ac:dyDescent="0.3">
      <c r="A227" t="s">
        <v>246</v>
      </c>
      <c r="B227" t="s">
        <v>23</v>
      </c>
      <c r="C227" t="s">
        <v>8</v>
      </c>
      <c r="D227" t="s">
        <v>1114</v>
      </c>
      <c r="E227" t="s">
        <v>1064</v>
      </c>
      <c r="F227" t="s">
        <v>1035</v>
      </c>
      <c r="G227" t="s">
        <v>1115</v>
      </c>
      <c r="H227" t="s">
        <v>1064</v>
      </c>
      <c r="I227" t="s">
        <v>1035</v>
      </c>
    </row>
    <row r="228" spans="1:9" x14ac:dyDescent="0.3">
      <c r="A228" t="s">
        <v>247</v>
      </c>
      <c r="B228" t="s">
        <v>35</v>
      </c>
      <c r="C228" t="s">
        <v>8</v>
      </c>
      <c r="D228" t="s">
        <v>1109</v>
      </c>
      <c r="E228" t="s">
        <v>1096</v>
      </c>
      <c r="F228" t="s">
        <v>1038</v>
      </c>
      <c r="G228" t="s">
        <v>1110</v>
      </c>
      <c r="H228" t="s">
        <v>1096</v>
      </c>
      <c r="I228" t="s">
        <v>1038</v>
      </c>
    </row>
    <row r="229" spans="1:9" x14ac:dyDescent="0.3">
      <c r="A229" t="s">
        <v>248</v>
      </c>
      <c r="B229" t="s">
        <v>43</v>
      </c>
      <c r="C229" t="s">
        <v>5</v>
      </c>
      <c r="D229" t="s">
        <v>1095</v>
      </c>
      <c r="E229" t="s">
        <v>1055</v>
      </c>
      <c r="F229" t="s">
        <v>1117</v>
      </c>
      <c r="G229" t="s">
        <v>1097</v>
      </c>
      <c r="H229" t="s">
        <v>1055</v>
      </c>
      <c r="I229" t="s">
        <v>1117</v>
      </c>
    </row>
    <row r="230" spans="1:9" x14ac:dyDescent="0.3">
      <c r="A230" t="s">
        <v>249</v>
      </c>
      <c r="B230" t="s">
        <v>10</v>
      </c>
      <c r="C230" t="s">
        <v>5</v>
      </c>
      <c r="D230" t="s">
        <v>1143</v>
      </c>
      <c r="E230" t="s">
        <v>1035</v>
      </c>
      <c r="F230" t="s">
        <v>1142</v>
      </c>
      <c r="G230" t="s">
        <v>1144</v>
      </c>
      <c r="H230" t="s">
        <v>1035</v>
      </c>
      <c r="I230" t="s">
        <v>1142</v>
      </c>
    </row>
    <row r="231" spans="1:9" x14ac:dyDescent="0.3">
      <c r="A231" t="s">
        <v>250</v>
      </c>
      <c r="B231" t="s">
        <v>14</v>
      </c>
      <c r="C231" t="s">
        <v>8</v>
      </c>
      <c r="D231" t="s">
        <v>1156</v>
      </c>
      <c r="E231" t="s">
        <v>1046</v>
      </c>
      <c r="F231" t="s">
        <v>1100</v>
      </c>
      <c r="G231" t="s">
        <v>1157</v>
      </c>
      <c r="H231" t="s">
        <v>1046</v>
      </c>
      <c r="I231" t="s">
        <v>1100</v>
      </c>
    </row>
    <row r="232" spans="1:9" x14ac:dyDescent="0.3">
      <c r="A232" t="s">
        <v>251</v>
      </c>
      <c r="B232" t="s">
        <v>33</v>
      </c>
      <c r="C232" t="s">
        <v>5</v>
      </c>
      <c r="D232" t="s">
        <v>1151</v>
      </c>
      <c r="E232" t="s">
        <v>1034</v>
      </c>
      <c r="F232" t="s">
        <v>1047</v>
      </c>
      <c r="G232" t="s">
        <v>1152</v>
      </c>
      <c r="H232" t="s">
        <v>1034</v>
      </c>
      <c r="I232" t="s">
        <v>1047</v>
      </c>
    </row>
    <row r="233" spans="1:9" x14ac:dyDescent="0.3">
      <c r="A233" t="s">
        <v>252</v>
      </c>
      <c r="B233" t="s">
        <v>12</v>
      </c>
      <c r="C233" t="s">
        <v>8</v>
      </c>
      <c r="D233" t="s">
        <v>1151</v>
      </c>
      <c r="E233" t="s">
        <v>1034</v>
      </c>
      <c r="F233" t="s">
        <v>1088</v>
      </c>
      <c r="G233" t="s">
        <v>1152</v>
      </c>
      <c r="H233" t="s">
        <v>1034</v>
      </c>
      <c r="I233" t="s">
        <v>1088</v>
      </c>
    </row>
    <row r="234" spans="1:9" x14ac:dyDescent="0.3">
      <c r="A234" t="s">
        <v>253</v>
      </c>
      <c r="B234" t="s">
        <v>37</v>
      </c>
      <c r="C234" t="s">
        <v>5</v>
      </c>
      <c r="D234" t="s">
        <v>1125</v>
      </c>
      <c r="E234" t="s">
        <v>1052</v>
      </c>
      <c r="F234" t="s">
        <v>1046</v>
      </c>
      <c r="G234" t="s">
        <v>1127</v>
      </c>
      <c r="H234" t="s">
        <v>1052</v>
      </c>
      <c r="I234" t="s">
        <v>1046</v>
      </c>
    </row>
    <row r="235" spans="1:9" x14ac:dyDescent="0.3">
      <c r="A235" t="s">
        <v>254</v>
      </c>
      <c r="B235" t="s">
        <v>43</v>
      </c>
      <c r="C235" t="s">
        <v>8</v>
      </c>
      <c r="D235" t="s">
        <v>1057</v>
      </c>
      <c r="E235" t="s">
        <v>1042</v>
      </c>
      <c r="F235" t="s">
        <v>1100</v>
      </c>
      <c r="G235" t="s">
        <v>1058</v>
      </c>
      <c r="H235" t="s">
        <v>1042</v>
      </c>
      <c r="I235" t="s">
        <v>1100</v>
      </c>
    </row>
    <row r="236" spans="1:9" x14ac:dyDescent="0.3">
      <c r="A236" t="s">
        <v>255</v>
      </c>
      <c r="B236" t="s">
        <v>12</v>
      </c>
      <c r="C236" t="s">
        <v>5</v>
      </c>
      <c r="D236" t="s">
        <v>1063</v>
      </c>
      <c r="E236" t="s">
        <v>1034</v>
      </c>
      <c r="F236" t="s">
        <v>1142</v>
      </c>
      <c r="G236" t="s">
        <v>1065</v>
      </c>
      <c r="H236" t="s">
        <v>1034</v>
      </c>
      <c r="I236" t="s">
        <v>1142</v>
      </c>
    </row>
    <row r="237" spans="1:9" x14ac:dyDescent="0.3">
      <c r="A237" t="s">
        <v>256</v>
      </c>
      <c r="B237" t="s">
        <v>4</v>
      </c>
      <c r="C237" t="s">
        <v>5</v>
      </c>
      <c r="D237" t="s">
        <v>1151</v>
      </c>
      <c r="E237" t="s">
        <v>1039</v>
      </c>
      <c r="F237" t="s">
        <v>1107</v>
      </c>
      <c r="G237" t="s">
        <v>1152</v>
      </c>
      <c r="H237" t="s">
        <v>1039</v>
      </c>
      <c r="I237" t="s">
        <v>1107</v>
      </c>
    </row>
    <row r="238" spans="1:9" x14ac:dyDescent="0.3">
      <c r="A238" t="s">
        <v>257</v>
      </c>
      <c r="B238" t="s">
        <v>39</v>
      </c>
      <c r="C238" t="s">
        <v>8</v>
      </c>
      <c r="D238" t="s">
        <v>1138</v>
      </c>
      <c r="E238" t="s">
        <v>1096</v>
      </c>
      <c r="F238" t="s">
        <v>1034</v>
      </c>
      <c r="G238" t="s">
        <v>1139</v>
      </c>
      <c r="H238" t="s">
        <v>1096</v>
      </c>
      <c r="I238" t="s">
        <v>1034</v>
      </c>
    </row>
    <row r="239" spans="1:9" x14ac:dyDescent="0.3">
      <c r="A239" t="s">
        <v>258</v>
      </c>
      <c r="B239" t="s">
        <v>41</v>
      </c>
      <c r="C239" t="s">
        <v>5</v>
      </c>
      <c r="D239" t="s">
        <v>1061</v>
      </c>
      <c r="E239" t="s">
        <v>1039</v>
      </c>
      <c r="F239" t="s">
        <v>1126</v>
      </c>
      <c r="G239" t="s">
        <v>1062</v>
      </c>
      <c r="H239" t="s">
        <v>1039</v>
      </c>
      <c r="I239" t="s">
        <v>1126</v>
      </c>
    </row>
    <row r="240" spans="1:9" x14ac:dyDescent="0.3">
      <c r="A240" t="s">
        <v>259</v>
      </c>
      <c r="B240" t="s">
        <v>27</v>
      </c>
      <c r="C240" t="s">
        <v>5</v>
      </c>
      <c r="D240" t="s">
        <v>1033</v>
      </c>
      <c r="E240" t="s">
        <v>1046</v>
      </c>
      <c r="F240" t="s">
        <v>1142</v>
      </c>
      <c r="G240" t="s">
        <v>1036</v>
      </c>
      <c r="H240" t="s">
        <v>1046</v>
      </c>
      <c r="I240" t="s">
        <v>1142</v>
      </c>
    </row>
    <row r="241" spans="1:9" x14ac:dyDescent="0.3">
      <c r="A241" t="s">
        <v>260</v>
      </c>
      <c r="B241" t="s">
        <v>37</v>
      </c>
      <c r="C241" t="s">
        <v>8</v>
      </c>
      <c r="D241" t="s">
        <v>1054</v>
      </c>
      <c r="E241" t="s">
        <v>1085</v>
      </c>
      <c r="F241" t="s">
        <v>1052</v>
      </c>
      <c r="G241" t="s">
        <v>1056</v>
      </c>
      <c r="H241" t="s">
        <v>1085</v>
      </c>
      <c r="I241" t="s">
        <v>1052</v>
      </c>
    </row>
    <row r="242" spans="1:9" x14ac:dyDescent="0.3">
      <c r="A242" t="s">
        <v>261</v>
      </c>
      <c r="B242" t="s">
        <v>23</v>
      </c>
      <c r="C242" t="s">
        <v>5</v>
      </c>
      <c r="D242" t="s">
        <v>1132</v>
      </c>
      <c r="E242" t="s">
        <v>1035</v>
      </c>
      <c r="F242" t="s">
        <v>1038</v>
      </c>
      <c r="G242" t="s">
        <v>1134</v>
      </c>
      <c r="H242" t="s">
        <v>1035</v>
      </c>
      <c r="I242" t="s">
        <v>1038</v>
      </c>
    </row>
    <row r="243" spans="1:9" x14ac:dyDescent="0.3">
      <c r="A243" t="s">
        <v>262</v>
      </c>
      <c r="B243" t="s">
        <v>12</v>
      </c>
      <c r="C243" t="s">
        <v>8</v>
      </c>
      <c r="D243" t="s">
        <v>1128</v>
      </c>
      <c r="E243" t="s">
        <v>1034</v>
      </c>
      <c r="F243" t="s">
        <v>1052</v>
      </c>
      <c r="G243" t="s">
        <v>1129</v>
      </c>
      <c r="H243" t="s">
        <v>1034</v>
      </c>
      <c r="I243" t="s">
        <v>1052</v>
      </c>
    </row>
    <row r="244" spans="1:9" x14ac:dyDescent="0.3">
      <c r="A244" t="s">
        <v>263</v>
      </c>
      <c r="B244" t="s">
        <v>4</v>
      </c>
      <c r="C244" t="s">
        <v>5</v>
      </c>
      <c r="D244" t="s">
        <v>1033</v>
      </c>
      <c r="E244" t="s">
        <v>1096</v>
      </c>
      <c r="F244" t="s">
        <v>1052</v>
      </c>
      <c r="G244" t="s">
        <v>1036</v>
      </c>
      <c r="H244" t="s">
        <v>1096</v>
      </c>
      <c r="I244" t="s">
        <v>1052</v>
      </c>
    </row>
    <row r="245" spans="1:9" x14ac:dyDescent="0.3">
      <c r="A245" t="s">
        <v>264</v>
      </c>
      <c r="B245" t="s">
        <v>35</v>
      </c>
      <c r="C245" t="s">
        <v>8</v>
      </c>
      <c r="D245" t="s">
        <v>1109</v>
      </c>
      <c r="E245" t="s">
        <v>1052</v>
      </c>
      <c r="F245" t="s">
        <v>1126</v>
      </c>
      <c r="G245" t="s">
        <v>1110</v>
      </c>
      <c r="H245" t="s">
        <v>1052</v>
      </c>
      <c r="I245" t="s">
        <v>1126</v>
      </c>
    </row>
    <row r="246" spans="1:9" x14ac:dyDescent="0.3">
      <c r="A246" t="s">
        <v>265</v>
      </c>
      <c r="B246" t="s">
        <v>23</v>
      </c>
      <c r="C246" t="s">
        <v>8</v>
      </c>
      <c r="D246" t="s">
        <v>1128</v>
      </c>
      <c r="E246" t="s">
        <v>1096</v>
      </c>
      <c r="F246" t="s">
        <v>1107</v>
      </c>
      <c r="G246" t="s">
        <v>1129</v>
      </c>
      <c r="H246" t="s">
        <v>1096</v>
      </c>
      <c r="I246" t="s">
        <v>1107</v>
      </c>
    </row>
    <row r="247" spans="1:9" x14ac:dyDescent="0.3">
      <c r="A247" t="s">
        <v>266</v>
      </c>
      <c r="B247" t="s">
        <v>14</v>
      </c>
      <c r="C247" t="s">
        <v>5</v>
      </c>
      <c r="D247" t="s">
        <v>1114</v>
      </c>
      <c r="E247" t="s">
        <v>1096</v>
      </c>
      <c r="F247" t="s">
        <v>1069</v>
      </c>
      <c r="G247" t="s">
        <v>1115</v>
      </c>
      <c r="H247" t="s">
        <v>1096</v>
      </c>
      <c r="I247" t="s">
        <v>1069</v>
      </c>
    </row>
    <row r="248" spans="1:9" x14ac:dyDescent="0.3">
      <c r="A248" t="s">
        <v>267</v>
      </c>
      <c r="B248" t="s">
        <v>25</v>
      </c>
      <c r="C248" t="s">
        <v>5</v>
      </c>
      <c r="D248" t="s">
        <v>1068</v>
      </c>
      <c r="E248" t="s">
        <v>1060</v>
      </c>
      <c r="F248" t="s">
        <v>1042</v>
      </c>
      <c r="G248" t="s">
        <v>1070</v>
      </c>
      <c r="H248" t="s">
        <v>1060</v>
      </c>
      <c r="I248" t="s">
        <v>1042</v>
      </c>
    </row>
    <row r="249" spans="1:9" x14ac:dyDescent="0.3">
      <c r="A249" t="s">
        <v>268</v>
      </c>
      <c r="B249" t="s">
        <v>10</v>
      </c>
      <c r="C249" t="s">
        <v>8</v>
      </c>
      <c r="D249" t="s">
        <v>1086</v>
      </c>
      <c r="E249" t="s">
        <v>1038</v>
      </c>
      <c r="F249" t="s">
        <v>1043</v>
      </c>
      <c r="G249" t="s">
        <v>1087</v>
      </c>
      <c r="H249" t="s">
        <v>1038</v>
      </c>
      <c r="I249" t="s">
        <v>1043</v>
      </c>
    </row>
    <row r="250" spans="1:9" x14ac:dyDescent="0.3">
      <c r="A250" t="s">
        <v>269</v>
      </c>
      <c r="B250" t="s">
        <v>43</v>
      </c>
      <c r="C250" t="s">
        <v>8</v>
      </c>
      <c r="D250" t="s">
        <v>1049</v>
      </c>
      <c r="E250" t="s">
        <v>1039</v>
      </c>
      <c r="F250" t="s">
        <v>1038</v>
      </c>
      <c r="G250" t="s">
        <v>1051</v>
      </c>
      <c r="H250" t="s">
        <v>1039</v>
      </c>
      <c r="I250" t="s">
        <v>1038</v>
      </c>
    </row>
    <row r="251" spans="1:9" x14ac:dyDescent="0.3">
      <c r="A251" t="s">
        <v>270</v>
      </c>
      <c r="B251" t="s">
        <v>23</v>
      </c>
      <c r="C251" t="s">
        <v>8</v>
      </c>
      <c r="D251" t="s">
        <v>1061</v>
      </c>
      <c r="E251" t="s">
        <v>1085</v>
      </c>
      <c r="F251" t="s">
        <v>1055</v>
      </c>
      <c r="G251" t="s">
        <v>1062</v>
      </c>
      <c r="H251" t="s">
        <v>1085</v>
      </c>
      <c r="I251" t="s">
        <v>1055</v>
      </c>
    </row>
    <row r="252" spans="1:9" x14ac:dyDescent="0.3">
      <c r="A252" t="s">
        <v>271</v>
      </c>
      <c r="B252" t="s">
        <v>27</v>
      </c>
      <c r="C252" t="s">
        <v>8</v>
      </c>
      <c r="D252" t="s">
        <v>1121</v>
      </c>
      <c r="E252" t="s">
        <v>1085</v>
      </c>
      <c r="F252" t="s">
        <v>1069</v>
      </c>
      <c r="G252" t="s">
        <v>1122</v>
      </c>
      <c r="H252" t="s">
        <v>1085</v>
      </c>
      <c r="I252" t="s">
        <v>1069</v>
      </c>
    </row>
    <row r="253" spans="1:9" x14ac:dyDescent="0.3">
      <c r="A253" t="s">
        <v>272</v>
      </c>
      <c r="B253" t="s">
        <v>33</v>
      </c>
      <c r="C253" t="s">
        <v>5</v>
      </c>
      <c r="D253" t="s">
        <v>1145</v>
      </c>
      <c r="E253" t="s">
        <v>1035</v>
      </c>
      <c r="F253" t="s">
        <v>1038</v>
      </c>
      <c r="G253" t="s">
        <v>1146</v>
      </c>
      <c r="H253" t="s">
        <v>1035</v>
      </c>
      <c r="I253" t="s">
        <v>1038</v>
      </c>
    </row>
    <row r="254" spans="1:9" x14ac:dyDescent="0.3">
      <c r="A254" t="s">
        <v>273</v>
      </c>
      <c r="B254" t="s">
        <v>43</v>
      </c>
      <c r="C254" t="s">
        <v>5</v>
      </c>
      <c r="D254" t="s">
        <v>1083</v>
      </c>
      <c r="E254" t="s">
        <v>1046</v>
      </c>
      <c r="F254" t="s">
        <v>1046</v>
      </c>
      <c r="G254" t="s">
        <v>1084</v>
      </c>
      <c r="H254" t="s">
        <v>1046</v>
      </c>
      <c r="I254" t="s">
        <v>1046</v>
      </c>
    </row>
    <row r="255" spans="1:9" x14ac:dyDescent="0.3">
      <c r="A255" t="s">
        <v>274</v>
      </c>
      <c r="B255" t="s">
        <v>39</v>
      </c>
      <c r="C255" t="s">
        <v>5</v>
      </c>
      <c r="D255" t="s">
        <v>1063</v>
      </c>
      <c r="E255" t="s">
        <v>1038</v>
      </c>
      <c r="F255" t="s">
        <v>1038</v>
      </c>
      <c r="G255" t="s">
        <v>1065</v>
      </c>
      <c r="H255" t="s">
        <v>1038</v>
      </c>
      <c r="I255" t="s">
        <v>1038</v>
      </c>
    </row>
    <row r="256" spans="1:9" x14ac:dyDescent="0.3">
      <c r="A256" t="s">
        <v>275</v>
      </c>
      <c r="B256" t="s">
        <v>27</v>
      </c>
      <c r="C256" t="s">
        <v>8</v>
      </c>
      <c r="D256" t="s">
        <v>1156</v>
      </c>
      <c r="E256" t="s">
        <v>1052</v>
      </c>
      <c r="F256" t="s">
        <v>1043</v>
      </c>
      <c r="G256" t="s">
        <v>1157</v>
      </c>
      <c r="H256" t="s">
        <v>1052</v>
      </c>
      <c r="I256" t="s">
        <v>1043</v>
      </c>
    </row>
    <row r="257" spans="1:9" x14ac:dyDescent="0.3">
      <c r="A257" t="s">
        <v>276</v>
      </c>
      <c r="B257" t="s">
        <v>14</v>
      </c>
      <c r="C257" t="s">
        <v>8</v>
      </c>
      <c r="D257" t="s">
        <v>1147</v>
      </c>
      <c r="E257" t="s">
        <v>1060</v>
      </c>
      <c r="F257" t="s">
        <v>1100</v>
      </c>
      <c r="G257" t="s">
        <v>1148</v>
      </c>
      <c r="H257" t="s">
        <v>1060</v>
      </c>
      <c r="I257" t="s">
        <v>1100</v>
      </c>
    </row>
    <row r="258" spans="1:9" x14ac:dyDescent="0.3">
      <c r="A258" t="s">
        <v>277</v>
      </c>
      <c r="B258" t="s">
        <v>12</v>
      </c>
      <c r="C258" t="s">
        <v>8</v>
      </c>
      <c r="D258" t="s">
        <v>1138</v>
      </c>
      <c r="E258" t="s">
        <v>1042</v>
      </c>
      <c r="F258" t="s">
        <v>1153</v>
      </c>
      <c r="G258" t="s">
        <v>1139</v>
      </c>
      <c r="H258" t="s">
        <v>1042</v>
      </c>
      <c r="I258" t="s">
        <v>1153</v>
      </c>
    </row>
    <row r="259" spans="1:9" x14ac:dyDescent="0.3">
      <c r="A259" t="s">
        <v>278</v>
      </c>
      <c r="B259" t="s">
        <v>10</v>
      </c>
      <c r="C259" t="s">
        <v>8</v>
      </c>
      <c r="D259" t="s">
        <v>1158</v>
      </c>
      <c r="E259" t="s">
        <v>1039</v>
      </c>
      <c r="F259" t="s">
        <v>1153</v>
      </c>
      <c r="G259" t="s">
        <v>1159</v>
      </c>
      <c r="H259" t="s">
        <v>1039</v>
      </c>
      <c r="I259" t="s">
        <v>1153</v>
      </c>
    </row>
    <row r="260" spans="1:9" x14ac:dyDescent="0.3">
      <c r="A260" t="s">
        <v>279</v>
      </c>
      <c r="B260" t="s">
        <v>35</v>
      </c>
      <c r="C260" t="s">
        <v>5</v>
      </c>
      <c r="D260" t="s">
        <v>1091</v>
      </c>
      <c r="E260" t="s">
        <v>1085</v>
      </c>
      <c r="F260" t="s">
        <v>1085</v>
      </c>
      <c r="G260" t="s">
        <v>1092</v>
      </c>
      <c r="H260" t="s">
        <v>1085</v>
      </c>
      <c r="I260" t="s">
        <v>1085</v>
      </c>
    </row>
    <row r="261" spans="1:9" x14ac:dyDescent="0.3">
      <c r="A261" t="s">
        <v>280</v>
      </c>
      <c r="B261" t="s">
        <v>43</v>
      </c>
      <c r="C261" t="s">
        <v>8</v>
      </c>
      <c r="D261" t="s">
        <v>1076</v>
      </c>
      <c r="E261" t="s">
        <v>1034</v>
      </c>
      <c r="F261" t="s">
        <v>1043</v>
      </c>
      <c r="G261" t="s">
        <v>1078</v>
      </c>
      <c r="H261" t="s">
        <v>1034</v>
      </c>
      <c r="I261" t="s">
        <v>1043</v>
      </c>
    </row>
    <row r="262" spans="1:9" x14ac:dyDescent="0.3">
      <c r="A262" t="s">
        <v>281</v>
      </c>
      <c r="B262" t="s">
        <v>43</v>
      </c>
      <c r="C262" t="s">
        <v>8</v>
      </c>
      <c r="D262" t="s">
        <v>1045</v>
      </c>
      <c r="E262" t="s">
        <v>1035</v>
      </c>
      <c r="F262" t="s">
        <v>1088</v>
      </c>
      <c r="G262" t="s">
        <v>1048</v>
      </c>
      <c r="H262" t="s">
        <v>1035</v>
      </c>
      <c r="I262" t="s">
        <v>1088</v>
      </c>
    </row>
    <row r="263" spans="1:9" x14ac:dyDescent="0.3">
      <c r="A263" t="s">
        <v>282</v>
      </c>
      <c r="B263" t="s">
        <v>37</v>
      </c>
      <c r="C263" t="s">
        <v>8</v>
      </c>
      <c r="D263" t="s">
        <v>1068</v>
      </c>
      <c r="E263" t="s">
        <v>1046</v>
      </c>
      <c r="F263" t="s">
        <v>1100</v>
      </c>
      <c r="G263" t="s">
        <v>1070</v>
      </c>
      <c r="H263" t="s">
        <v>1046</v>
      </c>
      <c r="I263" t="s">
        <v>1100</v>
      </c>
    </row>
    <row r="264" spans="1:9" x14ac:dyDescent="0.3">
      <c r="A264" t="s">
        <v>283</v>
      </c>
      <c r="B264" t="s">
        <v>16</v>
      </c>
      <c r="C264" t="s">
        <v>8</v>
      </c>
      <c r="D264" t="s">
        <v>1061</v>
      </c>
      <c r="E264" t="s">
        <v>1042</v>
      </c>
      <c r="F264" t="s">
        <v>1102</v>
      </c>
      <c r="G264" t="s">
        <v>1062</v>
      </c>
      <c r="H264" t="s">
        <v>1042</v>
      </c>
      <c r="I264" t="s">
        <v>1102</v>
      </c>
    </row>
    <row r="265" spans="1:9" x14ac:dyDescent="0.3">
      <c r="A265" t="s">
        <v>284</v>
      </c>
      <c r="B265" t="s">
        <v>10</v>
      </c>
      <c r="C265" t="s">
        <v>5</v>
      </c>
      <c r="D265" t="s">
        <v>1089</v>
      </c>
      <c r="E265" t="s">
        <v>1034</v>
      </c>
      <c r="F265" t="s">
        <v>1059</v>
      </c>
      <c r="G265" t="s">
        <v>1090</v>
      </c>
      <c r="H265" t="s">
        <v>1034</v>
      </c>
      <c r="I265" t="s">
        <v>1059</v>
      </c>
    </row>
    <row r="266" spans="1:9" x14ac:dyDescent="0.3">
      <c r="A266" t="s">
        <v>285</v>
      </c>
      <c r="B266" t="s">
        <v>7</v>
      </c>
      <c r="C266" t="s">
        <v>5</v>
      </c>
      <c r="D266" t="s">
        <v>1149</v>
      </c>
      <c r="E266" t="s">
        <v>1042</v>
      </c>
      <c r="F266" t="s">
        <v>1050</v>
      </c>
      <c r="G266" t="s">
        <v>1150</v>
      </c>
      <c r="H266" t="s">
        <v>1042</v>
      </c>
      <c r="I266" t="s">
        <v>1050</v>
      </c>
    </row>
    <row r="267" spans="1:9" x14ac:dyDescent="0.3">
      <c r="A267" t="s">
        <v>286</v>
      </c>
      <c r="B267" t="s">
        <v>14</v>
      </c>
      <c r="C267" t="s">
        <v>5</v>
      </c>
      <c r="D267" t="s">
        <v>1143</v>
      </c>
      <c r="E267" t="s">
        <v>1035</v>
      </c>
      <c r="F267" t="s">
        <v>1050</v>
      </c>
      <c r="G267" t="s">
        <v>1144</v>
      </c>
      <c r="H267" t="s">
        <v>1035</v>
      </c>
      <c r="I267" t="s">
        <v>1050</v>
      </c>
    </row>
    <row r="268" spans="1:9" x14ac:dyDescent="0.3">
      <c r="A268" t="s">
        <v>287</v>
      </c>
      <c r="B268" t="s">
        <v>33</v>
      </c>
      <c r="C268" t="s">
        <v>8</v>
      </c>
      <c r="D268" t="s">
        <v>1071</v>
      </c>
      <c r="E268" t="s">
        <v>1038</v>
      </c>
      <c r="F268" t="s">
        <v>1060</v>
      </c>
      <c r="G268" t="s">
        <v>1072</v>
      </c>
      <c r="H268" t="s">
        <v>1038</v>
      </c>
      <c r="I268" t="s">
        <v>1060</v>
      </c>
    </row>
    <row r="269" spans="1:9" x14ac:dyDescent="0.3">
      <c r="A269" t="s">
        <v>288</v>
      </c>
      <c r="B269" t="s">
        <v>35</v>
      </c>
      <c r="C269" t="s">
        <v>8</v>
      </c>
      <c r="D269" t="s">
        <v>1037</v>
      </c>
      <c r="E269" t="s">
        <v>1096</v>
      </c>
      <c r="F269" t="s">
        <v>1077</v>
      </c>
      <c r="G269" t="s">
        <v>1040</v>
      </c>
      <c r="H269" t="s">
        <v>1096</v>
      </c>
      <c r="I269" t="s">
        <v>1077</v>
      </c>
    </row>
    <row r="270" spans="1:9" x14ac:dyDescent="0.3">
      <c r="A270" t="s">
        <v>289</v>
      </c>
      <c r="B270" t="s">
        <v>12</v>
      </c>
      <c r="C270" t="s">
        <v>5</v>
      </c>
      <c r="D270" t="s">
        <v>1156</v>
      </c>
      <c r="E270" t="s">
        <v>1085</v>
      </c>
      <c r="F270" t="s">
        <v>1039</v>
      </c>
      <c r="G270" t="s">
        <v>1157</v>
      </c>
      <c r="H270" t="s">
        <v>1085</v>
      </c>
      <c r="I270" t="s">
        <v>1039</v>
      </c>
    </row>
    <row r="271" spans="1:9" x14ac:dyDescent="0.3">
      <c r="A271" t="s">
        <v>290</v>
      </c>
      <c r="B271" t="s">
        <v>23</v>
      </c>
      <c r="C271" t="s">
        <v>5</v>
      </c>
      <c r="D271" t="s">
        <v>1114</v>
      </c>
      <c r="E271" t="s">
        <v>1096</v>
      </c>
      <c r="F271" t="s">
        <v>1034</v>
      </c>
      <c r="G271" t="s">
        <v>1115</v>
      </c>
      <c r="H271" t="s">
        <v>1096</v>
      </c>
      <c r="I271" t="s">
        <v>1034</v>
      </c>
    </row>
    <row r="272" spans="1:9" x14ac:dyDescent="0.3">
      <c r="A272" t="s">
        <v>291</v>
      </c>
      <c r="B272" t="s">
        <v>23</v>
      </c>
      <c r="C272" t="s">
        <v>8</v>
      </c>
      <c r="D272" t="s">
        <v>1158</v>
      </c>
      <c r="E272" t="s">
        <v>1034</v>
      </c>
      <c r="F272" t="s">
        <v>1069</v>
      </c>
      <c r="G272" t="s">
        <v>1159</v>
      </c>
      <c r="H272" t="s">
        <v>1034</v>
      </c>
      <c r="I272" t="s">
        <v>1069</v>
      </c>
    </row>
    <row r="273" spans="1:9" x14ac:dyDescent="0.3">
      <c r="A273" t="s">
        <v>292</v>
      </c>
      <c r="B273" t="s">
        <v>43</v>
      </c>
      <c r="C273" t="s">
        <v>8</v>
      </c>
      <c r="D273" t="s">
        <v>1068</v>
      </c>
      <c r="E273" t="s">
        <v>1035</v>
      </c>
      <c r="F273" t="s">
        <v>1126</v>
      </c>
      <c r="G273" t="s">
        <v>1070</v>
      </c>
      <c r="H273" t="s">
        <v>1035</v>
      </c>
      <c r="I273" t="s">
        <v>1126</v>
      </c>
    </row>
    <row r="274" spans="1:9" x14ac:dyDescent="0.3">
      <c r="A274" t="s">
        <v>293</v>
      </c>
      <c r="B274" t="s">
        <v>39</v>
      </c>
      <c r="C274" t="s">
        <v>5</v>
      </c>
      <c r="D274" t="s">
        <v>1145</v>
      </c>
      <c r="E274" t="s">
        <v>1038</v>
      </c>
      <c r="F274" t="s">
        <v>1153</v>
      </c>
      <c r="G274" t="s">
        <v>1146</v>
      </c>
      <c r="H274" t="s">
        <v>1038</v>
      </c>
      <c r="I274" t="s">
        <v>1153</v>
      </c>
    </row>
    <row r="275" spans="1:9" x14ac:dyDescent="0.3">
      <c r="A275" t="s">
        <v>294</v>
      </c>
      <c r="B275" t="s">
        <v>35</v>
      </c>
      <c r="C275" t="s">
        <v>8</v>
      </c>
      <c r="D275" t="s">
        <v>1071</v>
      </c>
      <c r="E275" t="s">
        <v>1038</v>
      </c>
      <c r="F275" t="s">
        <v>1142</v>
      </c>
      <c r="G275" t="s">
        <v>1072</v>
      </c>
      <c r="H275" t="s">
        <v>1038</v>
      </c>
      <c r="I275" t="s">
        <v>1142</v>
      </c>
    </row>
    <row r="276" spans="1:9" x14ac:dyDescent="0.3">
      <c r="A276" t="s">
        <v>295</v>
      </c>
      <c r="B276" t="s">
        <v>41</v>
      </c>
      <c r="C276" t="s">
        <v>5</v>
      </c>
      <c r="D276" t="s">
        <v>1061</v>
      </c>
      <c r="E276" t="s">
        <v>1064</v>
      </c>
      <c r="F276" t="s">
        <v>1060</v>
      </c>
      <c r="G276" t="s">
        <v>1062</v>
      </c>
      <c r="H276" t="s">
        <v>1064</v>
      </c>
      <c r="I276" t="s">
        <v>1060</v>
      </c>
    </row>
    <row r="277" spans="1:9" x14ac:dyDescent="0.3">
      <c r="A277" t="s">
        <v>296</v>
      </c>
      <c r="B277" t="s">
        <v>12</v>
      </c>
      <c r="C277" t="s">
        <v>5</v>
      </c>
      <c r="D277" t="s">
        <v>1083</v>
      </c>
      <c r="E277" t="s">
        <v>1096</v>
      </c>
      <c r="F277" t="s">
        <v>1117</v>
      </c>
      <c r="G277" t="s">
        <v>1084</v>
      </c>
      <c r="H277" t="s">
        <v>1096</v>
      </c>
      <c r="I277" t="s">
        <v>1117</v>
      </c>
    </row>
    <row r="278" spans="1:9" x14ac:dyDescent="0.3">
      <c r="A278" t="s">
        <v>297</v>
      </c>
      <c r="B278" t="s">
        <v>12</v>
      </c>
      <c r="C278" t="s">
        <v>8</v>
      </c>
      <c r="D278" t="s">
        <v>1091</v>
      </c>
      <c r="E278" t="s">
        <v>1096</v>
      </c>
      <c r="F278" t="s">
        <v>1126</v>
      </c>
      <c r="G278" t="s">
        <v>1092</v>
      </c>
      <c r="H278" t="s">
        <v>1096</v>
      </c>
      <c r="I278" t="s">
        <v>1126</v>
      </c>
    </row>
    <row r="279" spans="1:9" x14ac:dyDescent="0.3">
      <c r="A279" t="s">
        <v>298</v>
      </c>
      <c r="B279" t="s">
        <v>37</v>
      </c>
      <c r="C279" t="s">
        <v>5</v>
      </c>
      <c r="D279" t="s">
        <v>1071</v>
      </c>
      <c r="E279" t="s">
        <v>1038</v>
      </c>
      <c r="F279" t="s">
        <v>1085</v>
      </c>
      <c r="G279" t="s">
        <v>1072</v>
      </c>
      <c r="H279" t="s">
        <v>1038</v>
      </c>
      <c r="I279" t="s">
        <v>1085</v>
      </c>
    </row>
    <row r="280" spans="1:9" x14ac:dyDescent="0.3">
      <c r="A280" t="s">
        <v>299</v>
      </c>
      <c r="B280" t="s">
        <v>37</v>
      </c>
      <c r="C280" t="s">
        <v>8</v>
      </c>
      <c r="D280" t="s">
        <v>1162</v>
      </c>
      <c r="E280" t="s">
        <v>1046</v>
      </c>
      <c r="F280" t="s">
        <v>1042</v>
      </c>
      <c r="G280" t="s">
        <v>1163</v>
      </c>
      <c r="H280" t="s">
        <v>1046</v>
      </c>
      <c r="I280" t="s">
        <v>1042</v>
      </c>
    </row>
    <row r="281" spans="1:9" x14ac:dyDescent="0.3">
      <c r="A281" t="s">
        <v>300</v>
      </c>
      <c r="B281" t="s">
        <v>46</v>
      </c>
      <c r="C281" t="s">
        <v>5</v>
      </c>
      <c r="D281" t="s">
        <v>1037</v>
      </c>
      <c r="E281" t="s">
        <v>1064</v>
      </c>
      <c r="F281" t="s">
        <v>1126</v>
      </c>
      <c r="G281" t="s">
        <v>1040</v>
      </c>
      <c r="H281" t="s">
        <v>1064</v>
      </c>
      <c r="I281" t="s">
        <v>1126</v>
      </c>
    </row>
    <row r="282" spans="1:9" x14ac:dyDescent="0.3">
      <c r="A282" t="s">
        <v>301</v>
      </c>
      <c r="B282" t="s">
        <v>37</v>
      </c>
      <c r="C282" t="s">
        <v>5</v>
      </c>
      <c r="D282" t="s">
        <v>1160</v>
      </c>
      <c r="E282" t="s">
        <v>1042</v>
      </c>
      <c r="F282" t="s">
        <v>1100</v>
      </c>
      <c r="G282" t="s">
        <v>1161</v>
      </c>
      <c r="H282" t="s">
        <v>1042</v>
      </c>
      <c r="I282" t="s">
        <v>1100</v>
      </c>
    </row>
    <row r="283" spans="1:9" x14ac:dyDescent="0.3">
      <c r="A283" t="s">
        <v>302</v>
      </c>
      <c r="B283" t="s">
        <v>37</v>
      </c>
      <c r="C283" t="s">
        <v>8</v>
      </c>
      <c r="D283" t="s">
        <v>1057</v>
      </c>
      <c r="E283" t="s">
        <v>1046</v>
      </c>
      <c r="F283" t="s">
        <v>1069</v>
      </c>
      <c r="G283" t="s">
        <v>1058</v>
      </c>
      <c r="H283" t="s">
        <v>1046</v>
      </c>
      <c r="I283" t="s">
        <v>1069</v>
      </c>
    </row>
    <row r="284" spans="1:9" x14ac:dyDescent="0.3">
      <c r="A284" t="s">
        <v>303</v>
      </c>
      <c r="B284" t="s">
        <v>27</v>
      </c>
      <c r="C284" t="s">
        <v>5</v>
      </c>
      <c r="D284" t="s">
        <v>1116</v>
      </c>
      <c r="E284" t="s">
        <v>1046</v>
      </c>
      <c r="F284" t="s">
        <v>1096</v>
      </c>
      <c r="G284" t="s">
        <v>1118</v>
      </c>
      <c r="H284" t="s">
        <v>1046</v>
      </c>
      <c r="I284" t="s">
        <v>1096</v>
      </c>
    </row>
    <row r="285" spans="1:9" x14ac:dyDescent="0.3">
      <c r="A285" t="s">
        <v>304</v>
      </c>
      <c r="B285" t="s">
        <v>46</v>
      </c>
      <c r="C285" t="s">
        <v>8</v>
      </c>
      <c r="D285" t="s">
        <v>1041</v>
      </c>
      <c r="E285" t="s">
        <v>1055</v>
      </c>
      <c r="F285" t="s">
        <v>1136</v>
      </c>
      <c r="G285" t="s">
        <v>1044</v>
      </c>
      <c r="H285" t="s">
        <v>1055</v>
      </c>
      <c r="I285" t="s">
        <v>1136</v>
      </c>
    </row>
    <row r="286" spans="1:9" x14ac:dyDescent="0.3">
      <c r="A286" t="s">
        <v>305</v>
      </c>
      <c r="B286" t="s">
        <v>27</v>
      </c>
      <c r="C286" t="s">
        <v>5</v>
      </c>
      <c r="D286" t="s">
        <v>1079</v>
      </c>
      <c r="E286" t="s">
        <v>1038</v>
      </c>
      <c r="F286" t="s">
        <v>1142</v>
      </c>
      <c r="G286" t="s">
        <v>1080</v>
      </c>
      <c r="H286" t="s">
        <v>1038</v>
      </c>
      <c r="I286" t="s">
        <v>1142</v>
      </c>
    </row>
    <row r="287" spans="1:9" x14ac:dyDescent="0.3">
      <c r="A287" t="s">
        <v>306</v>
      </c>
      <c r="B287" t="s">
        <v>16</v>
      </c>
      <c r="C287" t="s">
        <v>8</v>
      </c>
      <c r="D287" t="s">
        <v>1089</v>
      </c>
      <c r="E287" t="s">
        <v>1046</v>
      </c>
      <c r="F287" t="s">
        <v>1034</v>
      </c>
      <c r="G287" t="s">
        <v>1090</v>
      </c>
      <c r="H287" t="s">
        <v>1046</v>
      </c>
      <c r="I287" t="s">
        <v>1034</v>
      </c>
    </row>
    <row r="288" spans="1:9" x14ac:dyDescent="0.3">
      <c r="A288" t="s">
        <v>307</v>
      </c>
      <c r="B288" t="s">
        <v>39</v>
      </c>
      <c r="C288" t="s">
        <v>5</v>
      </c>
      <c r="D288" t="s">
        <v>1114</v>
      </c>
      <c r="E288" t="s">
        <v>1055</v>
      </c>
      <c r="F288" t="s">
        <v>1050</v>
      </c>
      <c r="G288" t="s">
        <v>1115</v>
      </c>
      <c r="H288" t="s">
        <v>1055</v>
      </c>
      <c r="I288" t="s">
        <v>1050</v>
      </c>
    </row>
    <row r="289" spans="1:9" x14ac:dyDescent="0.3">
      <c r="A289" t="s">
        <v>308</v>
      </c>
      <c r="B289" t="s">
        <v>41</v>
      </c>
      <c r="C289" t="s">
        <v>5</v>
      </c>
      <c r="D289" t="s">
        <v>1057</v>
      </c>
      <c r="E289" t="s">
        <v>1042</v>
      </c>
      <c r="F289" t="s">
        <v>1046</v>
      </c>
      <c r="G289" t="s">
        <v>1058</v>
      </c>
      <c r="H289" t="s">
        <v>1042</v>
      </c>
      <c r="I289" t="s">
        <v>1046</v>
      </c>
    </row>
    <row r="290" spans="1:9" x14ac:dyDescent="0.3">
      <c r="A290" t="s">
        <v>309</v>
      </c>
      <c r="B290" t="s">
        <v>27</v>
      </c>
      <c r="C290" t="s">
        <v>8</v>
      </c>
      <c r="D290" t="s">
        <v>1083</v>
      </c>
      <c r="E290" t="s">
        <v>1064</v>
      </c>
      <c r="F290" t="s">
        <v>1069</v>
      </c>
      <c r="G290" t="s">
        <v>1084</v>
      </c>
      <c r="H290" t="s">
        <v>1064</v>
      </c>
      <c r="I290" t="s">
        <v>1069</v>
      </c>
    </row>
    <row r="291" spans="1:9" x14ac:dyDescent="0.3">
      <c r="A291" t="s">
        <v>310</v>
      </c>
      <c r="B291" t="s">
        <v>10</v>
      </c>
      <c r="C291" t="s">
        <v>8</v>
      </c>
      <c r="D291" t="s">
        <v>1125</v>
      </c>
      <c r="E291" t="s">
        <v>1096</v>
      </c>
      <c r="F291" t="s">
        <v>1047</v>
      </c>
      <c r="G291" t="s">
        <v>1127</v>
      </c>
      <c r="H291" t="s">
        <v>1096</v>
      </c>
      <c r="I291" t="s">
        <v>1047</v>
      </c>
    </row>
    <row r="292" spans="1:9" x14ac:dyDescent="0.3">
      <c r="A292" t="s">
        <v>311</v>
      </c>
      <c r="B292" t="s">
        <v>37</v>
      </c>
      <c r="C292" t="s">
        <v>5</v>
      </c>
      <c r="D292" t="s">
        <v>1154</v>
      </c>
      <c r="E292" t="s">
        <v>1034</v>
      </c>
      <c r="F292" t="s">
        <v>1064</v>
      </c>
      <c r="G292" t="s">
        <v>1155</v>
      </c>
      <c r="H292" t="s">
        <v>1034</v>
      </c>
      <c r="I292" t="s">
        <v>1064</v>
      </c>
    </row>
    <row r="293" spans="1:9" x14ac:dyDescent="0.3">
      <c r="A293" t="s">
        <v>312</v>
      </c>
      <c r="B293" t="s">
        <v>23</v>
      </c>
      <c r="C293" t="s">
        <v>8</v>
      </c>
      <c r="D293" t="s">
        <v>1116</v>
      </c>
      <c r="E293" t="s">
        <v>1060</v>
      </c>
      <c r="F293" t="s">
        <v>1077</v>
      </c>
      <c r="G293" t="s">
        <v>1118</v>
      </c>
      <c r="H293" t="s">
        <v>1060</v>
      </c>
      <c r="I293" t="s">
        <v>1077</v>
      </c>
    </row>
    <row r="294" spans="1:9" x14ac:dyDescent="0.3">
      <c r="A294" t="s">
        <v>313</v>
      </c>
      <c r="B294" t="s">
        <v>7</v>
      </c>
      <c r="C294" t="s">
        <v>8</v>
      </c>
      <c r="D294" t="s">
        <v>1093</v>
      </c>
      <c r="E294" t="s">
        <v>1055</v>
      </c>
      <c r="F294" t="s">
        <v>1059</v>
      </c>
      <c r="G294" t="s">
        <v>1094</v>
      </c>
      <c r="H294" t="s">
        <v>1055</v>
      </c>
      <c r="I294" t="s">
        <v>1059</v>
      </c>
    </row>
    <row r="295" spans="1:9" x14ac:dyDescent="0.3">
      <c r="A295" t="s">
        <v>314</v>
      </c>
      <c r="B295" t="s">
        <v>41</v>
      </c>
      <c r="C295" t="s">
        <v>8</v>
      </c>
      <c r="D295" t="s">
        <v>1063</v>
      </c>
      <c r="E295" t="s">
        <v>1046</v>
      </c>
      <c r="F295" t="s">
        <v>1069</v>
      </c>
      <c r="G295" t="s">
        <v>1065</v>
      </c>
      <c r="H295" t="s">
        <v>1046</v>
      </c>
      <c r="I295" t="s">
        <v>1069</v>
      </c>
    </row>
    <row r="296" spans="1:9" x14ac:dyDescent="0.3">
      <c r="A296" t="s">
        <v>315</v>
      </c>
      <c r="B296" t="s">
        <v>41</v>
      </c>
      <c r="C296" t="s">
        <v>5</v>
      </c>
      <c r="D296" t="s">
        <v>1162</v>
      </c>
      <c r="E296" t="s">
        <v>1035</v>
      </c>
      <c r="F296" t="s">
        <v>1042</v>
      </c>
      <c r="G296" t="s">
        <v>1163</v>
      </c>
      <c r="H296" t="s">
        <v>1035</v>
      </c>
      <c r="I296" t="s">
        <v>1042</v>
      </c>
    </row>
    <row r="297" spans="1:9" x14ac:dyDescent="0.3">
      <c r="A297" t="s">
        <v>316</v>
      </c>
      <c r="B297" t="s">
        <v>39</v>
      </c>
      <c r="C297" t="s">
        <v>8</v>
      </c>
      <c r="D297" t="s">
        <v>1098</v>
      </c>
      <c r="E297" t="s">
        <v>1034</v>
      </c>
      <c r="F297" t="s">
        <v>1043</v>
      </c>
      <c r="G297" t="s">
        <v>1099</v>
      </c>
      <c r="H297" t="s">
        <v>1034</v>
      </c>
      <c r="I297" t="s">
        <v>1043</v>
      </c>
    </row>
    <row r="298" spans="1:9" x14ac:dyDescent="0.3">
      <c r="A298" t="s">
        <v>317</v>
      </c>
      <c r="B298" t="s">
        <v>39</v>
      </c>
      <c r="C298" t="s">
        <v>5</v>
      </c>
      <c r="D298" t="s">
        <v>1151</v>
      </c>
      <c r="E298" t="s">
        <v>1096</v>
      </c>
      <c r="F298" t="s">
        <v>1136</v>
      </c>
      <c r="G298" t="s">
        <v>1152</v>
      </c>
      <c r="H298" t="s">
        <v>1096</v>
      </c>
      <c r="I298" t="s">
        <v>1136</v>
      </c>
    </row>
    <row r="299" spans="1:9" x14ac:dyDescent="0.3">
      <c r="A299" t="s">
        <v>318</v>
      </c>
      <c r="B299" t="s">
        <v>4</v>
      </c>
      <c r="C299" t="s">
        <v>8</v>
      </c>
      <c r="D299" t="s">
        <v>1109</v>
      </c>
      <c r="E299" t="s">
        <v>1038</v>
      </c>
      <c r="F299" t="s">
        <v>1064</v>
      </c>
      <c r="G299" t="s">
        <v>1110</v>
      </c>
      <c r="H299" t="s">
        <v>1038</v>
      </c>
      <c r="I299" t="s">
        <v>1064</v>
      </c>
    </row>
    <row r="300" spans="1:9" x14ac:dyDescent="0.3">
      <c r="A300" t="s">
        <v>319</v>
      </c>
      <c r="B300" t="s">
        <v>33</v>
      </c>
      <c r="C300" t="s">
        <v>8</v>
      </c>
      <c r="D300" t="s">
        <v>1061</v>
      </c>
      <c r="E300" t="s">
        <v>1046</v>
      </c>
      <c r="F300" t="s">
        <v>1133</v>
      </c>
      <c r="G300" t="s">
        <v>1062</v>
      </c>
      <c r="H300" t="s">
        <v>1046</v>
      </c>
      <c r="I300" t="s">
        <v>1133</v>
      </c>
    </row>
    <row r="301" spans="1:9" x14ac:dyDescent="0.3">
      <c r="A301" t="s">
        <v>320</v>
      </c>
      <c r="B301" t="s">
        <v>7</v>
      </c>
      <c r="C301" t="s">
        <v>5</v>
      </c>
      <c r="D301" t="s">
        <v>1033</v>
      </c>
      <c r="E301" t="s">
        <v>1085</v>
      </c>
      <c r="F301" t="s">
        <v>1107</v>
      </c>
      <c r="G301" t="s">
        <v>1036</v>
      </c>
      <c r="H301" t="s">
        <v>1085</v>
      </c>
      <c r="I301" t="s">
        <v>1107</v>
      </c>
    </row>
    <row r="302" spans="1:9" x14ac:dyDescent="0.3">
      <c r="A302" t="s">
        <v>321</v>
      </c>
      <c r="B302" t="s">
        <v>39</v>
      </c>
      <c r="C302" t="s">
        <v>5</v>
      </c>
      <c r="D302" t="s">
        <v>1111</v>
      </c>
      <c r="E302" t="s">
        <v>1064</v>
      </c>
      <c r="F302" t="s">
        <v>1069</v>
      </c>
      <c r="G302" t="s">
        <v>1113</v>
      </c>
      <c r="H302" t="s">
        <v>1064</v>
      </c>
      <c r="I302" t="s">
        <v>1069</v>
      </c>
    </row>
    <row r="303" spans="1:9" x14ac:dyDescent="0.3">
      <c r="A303" t="s">
        <v>322</v>
      </c>
      <c r="B303" t="s">
        <v>46</v>
      </c>
      <c r="C303" t="s">
        <v>8</v>
      </c>
      <c r="D303" t="s">
        <v>1143</v>
      </c>
      <c r="E303" t="s">
        <v>1035</v>
      </c>
      <c r="F303" t="s">
        <v>1064</v>
      </c>
      <c r="G303" t="s">
        <v>1144</v>
      </c>
      <c r="H303" t="s">
        <v>1035</v>
      </c>
      <c r="I303" t="s">
        <v>1064</v>
      </c>
    </row>
    <row r="304" spans="1:9" x14ac:dyDescent="0.3">
      <c r="A304" t="s">
        <v>323</v>
      </c>
      <c r="B304" t="s">
        <v>35</v>
      </c>
      <c r="C304" t="s">
        <v>8</v>
      </c>
      <c r="D304" t="s">
        <v>1119</v>
      </c>
      <c r="E304" t="s">
        <v>1064</v>
      </c>
      <c r="F304" t="s">
        <v>1053</v>
      </c>
      <c r="G304" t="s">
        <v>1120</v>
      </c>
      <c r="H304" t="s">
        <v>1064</v>
      </c>
      <c r="I304" t="s">
        <v>1053</v>
      </c>
    </row>
    <row r="305" spans="1:9" x14ac:dyDescent="0.3">
      <c r="A305" t="s">
        <v>324</v>
      </c>
      <c r="B305" t="s">
        <v>46</v>
      </c>
      <c r="C305" t="s">
        <v>5</v>
      </c>
      <c r="D305" t="s">
        <v>1128</v>
      </c>
      <c r="E305" t="s">
        <v>1039</v>
      </c>
      <c r="F305" t="s">
        <v>1142</v>
      </c>
      <c r="G305" t="s">
        <v>1129</v>
      </c>
      <c r="H305" t="s">
        <v>1039</v>
      </c>
      <c r="I305" t="s">
        <v>1142</v>
      </c>
    </row>
    <row r="306" spans="1:9" x14ac:dyDescent="0.3">
      <c r="A306" t="s">
        <v>325</v>
      </c>
      <c r="B306" t="s">
        <v>35</v>
      </c>
      <c r="C306" t="s">
        <v>5</v>
      </c>
      <c r="D306" t="s">
        <v>1045</v>
      </c>
      <c r="E306" t="s">
        <v>1034</v>
      </c>
      <c r="F306" t="s">
        <v>1038</v>
      </c>
      <c r="G306" t="s">
        <v>1048</v>
      </c>
      <c r="H306" t="s">
        <v>1034</v>
      </c>
      <c r="I306" t="s">
        <v>1038</v>
      </c>
    </row>
    <row r="307" spans="1:9" x14ac:dyDescent="0.3">
      <c r="A307" t="s">
        <v>326</v>
      </c>
      <c r="B307" t="s">
        <v>16</v>
      </c>
      <c r="C307" t="s">
        <v>5</v>
      </c>
      <c r="D307" t="s">
        <v>1149</v>
      </c>
      <c r="E307" t="s">
        <v>1042</v>
      </c>
      <c r="F307" t="s">
        <v>1055</v>
      </c>
      <c r="G307" t="s">
        <v>1150</v>
      </c>
      <c r="H307" t="s">
        <v>1042</v>
      </c>
      <c r="I307" t="s">
        <v>1055</v>
      </c>
    </row>
    <row r="308" spans="1:9" x14ac:dyDescent="0.3">
      <c r="A308" t="s">
        <v>327</v>
      </c>
      <c r="B308" t="s">
        <v>7</v>
      </c>
      <c r="C308" t="s">
        <v>5</v>
      </c>
      <c r="D308" t="s">
        <v>1149</v>
      </c>
      <c r="E308" t="s">
        <v>1055</v>
      </c>
      <c r="F308" t="s">
        <v>1042</v>
      </c>
      <c r="G308" t="s">
        <v>1150</v>
      </c>
      <c r="H308" t="s">
        <v>1055</v>
      </c>
      <c r="I308" t="s">
        <v>1042</v>
      </c>
    </row>
    <row r="309" spans="1:9" x14ac:dyDescent="0.3">
      <c r="A309" t="s">
        <v>328</v>
      </c>
      <c r="B309" t="s">
        <v>43</v>
      </c>
      <c r="C309" t="s">
        <v>5</v>
      </c>
      <c r="D309" t="s">
        <v>1049</v>
      </c>
      <c r="E309" t="s">
        <v>1060</v>
      </c>
      <c r="F309" t="s">
        <v>1136</v>
      </c>
      <c r="G309" t="s">
        <v>1051</v>
      </c>
      <c r="H309" t="s">
        <v>1060</v>
      </c>
      <c r="I309" t="s">
        <v>1136</v>
      </c>
    </row>
    <row r="310" spans="1:9" x14ac:dyDescent="0.3">
      <c r="A310" t="s">
        <v>329</v>
      </c>
      <c r="B310" t="s">
        <v>33</v>
      </c>
      <c r="C310" t="s">
        <v>8</v>
      </c>
      <c r="D310" t="s">
        <v>1114</v>
      </c>
      <c r="E310" t="s">
        <v>1035</v>
      </c>
      <c r="F310" t="s">
        <v>1133</v>
      </c>
      <c r="G310" t="s">
        <v>1115</v>
      </c>
      <c r="H310" t="s">
        <v>1035</v>
      </c>
      <c r="I310" t="s">
        <v>1133</v>
      </c>
    </row>
    <row r="311" spans="1:9" x14ac:dyDescent="0.3">
      <c r="A311" t="s">
        <v>330</v>
      </c>
      <c r="B311" t="s">
        <v>23</v>
      </c>
      <c r="C311" t="s">
        <v>5</v>
      </c>
      <c r="D311" t="s">
        <v>1049</v>
      </c>
      <c r="E311" t="s">
        <v>1042</v>
      </c>
      <c r="F311" t="s">
        <v>1034</v>
      </c>
      <c r="G311" t="s">
        <v>1051</v>
      </c>
      <c r="H311" t="s">
        <v>1042</v>
      </c>
      <c r="I311" t="s">
        <v>1034</v>
      </c>
    </row>
    <row r="312" spans="1:9" x14ac:dyDescent="0.3">
      <c r="A312" t="s">
        <v>331</v>
      </c>
      <c r="B312" t="s">
        <v>43</v>
      </c>
      <c r="C312" t="s">
        <v>5</v>
      </c>
      <c r="D312" t="s">
        <v>1086</v>
      </c>
      <c r="E312" t="s">
        <v>1060</v>
      </c>
      <c r="F312" t="s">
        <v>1133</v>
      </c>
      <c r="G312" t="s">
        <v>1087</v>
      </c>
      <c r="H312" t="s">
        <v>1060</v>
      </c>
      <c r="I312" t="s">
        <v>1133</v>
      </c>
    </row>
    <row r="313" spans="1:9" x14ac:dyDescent="0.3">
      <c r="A313" t="s">
        <v>332</v>
      </c>
      <c r="B313" t="s">
        <v>39</v>
      </c>
      <c r="C313" t="s">
        <v>5</v>
      </c>
      <c r="D313" t="s">
        <v>1135</v>
      </c>
      <c r="E313" t="s">
        <v>1034</v>
      </c>
      <c r="F313" t="s">
        <v>1052</v>
      </c>
      <c r="G313" t="s">
        <v>1137</v>
      </c>
      <c r="H313" t="s">
        <v>1034</v>
      </c>
      <c r="I313" t="s">
        <v>1052</v>
      </c>
    </row>
    <row r="314" spans="1:9" x14ac:dyDescent="0.3">
      <c r="A314" t="s">
        <v>333</v>
      </c>
      <c r="B314" t="s">
        <v>25</v>
      </c>
      <c r="C314" t="s">
        <v>5</v>
      </c>
      <c r="D314" t="s">
        <v>1057</v>
      </c>
      <c r="E314" t="s">
        <v>1064</v>
      </c>
      <c r="F314" t="s">
        <v>1053</v>
      </c>
      <c r="G314" t="s">
        <v>1058</v>
      </c>
      <c r="H314" t="s">
        <v>1064</v>
      </c>
      <c r="I314" t="s">
        <v>1053</v>
      </c>
    </row>
    <row r="315" spans="1:9" x14ac:dyDescent="0.3">
      <c r="A315" t="s">
        <v>334</v>
      </c>
      <c r="B315" t="s">
        <v>7</v>
      </c>
      <c r="C315" t="s">
        <v>8</v>
      </c>
      <c r="D315" t="s">
        <v>1104</v>
      </c>
      <c r="E315" t="s">
        <v>1046</v>
      </c>
      <c r="F315" t="s">
        <v>1053</v>
      </c>
      <c r="G315" t="s">
        <v>1105</v>
      </c>
      <c r="H315" t="s">
        <v>1046</v>
      </c>
      <c r="I315" t="s">
        <v>1053</v>
      </c>
    </row>
    <row r="316" spans="1:9" x14ac:dyDescent="0.3">
      <c r="A316" t="s">
        <v>335</v>
      </c>
      <c r="B316" t="s">
        <v>7</v>
      </c>
      <c r="C316" t="s">
        <v>8</v>
      </c>
      <c r="D316" t="s">
        <v>1106</v>
      </c>
      <c r="E316" t="s">
        <v>1038</v>
      </c>
      <c r="F316" t="s">
        <v>1053</v>
      </c>
      <c r="G316" t="s">
        <v>1108</v>
      </c>
      <c r="H316" t="s">
        <v>1038</v>
      </c>
      <c r="I316" t="s">
        <v>1053</v>
      </c>
    </row>
    <row r="317" spans="1:9" x14ac:dyDescent="0.3">
      <c r="A317" t="s">
        <v>336</v>
      </c>
      <c r="B317" t="s">
        <v>39</v>
      </c>
      <c r="C317" t="s">
        <v>8</v>
      </c>
      <c r="D317" t="s">
        <v>1114</v>
      </c>
      <c r="E317" t="s">
        <v>1034</v>
      </c>
      <c r="F317" t="s">
        <v>1136</v>
      </c>
      <c r="G317" t="s">
        <v>1115</v>
      </c>
      <c r="H317" t="s">
        <v>1034</v>
      </c>
      <c r="I317" t="s">
        <v>1136</v>
      </c>
    </row>
    <row r="318" spans="1:9" x14ac:dyDescent="0.3">
      <c r="A318" t="s">
        <v>337</v>
      </c>
      <c r="B318" t="s">
        <v>12</v>
      </c>
      <c r="C318" t="s">
        <v>8</v>
      </c>
      <c r="D318" t="s">
        <v>1116</v>
      </c>
      <c r="E318" t="s">
        <v>1064</v>
      </c>
      <c r="F318" t="s">
        <v>1117</v>
      </c>
      <c r="G318" t="s">
        <v>1118</v>
      </c>
      <c r="H318" t="s">
        <v>1064</v>
      </c>
      <c r="I318" t="s">
        <v>1117</v>
      </c>
    </row>
    <row r="319" spans="1:9" x14ac:dyDescent="0.3">
      <c r="A319" t="s">
        <v>338</v>
      </c>
      <c r="B319" t="s">
        <v>7</v>
      </c>
      <c r="C319" t="s">
        <v>8</v>
      </c>
      <c r="D319" t="s">
        <v>1063</v>
      </c>
      <c r="E319" t="s">
        <v>1052</v>
      </c>
      <c r="F319" t="s">
        <v>1042</v>
      </c>
      <c r="G319" t="s">
        <v>1065</v>
      </c>
      <c r="H319" t="s">
        <v>1052</v>
      </c>
      <c r="I319" t="s">
        <v>1042</v>
      </c>
    </row>
    <row r="320" spans="1:9" x14ac:dyDescent="0.3">
      <c r="A320" t="s">
        <v>339</v>
      </c>
      <c r="B320" t="s">
        <v>12</v>
      </c>
      <c r="C320" t="s">
        <v>8</v>
      </c>
      <c r="D320" t="s">
        <v>1049</v>
      </c>
      <c r="E320" t="s">
        <v>1064</v>
      </c>
      <c r="F320" t="s">
        <v>1102</v>
      </c>
      <c r="G320" t="s">
        <v>1051</v>
      </c>
      <c r="H320" t="s">
        <v>1064</v>
      </c>
      <c r="I320" t="s">
        <v>1102</v>
      </c>
    </row>
    <row r="321" spans="1:9" x14ac:dyDescent="0.3">
      <c r="A321" t="s">
        <v>340</v>
      </c>
      <c r="B321" t="s">
        <v>39</v>
      </c>
      <c r="C321" t="s">
        <v>5</v>
      </c>
      <c r="D321" t="s">
        <v>1063</v>
      </c>
      <c r="E321" t="s">
        <v>1042</v>
      </c>
      <c r="F321" t="s">
        <v>1107</v>
      </c>
      <c r="G321" t="s">
        <v>1065</v>
      </c>
      <c r="H321" t="s">
        <v>1042</v>
      </c>
      <c r="I321" t="s">
        <v>1107</v>
      </c>
    </row>
    <row r="322" spans="1:9" x14ac:dyDescent="0.3">
      <c r="A322" t="s">
        <v>341</v>
      </c>
      <c r="B322" t="s">
        <v>14</v>
      </c>
      <c r="C322" t="s">
        <v>5</v>
      </c>
      <c r="D322" t="s">
        <v>1147</v>
      </c>
      <c r="E322" t="s">
        <v>1064</v>
      </c>
      <c r="F322" t="s">
        <v>1064</v>
      </c>
      <c r="G322" t="s">
        <v>1148</v>
      </c>
      <c r="H322" t="s">
        <v>1064</v>
      </c>
      <c r="I322" t="s">
        <v>1064</v>
      </c>
    </row>
    <row r="323" spans="1:9" x14ac:dyDescent="0.3">
      <c r="A323" t="s">
        <v>342</v>
      </c>
      <c r="B323" t="s">
        <v>33</v>
      </c>
      <c r="C323" t="s">
        <v>8</v>
      </c>
      <c r="D323" t="s">
        <v>1083</v>
      </c>
      <c r="E323" t="s">
        <v>1042</v>
      </c>
      <c r="F323" t="s">
        <v>1085</v>
      </c>
      <c r="G323" t="s">
        <v>1084</v>
      </c>
      <c r="H323" t="s">
        <v>1042</v>
      </c>
      <c r="I323" t="s">
        <v>1085</v>
      </c>
    </row>
    <row r="324" spans="1:9" x14ac:dyDescent="0.3">
      <c r="A324" t="s">
        <v>343</v>
      </c>
      <c r="B324" t="s">
        <v>23</v>
      </c>
      <c r="C324" t="s">
        <v>5</v>
      </c>
      <c r="D324" t="s">
        <v>1121</v>
      </c>
      <c r="E324" t="s">
        <v>1064</v>
      </c>
      <c r="F324" t="s">
        <v>1053</v>
      </c>
      <c r="G324" t="s">
        <v>1122</v>
      </c>
      <c r="H324" t="s">
        <v>1064</v>
      </c>
      <c r="I324" t="s">
        <v>1053</v>
      </c>
    </row>
    <row r="325" spans="1:9" x14ac:dyDescent="0.3">
      <c r="A325" t="s">
        <v>344</v>
      </c>
      <c r="B325" t="s">
        <v>10</v>
      </c>
      <c r="C325" t="s">
        <v>8</v>
      </c>
      <c r="D325" t="s">
        <v>1125</v>
      </c>
      <c r="E325" t="s">
        <v>1034</v>
      </c>
      <c r="F325" t="s">
        <v>1060</v>
      </c>
      <c r="G325" t="s">
        <v>1127</v>
      </c>
      <c r="H325" t="s">
        <v>1034</v>
      </c>
      <c r="I325" t="s">
        <v>1060</v>
      </c>
    </row>
    <row r="326" spans="1:9" x14ac:dyDescent="0.3">
      <c r="A326" t="s">
        <v>345</v>
      </c>
      <c r="B326" t="s">
        <v>33</v>
      </c>
      <c r="C326" t="s">
        <v>8</v>
      </c>
      <c r="D326" t="s">
        <v>1057</v>
      </c>
      <c r="E326" t="s">
        <v>1042</v>
      </c>
      <c r="F326" t="s">
        <v>1069</v>
      </c>
      <c r="G326" t="s">
        <v>1058</v>
      </c>
      <c r="H326" t="s">
        <v>1042</v>
      </c>
      <c r="I326" t="s">
        <v>1069</v>
      </c>
    </row>
    <row r="327" spans="1:9" x14ac:dyDescent="0.3">
      <c r="A327" t="s">
        <v>346</v>
      </c>
      <c r="B327" t="s">
        <v>43</v>
      </c>
      <c r="C327" t="s">
        <v>5</v>
      </c>
      <c r="D327" t="s">
        <v>1041</v>
      </c>
      <c r="E327" t="s">
        <v>1052</v>
      </c>
      <c r="F327" t="s">
        <v>1046</v>
      </c>
      <c r="G327" t="s">
        <v>1044</v>
      </c>
      <c r="H327" t="s">
        <v>1052</v>
      </c>
      <c r="I327" t="s">
        <v>1046</v>
      </c>
    </row>
    <row r="328" spans="1:9" x14ac:dyDescent="0.3">
      <c r="A328" t="s">
        <v>347</v>
      </c>
      <c r="B328" t="s">
        <v>14</v>
      </c>
      <c r="C328" t="s">
        <v>5</v>
      </c>
      <c r="D328" t="s">
        <v>1158</v>
      </c>
      <c r="E328" t="s">
        <v>1055</v>
      </c>
      <c r="F328" t="s">
        <v>1100</v>
      </c>
      <c r="G328" t="s">
        <v>1159</v>
      </c>
      <c r="H328" t="s">
        <v>1055</v>
      </c>
      <c r="I328" t="s">
        <v>1100</v>
      </c>
    </row>
    <row r="329" spans="1:9" x14ac:dyDescent="0.3">
      <c r="A329" t="s">
        <v>348</v>
      </c>
      <c r="B329" t="s">
        <v>7</v>
      </c>
      <c r="C329" t="s">
        <v>8</v>
      </c>
      <c r="D329" t="s">
        <v>1063</v>
      </c>
      <c r="E329" t="s">
        <v>1046</v>
      </c>
      <c r="F329" t="s">
        <v>1153</v>
      </c>
      <c r="G329" t="s">
        <v>1065</v>
      </c>
      <c r="H329" t="s">
        <v>1046</v>
      </c>
      <c r="I329" t="s">
        <v>1153</v>
      </c>
    </row>
    <row r="330" spans="1:9" x14ac:dyDescent="0.3">
      <c r="A330" t="s">
        <v>349</v>
      </c>
      <c r="B330" t="s">
        <v>39</v>
      </c>
      <c r="C330" t="s">
        <v>8</v>
      </c>
      <c r="D330" t="s">
        <v>1149</v>
      </c>
      <c r="E330" t="s">
        <v>1085</v>
      </c>
      <c r="F330" t="s">
        <v>1052</v>
      </c>
      <c r="G330" t="s">
        <v>1150</v>
      </c>
      <c r="H330" t="s">
        <v>1085</v>
      </c>
      <c r="I330" t="s">
        <v>1052</v>
      </c>
    </row>
    <row r="331" spans="1:9" x14ac:dyDescent="0.3">
      <c r="A331" t="s">
        <v>350</v>
      </c>
      <c r="B331" t="s">
        <v>16</v>
      </c>
      <c r="C331" t="s">
        <v>5</v>
      </c>
      <c r="D331" t="s">
        <v>1089</v>
      </c>
      <c r="E331" t="s">
        <v>1064</v>
      </c>
      <c r="F331" t="s">
        <v>1053</v>
      </c>
      <c r="G331" t="s">
        <v>1090</v>
      </c>
      <c r="H331" t="s">
        <v>1064</v>
      </c>
      <c r="I331" t="s">
        <v>1053</v>
      </c>
    </row>
    <row r="332" spans="1:9" x14ac:dyDescent="0.3">
      <c r="A332" t="s">
        <v>351</v>
      </c>
      <c r="B332" t="s">
        <v>25</v>
      </c>
      <c r="C332" t="s">
        <v>5</v>
      </c>
      <c r="D332" t="s">
        <v>1151</v>
      </c>
      <c r="E332" t="s">
        <v>1064</v>
      </c>
      <c r="F332" t="s">
        <v>1034</v>
      </c>
      <c r="G332" t="s">
        <v>1152</v>
      </c>
      <c r="H332" t="s">
        <v>1064</v>
      </c>
      <c r="I332" t="s">
        <v>1034</v>
      </c>
    </row>
    <row r="333" spans="1:9" x14ac:dyDescent="0.3">
      <c r="A333" t="s">
        <v>352</v>
      </c>
      <c r="B333" t="s">
        <v>43</v>
      </c>
      <c r="C333" t="s">
        <v>5</v>
      </c>
      <c r="D333" t="s">
        <v>1033</v>
      </c>
      <c r="E333" t="s">
        <v>1039</v>
      </c>
      <c r="F333" t="s">
        <v>1035</v>
      </c>
      <c r="G333" t="s">
        <v>1036</v>
      </c>
      <c r="H333" t="s">
        <v>1039</v>
      </c>
      <c r="I333" t="s">
        <v>1035</v>
      </c>
    </row>
    <row r="334" spans="1:9" x14ac:dyDescent="0.3">
      <c r="A334" t="s">
        <v>353</v>
      </c>
      <c r="B334" t="s">
        <v>25</v>
      </c>
      <c r="C334" t="s">
        <v>8</v>
      </c>
      <c r="D334" t="s">
        <v>1114</v>
      </c>
      <c r="E334" t="s">
        <v>1035</v>
      </c>
      <c r="F334" t="s">
        <v>1126</v>
      </c>
      <c r="G334" t="s">
        <v>1115</v>
      </c>
      <c r="H334" t="s">
        <v>1035</v>
      </c>
      <c r="I334" t="s">
        <v>1126</v>
      </c>
    </row>
    <row r="335" spans="1:9" x14ac:dyDescent="0.3">
      <c r="A335" t="s">
        <v>354</v>
      </c>
      <c r="B335" t="s">
        <v>39</v>
      </c>
      <c r="C335" t="s">
        <v>8</v>
      </c>
      <c r="D335" t="s">
        <v>1061</v>
      </c>
      <c r="E335" t="s">
        <v>1060</v>
      </c>
      <c r="F335" t="s">
        <v>1074</v>
      </c>
      <c r="G335" t="s">
        <v>1062</v>
      </c>
      <c r="H335" t="s">
        <v>1060</v>
      </c>
      <c r="I335" t="s">
        <v>1074</v>
      </c>
    </row>
    <row r="336" spans="1:9" x14ac:dyDescent="0.3">
      <c r="A336" t="s">
        <v>355</v>
      </c>
      <c r="B336" t="s">
        <v>7</v>
      </c>
      <c r="C336" t="s">
        <v>5</v>
      </c>
      <c r="D336" t="s">
        <v>1138</v>
      </c>
      <c r="E336" t="s">
        <v>1046</v>
      </c>
      <c r="F336" t="s">
        <v>1112</v>
      </c>
      <c r="G336" t="s">
        <v>1139</v>
      </c>
      <c r="H336" t="s">
        <v>1046</v>
      </c>
      <c r="I336" t="s">
        <v>1112</v>
      </c>
    </row>
    <row r="337" spans="1:9" x14ac:dyDescent="0.3">
      <c r="A337" t="s">
        <v>356</v>
      </c>
      <c r="B337" t="s">
        <v>43</v>
      </c>
      <c r="C337" t="s">
        <v>5</v>
      </c>
      <c r="D337" t="s">
        <v>1086</v>
      </c>
      <c r="E337" t="s">
        <v>1039</v>
      </c>
      <c r="F337" t="s">
        <v>1046</v>
      </c>
      <c r="G337" t="s">
        <v>1087</v>
      </c>
      <c r="H337" t="s">
        <v>1039</v>
      </c>
      <c r="I337" t="s">
        <v>1046</v>
      </c>
    </row>
    <row r="338" spans="1:9" x14ac:dyDescent="0.3">
      <c r="A338" t="s">
        <v>357</v>
      </c>
      <c r="B338" t="s">
        <v>27</v>
      </c>
      <c r="C338" t="s">
        <v>5</v>
      </c>
      <c r="D338" t="s">
        <v>1071</v>
      </c>
      <c r="E338" t="s">
        <v>1052</v>
      </c>
      <c r="F338" t="s">
        <v>1053</v>
      </c>
      <c r="G338" t="s">
        <v>1072</v>
      </c>
      <c r="H338" t="s">
        <v>1052</v>
      </c>
      <c r="I338" t="s">
        <v>1053</v>
      </c>
    </row>
    <row r="339" spans="1:9" x14ac:dyDescent="0.3">
      <c r="A339" t="s">
        <v>358</v>
      </c>
      <c r="B339" t="s">
        <v>27</v>
      </c>
      <c r="C339" t="s">
        <v>8</v>
      </c>
      <c r="D339" t="s">
        <v>1121</v>
      </c>
      <c r="E339" t="s">
        <v>1039</v>
      </c>
      <c r="F339" t="s">
        <v>1077</v>
      </c>
      <c r="G339" t="s">
        <v>1122</v>
      </c>
      <c r="H339" t="s">
        <v>1039</v>
      </c>
      <c r="I339" t="s">
        <v>1077</v>
      </c>
    </row>
    <row r="340" spans="1:9" x14ac:dyDescent="0.3">
      <c r="A340" t="s">
        <v>359</v>
      </c>
      <c r="B340" t="s">
        <v>46</v>
      </c>
      <c r="C340" t="s">
        <v>8</v>
      </c>
      <c r="D340" t="s">
        <v>1119</v>
      </c>
      <c r="E340" t="s">
        <v>1035</v>
      </c>
      <c r="F340" t="s">
        <v>1085</v>
      </c>
      <c r="G340" t="s">
        <v>1120</v>
      </c>
      <c r="H340" t="s">
        <v>1035</v>
      </c>
      <c r="I340" t="s">
        <v>1085</v>
      </c>
    </row>
    <row r="341" spans="1:9" x14ac:dyDescent="0.3">
      <c r="A341" t="s">
        <v>360</v>
      </c>
      <c r="B341" t="s">
        <v>43</v>
      </c>
      <c r="C341" t="s">
        <v>5</v>
      </c>
      <c r="D341" t="s">
        <v>1151</v>
      </c>
      <c r="E341" t="s">
        <v>1042</v>
      </c>
      <c r="F341" t="s">
        <v>1102</v>
      </c>
      <c r="G341" t="s">
        <v>1152</v>
      </c>
      <c r="H341" t="s">
        <v>1042</v>
      </c>
      <c r="I341" t="s">
        <v>1102</v>
      </c>
    </row>
    <row r="342" spans="1:9" x14ac:dyDescent="0.3">
      <c r="A342" t="s">
        <v>361</v>
      </c>
      <c r="B342" t="s">
        <v>16</v>
      </c>
      <c r="C342" t="s">
        <v>5</v>
      </c>
      <c r="D342" t="s">
        <v>1071</v>
      </c>
      <c r="E342" t="s">
        <v>1055</v>
      </c>
      <c r="F342" t="s">
        <v>1100</v>
      </c>
      <c r="G342" t="s">
        <v>1072</v>
      </c>
      <c r="H342" t="s">
        <v>1055</v>
      </c>
      <c r="I342" t="s">
        <v>1100</v>
      </c>
    </row>
    <row r="343" spans="1:9" x14ac:dyDescent="0.3">
      <c r="A343" t="s">
        <v>362</v>
      </c>
      <c r="B343" t="s">
        <v>16</v>
      </c>
      <c r="C343" t="s">
        <v>5</v>
      </c>
      <c r="D343" t="s">
        <v>1130</v>
      </c>
      <c r="E343" t="s">
        <v>1085</v>
      </c>
      <c r="F343" t="s">
        <v>1107</v>
      </c>
      <c r="G343" t="s">
        <v>1131</v>
      </c>
      <c r="H343" t="s">
        <v>1085</v>
      </c>
      <c r="I343" t="s">
        <v>1107</v>
      </c>
    </row>
    <row r="344" spans="1:9" x14ac:dyDescent="0.3">
      <c r="A344" t="s">
        <v>363</v>
      </c>
      <c r="B344" t="s">
        <v>16</v>
      </c>
      <c r="C344" t="s">
        <v>8</v>
      </c>
      <c r="D344" t="s">
        <v>1132</v>
      </c>
      <c r="E344" t="s">
        <v>1039</v>
      </c>
      <c r="F344" t="s">
        <v>1126</v>
      </c>
      <c r="G344" t="s">
        <v>1134</v>
      </c>
      <c r="H344" t="s">
        <v>1039</v>
      </c>
      <c r="I344" t="s">
        <v>1126</v>
      </c>
    </row>
    <row r="345" spans="1:9" x14ac:dyDescent="0.3">
      <c r="A345" t="s">
        <v>364</v>
      </c>
      <c r="B345" t="s">
        <v>43</v>
      </c>
      <c r="C345" t="s">
        <v>5</v>
      </c>
      <c r="D345" t="s">
        <v>1121</v>
      </c>
      <c r="E345" t="s">
        <v>1055</v>
      </c>
      <c r="F345" t="s">
        <v>1050</v>
      </c>
      <c r="G345" t="s">
        <v>1122</v>
      </c>
      <c r="H345" t="s">
        <v>1055</v>
      </c>
      <c r="I345" t="s">
        <v>1050</v>
      </c>
    </row>
    <row r="346" spans="1:9" x14ac:dyDescent="0.3">
      <c r="A346" t="s">
        <v>365</v>
      </c>
      <c r="B346" t="s">
        <v>4</v>
      </c>
      <c r="C346" t="s">
        <v>5</v>
      </c>
      <c r="D346" t="s">
        <v>1149</v>
      </c>
      <c r="E346" t="s">
        <v>1060</v>
      </c>
      <c r="F346" t="s">
        <v>1052</v>
      </c>
      <c r="G346" t="s">
        <v>1150</v>
      </c>
      <c r="H346" t="s">
        <v>1060</v>
      </c>
      <c r="I346" t="s">
        <v>1052</v>
      </c>
    </row>
    <row r="347" spans="1:9" x14ac:dyDescent="0.3">
      <c r="A347" t="s">
        <v>366</v>
      </c>
      <c r="B347" t="s">
        <v>27</v>
      </c>
      <c r="C347" t="s">
        <v>5</v>
      </c>
      <c r="D347" t="s">
        <v>1147</v>
      </c>
      <c r="E347" t="s">
        <v>1039</v>
      </c>
      <c r="F347" t="s">
        <v>1142</v>
      </c>
      <c r="G347" t="s">
        <v>1148</v>
      </c>
      <c r="H347" t="s">
        <v>1039</v>
      </c>
      <c r="I347" t="s">
        <v>1142</v>
      </c>
    </row>
    <row r="348" spans="1:9" x14ac:dyDescent="0.3">
      <c r="A348" t="s">
        <v>367</v>
      </c>
      <c r="B348" t="s">
        <v>23</v>
      </c>
      <c r="C348" t="s">
        <v>8</v>
      </c>
      <c r="D348" t="s">
        <v>1037</v>
      </c>
      <c r="E348" t="s">
        <v>1035</v>
      </c>
      <c r="F348" t="s">
        <v>1034</v>
      </c>
      <c r="G348" t="s">
        <v>1040</v>
      </c>
      <c r="H348" t="s">
        <v>1035</v>
      </c>
      <c r="I348" t="s">
        <v>1034</v>
      </c>
    </row>
    <row r="349" spans="1:9" x14ac:dyDescent="0.3">
      <c r="A349" t="s">
        <v>368</v>
      </c>
      <c r="B349" t="s">
        <v>27</v>
      </c>
      <c r="C349" t="s">
        <v>5</v>
      </c>
      <c r="D349" t="s">
        <v>1081</v>
      </c>
      <c r="E349" t="s">
        <v>1046</v>
      </c>
      <c r="F349" t="s">
        <v>1102</v>
      </c>
      <c r="G349" t="s">
        <v>1082</v>
      </c>
      <c r="H349" t="s">
        <v>1046</v>
      </c>
      <c r="I349" t="s">
        <v>1102</v>
      </c>
    </row>
    <row r="350" spans="1:9" x14ac:dyDescent="0.3">
      <c r="A350" t="s">
        <v>369</v>
      </c>
      <c r="B350" t="s">
        <v>37</v>
      </c>
      <c r="C350" t="s">
        <v>5</v>
      </c>
      <c r="D350" t="s">
        <v>1079</v>
      </c>
      <c r="E350" t="s">
        <v>1055</v>
      </c>
      <c r="F350" t="s">
        <v>1142</v>
      </c>
      <c r="G350" t="s">
        <v>1080</v>
      </c>
      <c r="H350" t="s">
        <v>1055</v>
      </c>
      <c r="I350" t="s">
        <v>1142</v>
      </c>
    </row>
    <row r="351" spans="1:9" x14ac:dyDescent="0.3">
      <c r="A351" t="s">
        <v>370</v>
      </c>
      <c r="B351" t="s">
        <v>43</v>
      </c>
      <c r="C351" t="s">
        <v>8</v>
      </c>
      <c r="D351" t="s">
        <v>1145</v>
      </c>
      <c r="E351" t="s">
        <v>1039</v>
      </c>
      <c r="F351" t="s">
        <v>1035</v>
      </c>
      <c r="G351" t="s">
        <v>1146</v>
      </c>
      <c r="H351" t="s">
        <v>1039</v>
      </c>
      <c r="I351" t="s">
        <v>1035</v>
      </c>
    </row>
    <row r="352" spans="1:9" x14ac:dyDescent="0.3">
      <c r="A352" t="s">
        <v>371</v>
      </c>
      <c r="B352" t="s">
        <v>39</v>
      </c>
      <c r="C352" t="s">
        <v>5</v>
      </c>
      <c r="D352" t="s">
        <v>1104</v>
      </c>
      <c r="E352" t="s">
        <v>1042</v>
      </c>
      <c r="F352" t="s">
        <v>1096</v>
      </c>
      <c r="G352" t="s">
        <v>1105</v>
      </c>
      <c r="H352" t="s">
        <v>1042</v>
      </c>
      <c r="I352" t="s">
        <v>1096</v>
      </c>
    </row>
    <row r="353" spans="1:9" x14ac:dyDescent="0.3">
      <c r="A353" t="s">
        <v>372</v>
      </c>
      <c r="B353" t="s">
        <v>23</v>
      </c>
      <c r="C353" t="s">
        <v>8</v>
      </c>
      <c r="D353" t="s">
        <v>1033</v>
      </c>
      <c r="E353" t="s">
        <v>1042</v>
      </c>
      <c r="F353" t="s">
        <v>1043</v>
      </c>
      <c r="G353" t="s">
        <v>1036</v>
      </c>
      <c r="H353" t="s">
        <v>1042</v>
      </c>
      <c r="I353" t="s">
        <v>1043</v>
      </c>
    </row>
    <row r="354" spans="1:9" x14ac:dyDescent="0.3">
      <c r="A354" t="s">
        <v>373</v>
      </c>
      <c r="B354" t="s">
        <v>10</v>
      </c>
      <c r="C354" t="s">
        <v>5</v>
      </c>
      <c r="D354" t="s">
        <v>1147</v>
      </c>
      <c r="E354" t="s">
        <v>1052</v>
      </c>
      <c r="F354" t="s">
        <v>1042</v>
      </c>
      <c r="G354" t="s">
        <v>1148</v>
      </c>
      <c r="H354" t="s">
        <v>1052</v>
      </c>
      <c r="I354" t="s">
        <v>1042</v>
      </c>
    </row>
    <row r="355" spans="1:9" x14ac:dyDescent="0.3">
      <c r="A355" t="s">
        <v>374</v>
      </c>
      <c r="B355" t="s">
        <v>46</v>
      </c>
      <c r="C355" t="s">
        <v>8</v>
      </c>
      <c r="D355" t="s">
        <v>1140</v>
      </c>
      <c r="E355" t="s">
        <v>1064</v>
      </c>
      <c r="F355" t="s">
        <v>1042</v>
      </c>
      <c r="G355" t="s">
        <v>1141</v>
      </c>
      <c r="H355" t="s">
        <v>1064</v>
      </c>
      <c r="I355" t="s">
        <v>1042</v>
      </c>
    </row>
    <row r="356" spans="1:9" x14ac:dyDescent="0.3">
      <c r="A356" t="s">
        <v>375</v>
      </c>
      <c r="B356" t="s">
        <v>41</v>
      </c>
      <c r="C356" t="s">
        <v>8</v>
      </c>
      <c r="D356" t="s">
        <v>1083</v>
      </c>
      <c r="E356" t="s">
        <v>1038</v>
      </c>
      <c r="F356" t="s">
        <v>1085</v>
      </c>
      <c r="G356" t="s">
        <v>1084</v>
      </c>
      <c r="H356" t="s">
        <v>1038</v>
      </c>
      <c r="I356" t="s">
        <v>1085</v>
      </c>
    </row>
    <row r="357" spans="1:9" x14ac:dyDescent="0.3">
      <c r="A357" t="s">
        <v>376</v>
      </c>
      <c r="B357" t="s">
        <v>43</v>
      </c>
      <c r="C357" t="s">
        <v>5</v>
      </c>
      <c r="D357" t="s">
        <v>1140</v>
      </c>
      <c r="E357" t="s">
        <v>1046</v>
      </c>
      <c r="F357" t="s">
        <v>1059</v>
      </c>
      <c r="G357" t="s">
        <v>1141</v>
      </c>
      <c r="H357" t="s">
        <v>1046</v>
      </c>
      <c r="I357" t="s">
        <v>1059</v>
      </c>
    </row>
    <row r="358" spans="1:9" x14ac:dyDescent="0.3">
      <c r="A358" t="s">
        <v>377</v>
      </c>
      <c r="B358" t="s">
        <v>43</v>
      </c>
      <c r="C358" t="s">
        <v>5</v>
      </c>
      <c r="D358" t="s">
        <v>1156</v>
      </c>
      <c r="E358" t="s">
        <v>1096</v>
      </c>
      <c r="F358" t="s">
        <v>1039</v>
      </c>
      <c r="G358" t="s">
        <v>1157</v>
      </c>
      <c r="H358" t="s">
        <v>1096</v>
      </c>
      <c r="I358" t="s">
        <v>1039</v>
      </c>
    </row>
    <row r="359" spans="1:9" x14ac:dyDescent="0.3">
      <c r="A359" t="s">
        <v>378</v>
      </c>
      <c r="B359" t="s">
        <v>25</v>
      </c>
      <c r="C359" t="s">
        <v>8</v>
      </c>
      <c r="D359" t="s">
        <v>1128</v>
      </c>
      <c r="E359" t="s">
        <v>1038</v>
      </c>
      <c r="F359" t="s">
        <v>1053</v>
      </c>
      <c r="G359" t="s">
        <v>1129</v>
      </c>
      <c r="H359" t="s">
        <v>1038</v>
      </c>
      <c r="I359" t="s">
        <v>1053</v>
      </c>
    </row>
    <row r="360" spans="1:9" x14ac:dyDescent="0.3">
      <c r="A360" t="s">
        <v>379</v>
      </c>
      <c r="B360" t="s">
        <v>37</v>
      </c>
      <c r="C360" t="s">
        <v>5</v>
      </c>
      <c r="D360" t="s">
        <v>1041</v>
      </c>
      <c r="E360" t="s">
        <v>1034</v>
      </c>
      <c r="F360" t="s">
        <v>1053</v>
      </c>
      <c r="G360" t="s">
        <v>1044</v>
      </c>
      <c r="H360" t="s">
        <v>1034</v>
      </c>
      <c r="I360" t="s">
        <v>1053</v>
      </c>
    </row>
    <row r="361" spans="1:9" x14ac:dyDescent="0.3">
      <c r="A361" t="s">
        <v>380</v>
      </c>
      <c r="B361" t="s">
        <v>43</v>
      </c>
      <c r="C361" t="s">
        <v>5</v>
      </c>
      <c r="D361" t="s">
        <v>1095</v>
      </c>
      <c r="E361" t="s">
        <v>1042</v>
      </c>
      <c r="F361" t="s">
        <v>1050</v>
      </c>
      <c r="G361" t="s">
        <v>1097</v>
      </c>
      <c r="H361" t="s">
        <v>1042</v>
      </c>
      <c r="I361" t="s">
        <v>1050</v>
      </c>
    </row>
    <row r="362" spans="1:9" x14ac:dyDescent="0.3">
      <c r="A362" t="s">
        <v>381</v>
      </c>
      <c r="B362" t="s">
        <v>37</v>
      </c>
      <c r="C362" t="s">
        <v>5</v>
      </c>
      <c r="D362" t="s">
        <v>1068</v>
      </c>
      <c r="E362" t="s">
        <v>1038</v>
      </c>
      <c r="F362" t="s">
        <v>1052</v>
      </c>
      <c r="G362" t="s">
        <v>1070</v>
      </c>
      <c r="H362" t="s">
        <v>1038</v>
      </c>
      <c r="I362" t="s">
        <v>1052</v>
      </c>
    </row>
    <row r="363" spans="1:9" x14ac:dyDescent="0.3">
      <c r="A363" t="s">
        <v>382</v>
      </c>
      <c r="B363" t="s">
        <v>25</v>
      </c>
      <c r="C363" t="s">
        <v>8</v>
      </c>
      <c r="D363" t="s">
        <v>1068</v>
      </c>
      <c r="E363" t="s">
        <v>1085</v>
      </c>
      <c r="F363" t="s">
        <v>1074</v>
      </c>
      <c r="G363" t="s">
        <v>1070</v>
      </c>
      <c r="H363" t="s">
        <v>1085</v>
      </c>
      <c r="I363" t="s">
        <v>1074</v>
      </c>
    </row>
    <row r="364" spans="1:9" x14ac:dyDescent="0.3">
      <c r="A364" t="s">
        <v>383</v>
      </c>
      <c r="B364" t="s">
        <v>35</v>
      </c>
      <c r="C364" t="s">
        <v>8</v>
      </c>
      <c r="D364" t="s">
        <v>1098</v>
      </c>
      <c r="E364" t="s">
        <v>1046</v>
      </c>
      <c r="F364" t="s">
        <v>1047</v>
      </c>
      <c r="G364" t="s">
        <v>1099</v>
      </c>
      <c r="H364" t="s">
        <v>1046</v>
      </c>
      <c r="I364" t="s">
        <v>1047</v>
      </c>
    </row>
    <row r="365" spans="1:9" x14ac:dyDescent="0.3">
      <c r="A365" t="s">
        <v>384</v>
      </c>
      <c r="B365" t="s">
        <v>7</v>
      </c>
      <c r="C365" t="s">
        <v>8</v>
      </c>
      <c r="D365" t="s">
        <v>1116</v>
      </c>
      <c r="E365" t="s">
        <v>1042</v>
      </c>
      <c r="F365" t="s">
        <v>1053</v>
      </c>
      <c r="G365" t="s">
        <v>1118</v>
      </c>
      <c r="H365" t="s">
        <v>1042</v>
      </c>
      <c r="I365" t="s">
        <v>1053</v>
      </c>
    </row>
    <row r="366" spans="1:9" x14ac:dyDescent="0.3">
      <c r="A366" t="s">
        <v>385</v>
      </c>
      <c r="B366" t="s">
        <v>43</v>
      </c>
      <c r="C366" t="s">
        <v>5</v>
      </c>
      <c r="D366" t="s">
        <v>1095</v>
      </c>
      <c r="E366" t="s">
        <v>1042</v>
      </c>
      <c r="F366" t="s">
        <v>1060</v>
      </c>
      <c r="G366" t="s">
        <v>1097</v>
      </c>
      <c r="H366" t="s">
        <v>1042</v>
      </c>
      <c r="I366" t="s">
        <v>1060</v>
      </c>
    </row>
    <row r="367" spans="1:9" x14ac:dyDescent="0.3">
      <c r="A367" t="s">
        <v>386</v>
      </c>
      <c r="B367" t="s">
        <v>37</v>
      </c>
      <c r="C367" t="s">
        <v>5</v>
      </c>
      <c r="D367" t="s">
        <v>1128</v>
      </c>
      <c r="E367" t="s">
        <v>1060</v>
      </c>
      <c r="F367" t="s">
        <v>1050</v>
      </c>
      <c r="G367" t="s">
        <v>1129</v>
      </c>
      <c r="H367" t="s">
        <v>1060</v>
      </c>
      <c r="I367" t="s">
        <v>1050</v>
      </c>
    </row>
    <row r="368" spans="1:9" x14ac:dyDescent="0.3">
      <c r="A368" t="s">
        <v>387</v>
      </c>
      <c r="B368" t="s">
        <v>25</v>
      </c>
      <c r="C368" t="s">
        <v>5</v>
      </c>
      <c r="D368" t="s">
        <v>1037</v>
      </c>
      <c r="E368" t="s">
        <v>1046</v>
      </c>
      <c r="F368" t="s">
        <v>1069</v>
      </c>
      <c r="G368" t="s">
        <v>1040</v>
      </c>
      <c r="H368" t="s">
        <v>1046</v>
      </c>
      <c r="I368" t="s">
        <v>1069</v>
      </c>
    </row>
    <row r="369" spans="1:9" x14ac:dyDescent="0.3">
      <c r="A369" t="s">
        <v>388</v>
      </c>
      <c r="B369" t="s">
        <v>25</v>
      </c>
      <c r="C369" t="s">
        <v>5</v>
      </c>
      <c r="D369" t="s">
        <v>1128</v>
      </c>
      <c r="E369" t="s">
        <v>1035</v>
      </c>
      <c r="F369" t="s">
        <v>1053</v>
      </c>
      <c r="G369" t="s">
        <v>1129</v>
      </c>
      <c r="H369" t="s">
        <v>1035</v>
      </c>
      <c r="I369" t="s">
        <v>1053</v>
      </c>
    </row>
    <row r="370" spans="1:9" x14ac:dyDescent="0.3">
      <c r="A370" t="s">
        <v>389</v>
      </c>
      <c r="B370" t="s">
        <v>16</v>
      </c>
      <c r="C370" t="s">
        <v>5</v>
      </c>
      <c r="D370" t="s">
        <v>1106</v>
      </c>
      <c r="E370" t="s">
        <v>1064</v>
      </c>
      <c r="F370" t="s">
        <v>1035</v>
      </c>
      <c r="G370" t="s">
        <v>1108</v>
      </c>
      <c r="H370" t="s">
        <v>1064</v>
      </c>
      <c r="I370" t="s">
        <v>1035</v>
      </c>
    </row>
    <row r="371" spans="1:9" x14ac:dyDescent="0.3">
      <c r="A371" t="s">
        <v>390</v>
      </c>
      <c r="B371" t="s">
        <v>14</v>
      </c>
      <c r="C371" t="s">
        <v>8</v>
      </c>
      <c r="D371" t="s">
        <v>1114</v>
      </c>
      <c r="E371" t="s">
        <v>1064</v>
      </c>
      <c r="F371" t="s">
        <v>1102</v>
      </c>
      <c r="G371" t="s">
        <v>1115</v>
      </c>
      <c r="H371" t="s">
        <v>1064</v>
      </c>
      <c r="I371" t="s">
        <v>1102</v>
      </c>
    </row>
    <row r="372" spans="1:9" x14ac:dyDescent="0.3">
      <c r="A372" t="s">
        <v>391</v>
      </c>
      <c r="B372" t="s">
        <v>10</v>
      </c>
      <c r="C372" t="s">
        <v>5</v>
      </c>
      <c r="D372" t="s">
        <v>1132</v>
      </c>
      <c r="E372" t="s">
        <v>1060</v>
      </c>
      <c r="F372" t="s">
        <v>1112</v>
      </c>
      <c r="G372" t="s">
        <v>1134</v>
      </c>
      <c r="H372" t="s">
        <v>1060</v>
      </c>
      <c r="I372" t="s">
        <v>1112</v>
      </c>
    </row>
    <row r="373" spans="1:9" x14ac:dyDescent="0.3">
      <c r="A373" t="s">
        <v>392</v>
      </c>
      <c r="B373" t="s">
        <v>25</v>
      </c>
      <c r="C373" t="s">
        <v>5</v>
      </c>
      <c r="D373" t="s">
        <v>1128</v>
      </c>
      <c r="E373" t="s">
        <v>1039</v>
      </c>
      <c r="F373" t="s">
        <v>1142</v>
      </c>
      <c r="G373" t="s">
        <v>1129</v>
      </c>
      <c r="H373" t="s">
        <v>1039</v>
      </c>
      <c r="I373" t="s">
        <v>1142</v>
      </c>
    </row>
    <row r="374" spans="1:9" x14ac:dyDescent="0.3">
      <c r="A374" t="s">
        <v>393</v>
      </c>
      <c r="B374" t="s">
        <v>10</v>
      </c>
      <c r="C374" t="s">
        <v>8</v>
      </c>
      <c r="D374" t="s">
        <v>1041</v>
      </c>
      <c r="E374" t="s">
        <v>1060</v>
      </c>
      <c r="F374" t="s">
        <v>1074</v>
      </c>
      <c r="G374" t="s">
        <v>1044</v>
      </c>
      <c r="H374" t="s">
        <v>1060</v>
      </c>
      <c r="I374" t="s">
        <v>1074</v>
      </c>
    </row>
    <row r="375" spans="1:9" x14ac:dyDescent="0.3">
      <c r="A375" t="s">
        <v>394</v>
      </c>
      <c r="B375" t="s">
        <v>33</v>
      </c>
      <c r="C375" t="s">
        <v>8</v>
      </c>
      <c r="D375" t="s">
        <v>1037</v>
      </c>
      <c r="E375" t="s">
        <v>1055</v>
      </c>
      <c r="F375" t="s">
        <v>1050</v>
      </c>
      <c r="G375" t="s">
        <v>1040</v>
      </c>
      <c r="H375" t="s">
        <v>1055</v>
      </c>
      <c r="I375" t="s">
        <v>1050</v>
      </c>
    </row>
    <row r="376" spans="1:9" x14ac:dyDescent="0.3">
      <c r="A376" t="s">
        <v>395</v>
      </c>
      <c r="B376" t="s">
        <v>25</v>
      </c>
      <c r="C376" t="s">
        <v>8</v>
      </c>
      <c r="D376" t="s">
        <v>1086</v>
      </c>
      <c r="E376" t="s">
        <v>1035</v>
      </c>
      <c r="F376" t="s">
        <v>1074</v>
      </c>
      <c r="G376" t="s">
        <v>1087</v>
      </c>
      <c r="H376" t="s">
        <v>1035</v>
      </c>
      <c r="I376" t="s">
        <v>1074</v>
      </c>
    </row>
    <row r="377" spans="1:9" x14ac:dyDescent="0.3">
      <c r="A377" t="s">
        <v>396</v>
      </c>
      <c r="B377" t="s">
        <v>41</v>
      </c>
      <c r="C377" t="s">
        <v>5</v>
      </c>
      <c r="D377" t="s">
        <v>1089</v>
      </c>
      <c r="E377" t="s">
        <v>1035</v>
      </c>
      <c r="F377" t="s">
        <v>1074</v>
      </c>
      <c r="G377" t="s">
        <v>1090</v>
      </c>
      <c r="H377" t="s">
        <v>1035</v>
      </c>
      <c r="I377" t="s">
        <v>1074</v>
      </c>
    </row>
    <row r="378" spans="1:9" x14ac:dyDescent="0.3">
      <c r="A378" t="s">
        <v>397</v>
      </c>
      <c r="B378" t="s">
        <v>10</v>
      </c>
      <c r="C378" t="s">
        <v>5</v>
      </c>
      <c r="D378" t="s">
        <v>1071</v>
      </c>
      <c r="E378" t="s">
        <v>1085</v>
      </c>
      <c r="F378" t="s">
        <v>1034</v>
      </c>
      <c r="G378" t="s">
        <v>1072</v>
      </c>
      <c r="H378" t="s">
        <v>1085</v>
      </c>
      <c r="I378" t="s">
        <v>1034</v>
      </c>
    </row>
    <row r="379" spans="1:9" x14ac:dyDescent="0.3">
      <c r="A379" t="s">
        <v>398</v>
      </c>
      <c r="B379" t="s">
        <v>25</v>
      </c>
      <c r="C379" t="s">
        <v>5</v>
      </c>
      <c r="D379" t="s">
        <v>1123</v>
      </c>
      <c r="E379" t="s">
        <v>1085</v>
      </c>
      <c r="F379" t="s">
        <v>1042</v>
      </c>
      <c r="G379" t="s">
        <v>1124</v>
      </c>
      <c r="H379" t="s">
        <v>1085</v>
      </c>
      <c r="I379" t="s">
        <v>1042</v>
      </c>
    </row>
    <row r="380" spans="1:9" x14ac:dyDescent="0.3">
      <c r="A380" t="s">
        <v>399</v>
      </c>
      <c r="B380" t="s">
        <v>41</v>
      </c>
      <c r="C380" t="s">
        <v>5</v>
      </c>
      <c r="D380" t="s">
        <v>1160</v>
      </c>
      <c r="E380" t="s">
        <v>1064</v>
      </c>
      <c r="F380" t="s">
        <v>1107</v>
      </c>
      <c r="G380" t="s">
        <v>1161</v>
      </c>
      <c r="H380" t="s">
        <v>1064</v>
      </c>
      <c r="I380" t="s">
        <v>1107</v>
      </c>
    </row>
    <row r="381" spans="1:9" x14ac:dyDescent="0.3">
      <c r="A381" t="s">
        <v>400</v>
      </c>
      <c r="B381" t="s">
        <v>37</v>
      </c>
      <c r="C381" t="s">
        <v>5</v>
      </c>
      <c r="D381" t="s">
        <v>1158</v>
      </c>
      <c r="E381" t="s">
        <v>1085</v>
      </c>
      <c r="F381" t="s">
        <v>1059</v>
      </c>
      <c r="G381" t="s">
        <v>1159</v>
      </c>
      <c r="H381" t="s">
        <v>1085</v>
      </c>
      <c r="I381" t="s">
        <v>1059</v>
      </c>
    </row>
    <row r="382" spans="1:9" x14ac:dyDescent="0.3">
      <c r="A382" t="s">
        <v>401</v>
      </c>
      <c r="B382" t="s">
        <v>27</v>
      </c>
      <c r="C382" t="s">
        <v>5</v>
      </c>
      <c r="D382" t="s">
        <v>1068</v>
      </c>
      <c r="E382" t="s">
        <v>1046</v>
      </c>
      <c r="F382" t="s">
        <v>1088</v>
      </c>
      <c r="G382" t="s">
        <v>1070</v>
      </c>
      <c r="H382" t="s">
        <v>1046</v>
      </c>
      <c r="I382" t="s">
        <v>1088</v>
      </c>
    </row>
    <row r="383" spans="1:9" x14ac:dyDescent="0.3">
      <c r="A383" t="s">
        <v>402</v>
      </c>
      <c r="B383" t="s">
        <v>10</v>
      </c>
      <c r="C383" t="s">
        <v>5</v>
      </c>
      <c r="D383" t="s">
        <v>1128</v>
      </c>
      <c r="E383" t="s">
        <v>1060</v>
      </c>
      <c r="F383" t="s">
        <v>1034</v>
      </c>
      <c r="G383" t="s">
        <v>1129</v>
      </c>
      <c r="H383" t="s">
        <v>1060</v>
      </c>
      <c r="I383" t="s">
        <v>1034</v>
      </c>
    </row>
    <row r="384" spans="1:9" x14ac:dyDescent="0.3">
      <c r="A384" t="s">
        <v>403</v>
      </c>
      <c r="B384" t="s">
        <v>7</v>
      </c>
      <c r="C384" t="s">
        <v>8</v>
      </c>
      <c r="D384" t="s">
        <v>1049</v>
      </c>
      <c r="E384" t="s">
        <v>1064</v>
      </c>
      <c r="F384" t="s">
        <v>1126</v>
      </c>
      <c r="G384" t="s">
        <v>1051</v>
      </c>
      <c r="H384" t="s">
        <v>1064</v>
      </c>
      <c r="I384" t="s">
        <v>1126</v>
      </c>
    </row>
    <row r="385" spans="1:9" x14ac:dyDescent="0.3">
      <c r="A385" t="s">
        <v>404</v>
      </c>
      <c r="B385" t="s">
        <v>7</v>
      </c>
      <c r="C385" t="s">
        <v>8</v>
      </c>
      <c r="D385" t="s">
        <v>1135</v>
      </c>
      <c r="E385" t="s">
        <v>1039</v>
      </c>
      <c r="F385" t="s">
        <v>1126</v>
      </c>
      <c r="G385" t="s">
        <v>1137</v>
      </c>
      <c r="H385" t="s">
        <v>1039</v>
      </c>
      <c r="I385" t="s">
        <v>1126</v>
      </c>
    </row>
    <row r="386" spans="1:9" x14ac:dyDescent="0.3">
      <c r="A386" t="s">
        <v>405</v>
      </c>
      <c r="B386" t="s">
        <v>16</v>
      </c>
      <c r="C386" t="s">
        <v>8</v>
      </c>
      <c r="D386" t="s">
        <v>1135</v>
      </c>
      <c r="E386" t="s">
        <v>1064</v>
      </c>
      <c r="F386" t="s">
        <v>1126</v>
      </c>
      <c r="G386" t="s">
        <v>1137</v>
      </c>
      <c r="H386" t="s">
        <v>1064</v>
      </c>
      <c r="I386" t="s">
        <v>1126</v>
      </c>
    </row>
    <row r="387" spans="1:9" x14ac:dyDescent="0.3">
      <c r="A387" t="s">
        <v>406</v>
      </c>
      <c r="B387" t="s">
        <v>33</v>
      </c>
      <c r="C387" t="s">
        <v>8</v>
      </c>
      <c r="D387" t="s">
        <v>1101</v>
      </c>
      <c r="E387" t="s">
        <v>1055</v>
      </c>
      <c r="F387" t="s">
        <v>1046</v>
      </c>
      <c r="G387" t="s">
        <v>1103</v>
      </c>
      <c r="H387" t="s">
        <v>1055</v>
      </c>
      <c r="I387" t="s">
        <v>1046</v>
      </c>
    </row>
    <row r="388" spans="1:9" x14ac:dyDescent="0.3">
      <c r="A388" t="s">
        <v>407</v>
      </c>
      <c r="B388" t="s">
        <v>4</v>
      </c>
      <c r="C388" t="s">
        <v>8</v>
      </c>
      <c r="D388" t="s">
        <v>1104</v>
      </c>
      <c r="E388" t="s">
        <v>1039</v>
      </c>
      <c r="F388" t="s">
        <v>1059</v>
      </c>
      <c r="G388" t="s">
        <v>1105</v>
      </c>
      <c r="H388" t="s">
        <v>1039</v>
      </c>
      <c r="I388" t="s">
        <v>1059</v>
      </c>
    </row>
    <row r="389" spans="1:9" x14ac:dyDescent="0.3">
      <c r="A389" t="s">
        <v>408</v>
      </c>
      <c r="B389" t="s">
        <v>37</v>
      </c>
      <c r="C389" t="s">
        <v>5</v>
      </c>
      <c r="D389" t="s">
        <v>1068</v>
      </c>
      <c r="E389" t="s">
        <v>1055</v>
      </c>
      <c r="F389" t="s">
        <v>1042</v>
      </c>
      <c r="G389" t="s">
        <v>1070</v>
      </c>
      <c r="H389" t="s">
        <v>1055</v>
      </c>
      <c r="I389" t="s">
        <v>1042</v>
      </c>
    </row>
    <row r="390" spans="1:9" x14ac:dyDescent="0.3">
      <c r="A390" t="s">
        <v>409</v>
      </c>
      <c r="B390" t="s">
        <v>43</v>
      </c>
      <c r="C390" t="s">
        <v>8</v>
      </c>
      <c r="D390" t="s">
        <v>1130</v>
      </c>
      <c r="E390" t="s">
        <v>1085</v>
      </c>
      <c r="F390" t="s">
        <v>1046</v>
      </c>
      <c r="G390" t="s">
        <v>1131</v>
      </c>
      <c r="H390" t="s">
        <v>1085</v>
      </c>
      <c r="I390" t="s">
        <v>1046</v>
      </c>
    </row>
    <row r="391" spans="1:9" x14ac:dyDescent="0.3">
      <c r="A391" t="s">
        <v>410</v>
      </c>
      <c r="B391" t="s">
        <v>39</v>
      </c>
      <c r="C391" t="s">
        <v>8</v>
      </c>
      <c r="D391" t="s">
        <v>1125</v>
      </c>
      <c r="E391" t="s">
        <v>1085</v>
      </c>
      <c r="F391" t="s">
        <v>1039</v>
      </c>
      <c r="G391" t="s">
        <v>1127</v>
      </c>
      <c r="H391" t="s">
        <v>1085</v>
      </c>
      <c r="I391" t="s">
        <v>1039</v>
      </c>
    </row>
    <row r="392" spans="1:9" x14ac:dyDescent="0.3">
      <c r="A392" t="s">
        <v>411</v>
      </c>
      <c r="B392" t="s">
        <v>46</v>
      </c>
      <c r="C392" t="s">
        <v>5</v>
      </c>
      <c r="D392" t="s">
        <v>1101</v>
      </c>
      <c r="E392" t="s">
        <v>1096</v>
      </c>
      <c r="F392" t="s">
        <v>1042</v>
      </c>
      <c r="G392" t="s">
        <v>1103</v>
      </c>
      <c r="H392" t="s">
        <v>1096</v>
      </c>
      <c r="I392" t="s">
        <v>1042</v>
      </c>
    </row>
    <row r="393" spans="1:9" x14ac:dyDescent="0.3">
      <c r="A393" t="s">
        <v>412</v>
      </c>
      <c r="B393" t="s">
        <v>12</v>
      </c>
      <c r="C393" t="s">
        <v>5</v>
      </c>
      <c r="D393" t="s">
        <v>1033</v>
      </c>
      <c r="E393" t="s">
        <v>1085</v>
      </c>
      <c r="F393" t="s">
        <v>1035</v>
      </c>
      <c r="G393" t="s">
        <v>1036</v>
      </c>
      <c r="H393" t="s">
        <v>1085</v>
      </c>
      <c r="I393" t="s">
        <v>1035</v>
      </c>
    </row>
    <row r="394" spans="1:9" x14ac:dyDescent="0.3">
      <c r="A394" t="s">
        <v>413</v>
      </c>
      <c r="B394" t="s">
        <v>7</v>
      </c>
      <c r="C394" t="s">
        <v>5</v>
      </c>
      <c r="D394" t="s">
        <v>1109</v>
      </c>
      <c r="E394" t="s">
        <v>1052</v>
      </c>
      <c r="F394" t="s">
        <v>1052</v>
      </c>
      <c r="G394" t="s">
        <v>1110</v>
      </c>
      <c r="H394" t="s">
        <v>1052</v>
      </c>
      <c r="I394" t="s">
        <v>1052</v>
      </c>
    </row>
    <row r="395" spans="1:9" x14ac:dyDescent="0.3">
      <c r="A395" t="s">
        <v>414</v>
      </c>
      <c r="B395" t="s">
        <v>37</v>
      </c>
      <c r="C395" t="s">
        <v>5</v>
      </c>
      <c r="D395" t="s">
        <v>1125</v>
      </c>
      <c r="E395" t="s">
        <v>1038</v>
      </c>
      <c r="F395" t="s">
        <v>1053</v>
      </c>
      <c r="G395" t="s">
        <v>1127</v>
      </c>
      <c r="H395" t="s">
        <v>1038</v>
      </c>
      <c r="I395" t="s">
        <v>1053</v>
      </c>
    </row>
    <row r="396" spans="1:9" x14ac:dyDescent="0.3">
      <c r="A396" t="s">
        <v>415</v>
      </c>
      <c r="B396" t="s">
        <v>4</v>
      </c>
      <c r="C396" t="s">
        <v>8</v>
      </c>
      <c r="D396" t="s">
        <v>1119</v>
      </c>
      <c r="E396" t="s">
        <v>1034</v>
      </c>
      <c r="F396" t="s">
        <v>1053</v>
      </c>
      <c r="G396" t="s">
        <v>1120</v>
      </c>
      <c r="H396" t="s">
        <v>1034</v>
      </c>
      <c r="I396" t="s">
        <v>1053</v>
      </c>
    </row>
    <row r="397" spans="1:9" x14ac:dyDescent="0.3">
      <c r="A397" t="s">
        <v>416</v>
      </c>
      <c r="B397" t="s">
        <v>7</v>
      </c>
      <c r="C397" t="s">
        <v>8</v>
      </c>
      <c r="D397" t="s">
        <v>1156</v>
      </c>
      <c r="E397" t="s">
        <v>1034</v>
      </c>
      <c r="F397" t="s">
        <v>1053</v>
      </c>
      <c r="G397" t="s">
        <v>1157</v>
      </c>
      <c r="H397" t="s">
        <v>1034</v>
      </c>
      <c r="I397" t="s">
        <v>1053</v>
      </c>
    </row>
    <row r="398" spans="1:9" x14ac:dyDescent="0.3">
      <c r="A398" t="s">
        <v>417</v>
      </c>
      <c r="B398" t="s">
        <v>46</v>
      </c>
      <c r="C398" t="s">
        <v>5</v>
      </c>
      <c r="D398" t="s">
        <v>1057</v>
      </c>
      <c r="E398" t="s">
        <v>1085</v>
      </c>
      <c r="F398" t="s">
        <v>1117</v>
      </c>
      <c r="G398" t="s">
        <v>1058</v>
      </c>
      <c r="H398" t="s">
        <v>1085</v>
      </c>
      <c r="I398" t="s">
        <v>1117</v>
      </c>
    </row>
    <row r="399" spans="1:9" x14ac:dyDescent="0.3">
      <c r="A399" t="s">
        <v>418</v>
      </c>
      <c r="B399" t="s">
        <v>16</v>
      </c>
      <c r="C399" t="s">
        <v>5</v>
      </c>
      <c r="D399" t="s">
        <v>1066</v>
      </c>
      <c r="E399" t="s">
        <v>1035</v>
      </c>
      <c r="F399" t="s">
        <v>1053</v>
      </c>
      <c r="G399" t="s">
        <v>1067</v>
      </c>
      <c r="H399" t="s">
        <v>1035</v>
      </c>
      <c r="I399" t="s">
        <v>1053</v>
      </c>
    </row>
    <row r="400" spans="1:9" x14ac:dyDescent="0.3">
      <c r="A400" t="s">
        <v>419</v>
      </c>
      <c r="B400" t="s">
        <v>33</v>
      </c>
      <c r="C400" t="s">
        <v>5</v>
      </c>
      <c r="D400" t="s">
        <v>1076</v>
      </c>
      <c r="E400" t="s">
        <v>1055</v>
      </c>
      <c r="F400" t="s">
        <v>1153</v>
      </c>
      <c r="G400" t="s">
        <v>1078</v>
      </c>
      <c r="H400" t="s">
        <v>1055</v>
      </c>
      <c r="I400" t="s">
        <v>1153</v>
      </c>
    </row>
    <row r="401" spans="1:9" x14ac:dyDescent="0.3">
      <c r="A401" t="s">
        <v>420</v>
      </c>
      <c r="B401" t="s">
        <v>39</v>
      </c>
      <c r="C401" t="s">
        <v>5</v>
      </c>
      <c r="D401" t="s">
        <v>1116</v>
      </c>
      <c r="E401" t="s">
        <v>1052</v>
      </c>
      <c r="F401" t="s">
        <v>1088</v>
      </c>
      <c r="G401" t="s">
        <v>1118</v>
      </c>
      <c r="H401" t="s">
        <v>1052</v>
      </c>
      <c r="I401" t="s">
        <v>1088</v>
      </c>
    </row>
    <row r="402" spans="1:9" x14ac:dyDescent="0.3">
      <c r="A402" t="s">
        <v>421</v>
      </c>
      <c r="B402" t="s">
        <v>14</v>
      </c>
      <c r="C402" t="s">
        <v>8</v>
      </c>
      <c r="D402" t="s">
        <v>1081</v>
      </c>
      <c r="E402" t="s">
        <v>1042</v>
      </c>
      <c r="F402" t="s">
        <v>1112</v>
      </c>
      <c r="G402" t="s">
        <v>1082</v>
      </c>
      <c r="H402" t="s">
        <v>1042</v>
      </c>
      <c r="I402" t="s">
        <v>1112</v>
      </c>
    </row>
    <row r="403" spans="1:9" x14ac:dyDescent="0.3">
      <c r="A403" t="s">
        <v>422</v>
      </c>
      <c r="B403" t="s">
        <v>10</v>
      </c>
      <c r="C403" t="s">
        <v>5</v>
      </c>
      <c r="D403" t="s">
        <v>1121</v>
      </c>
      <c r="E403" t="s">
        <v>1060</v>
      </c>
      <c r="F403" t="s">
        <v>1102</v>
      </c>
      <c r="G403" t="s">
        <v>1122</v>
      </c>
      <c r="H403" t="s">
        <v>1060</v>
      </c>
      <c r="I403" t="s">
        <v>1102</v>
      </c>
    </row>
    <row r="404" spans="1:9" x14ac:dyDescent="0.3">
      <c r="A404" t="s">
        <v>423</v>
      </c>
      <c r="B404" t="s">
        <v>23</v>
      </c>
      <c r="C404" t="s">
        <v>5</v>
      </c>
      <c r="D404" t="s">
        <v>1156</v>
      </c>
      <c r="E404" t="s">
        <v>1064</v>
      </c>
      <c r="F404" t="s">
        <v>1126</v>
      </c>
      <c r="G404" t="s">
        <v>1157</v>
      </c>
      <c r="H404" t="s">
        <v>1064</v>
      </c>
      <c r="I404" t="s">
        <v>1126</v>
      </c>
    </row>
    <row r="405" spans="1:9" x14ac:dyDescent="0.3">
      <c r="A405" t="s">
        <v>424</v>
      </c>
      <c r="B405" t="s">
        <v>4</v>
      </c>
      <c r="C405" t="s">
        <v>5</v>
      </c>
      <c r="D405" t="s">
        <v>1049</v>
      </c>
      <c r="E405" t="s">
        <v>1039</v>
      </c>
      <c r="F405" t="s">
        <v>1053</v>
      </c>
      <c r="G405" t="s">
        <v>1051</v>
      </c>
      <c r="H405" t="s">
        <v>1039</v>
      </c>
      <c r="I405" t="s">
        <v>1053</v>
      </c>
    </row>
    <row r="406" spans="1:9" x14ac:dyDescent="0.3">
      <c r="A406" t="s">
        <v>425</v>
      </c>
      <c r="B406" t="s">
        <v>23</v>
      </c>
      <c r="C406" t="s">
        <v>8</v>
      </c>
      <c r="D406" t="s">
        <v>1079</v>
      </c>
      <c r="E406" t="s">
        <v>1064</v>
      </c>
      <c r="F406" t="s">
        <v>1038</v>
      </c>
      <c r="G406" t="s">
        <v>1080</v>
      </c>
      <c r="H406" t="s">
        <v>1064</v>
      </c>
      <c r="I406" t="s">
        <v>1038</v>
      </c>
    </row>
    <row r="407" spans="1:9" x14ac:dyDescent="0.3">
      <c r="A407" t="s">
        <v>426</v>
      </c>
      <c r="B407" t="s">
        <v>39</v>
      </c>
      <c r="C407" t="s">
        <v>8</v>
      </c>
      <c r="D407" t="s">
        <v>1123</v>
      </c>
      <c r="E407" t="s">
        <v>1035</v>
      </c>
      <c r="F407" t="s">
        <v>1136</v>
      </c>
      <c r="G407" t="s">
        <v>1124</v>
      </c>
      <c r="H407" t="s">
        <v>1035</v>
      </c>
      <c r="I407" t="s">
        <v>1136</v>
      </c>
    </row>
    <row r="408" spans="1:9" x14ac:dyDescent="0.3">
      <c r="A408" t="s">
        <v>427</v>
      </c>
      <c r="B408" t="s">
        <v>7</v>
      </c>
      <c r="C408" t="s">
        <v>5</v>
      </c>
      <c r="D408" t="s">
        <v>1156</v>
      </c>
      <c r="E408" t="s">
        <v>1038</v>
      </c>
      <c r="F408" t="s">
        <v>1052</v>
      </c>
      <c r="G408" t="s">
        <v>1157</v>
      </c>
      <c r="H408" t="s">
        <v>1038</v>
      </c>
      <c r="I408" t="s">
        <v>1052</v>
      </c>
    </row>
    <row r="409" spans="1:9" x14ac:dyDescent="0.3">
      <c r="A409" t="s">
        <v>428</v>
      </c>
      <c r="B409" t="s">
        <v>14</v>
      </c>
      <c r="C409" t="s">
        <v>8</v>
      </c>
      <c r="D409" t="s">
        <v>1162</v>
      </c>
      <c r="E409" t="s">
        <v>1085</v>
      </c>
      <c r="F409" t="s">
        <v>1126</v>
      </c>
      <c r="G409" t="s">
        <v>1163</v>
      </c>
      <c r="H409" t="s">
        <v>1085</v>
      </c>
      <c r="I409" t="s">
        <v>1126</v>
      </c>
    </row>
    <row r="410" spans="1:9" x14ac:dyDescent="0.3">
      <c r="A410" t="s">
        <v>429</v>
      </c>
      <c r="B410" t="s">
        <v>35</v>
      </c>
      <c r="C410" t="s">
        <v>5</v>
      </c>
      <c r="D410" t="s">
        <v>1061</v>
      </c>
      <c r="E410" t="s">
        <v>1052</v>
      </c>
      <c r="F410" t="s">
        <v>1133</v>
      </c>
      <c r="G410" t="s">
        <v>1062</v>
      </c>
      <c r="H410" t="s">
        <v>1052</v>
      </c>
      <c r="I410" t="s">
        <v>1133</v>
      </c>
    </row>
    <row r="411" spans="1:9" x14ac:dyDescent="0.3">
      <c r="A411" t="s">
        <v>430</v>
      </c>
      <c r="B411" t="s">
        <v>46</v>
      </c>
      <c r="C411" t="s">
        <v>5</v>
      </c>
      <c r="D411" t="s">
        <v>1128</v>
      </c>
      <c r="E411" t="s">
        <v>1038</v>
      </c>
      <c r="F411" t="s">
        <v>1034</v>
      </c>
      <c r="G411" t="s">
        <v>1129</v>
      </c>
      <c r="H411" t="s">
        <v>1038</v>
      </c>
      <c r="I411" t="s">
        <v>1034</v>
      </c>
    </row>
    <row r="412" spans="1:9" x14ac:dyDescent="0.3">
      <c r="A412" t="s">
        <v>431</v>
      </c>
      <c r="B412" t="s">
        <v>33</v>
      </c>
      <c r="C412" t="s">
        <v>5</v>
      </c>
      <c r="D412" t="s">
        <v>1057</v>
      </c>
      <c r="E412" t="s">
        <v>1042</v>
      </c>
      <c r="F412" t="s">
        <v>1042</v>
      </c>
      <c r="G412" t="s">
        <v>1058</v>
      </c>
      <c r="H412" t="s">
        <v>1042</v>
      </c>
      <c r="I412" t="s">
        <v>1042</v>
      </c>
    </row>
    <row r="413" spans="1:9" x14ac:dyDescent="0.3">
      <c r="A413" t="s">
        <v>432</v>
      </c>
      <c r="B413" t="s">
        <v>27</v>
      </c>
      <c r="C413" t="s">
        <v>5</v>
      </c>
      <c r="D413" t="s">
        <v>1147</v>
      </c>
      <c r="E413" t="s">
        <v>1035</v>
      </c>
      <c r="F413" t="s">
        <v>1055</v>
      </c>
      <c r="G413" t="s">
        <v>1148</v>
      </c>
      <c r="H413" t="s">
        <v>1035</v>
      </c>
      <c r="I413" t="s">
        <v>1055</v>
      </c>
    </row>
    <row r="414" spans="1:9" x14ac:dyDescent="0.3">
      <c r="A414" t="s">
        <v>433</v>
      </c>
      <c r="B414" t="s">
        <v>27</v>
      </c>
      <c r="C414" t="s">
        <v>8</v>
      </c>
      <c r="D414" t="s">
        <v>1140</v>
      </c>
      <c r="E414" t="s">
        <v>1039</v>
      </c>
      <c r="F414" t="s">
        <v>1059</v>
      </c>
      <c r="G414" t="s">
        <v>1141</v>
      </c>
      <c r="H414" t="s">
        <v>1039</v>
      </c>
      <c r="I414" t="s">
        <v>1059</v>
      </c>
    </row>
    <row r="415" spans="1:9" x14ac:dyDescent="0.3">
      <c r="A415" t="s">
        <v>434</v>
      </c>
      <c r="B415" t="s">
        <v>10</v>
      </c>
      <c r="C415" t="s">
        <v>5</v>
      </c>
      <c r="D415" t="s">
        <v>1109</v>
      </c>
      <c r="E415" t="s">
        <v>1035</v>
      </c>
      <c r="F415" t="s">
        <v>1136</v>
      </c>
      <c r="G415" t="s">
        <v>1110</v>
      </c>
      <c r="H415" t="s">
        <v>1035</v>
      </c>
      <c r="I415" t="s">
        <v>1136</v>
      </c>
    </row>
    <row r="416" spans="1:9" x14ac:dyDescent="0.3">
      <c r="A416" t="s">
        <v>435</v>
      </c>
      <c r="B416" t="s">
        <v>35</v>
      </c>
      <c r="C416" t="s">
        <v>5</v>
      </c>
      <c r="D416" t="s">
        <v>1145</v>
      </c>
      <c r="E416" t="s">
        <v>1038</v>
      </c>
      <c r="F416" t="s">
        <v>1102</v>
      </c>
      <c r="G416" t="s">
        <v>1146</v>
      </c>
      <c r="H416" t="s">
        <v>1038</v>
      </c>
      <c r="I416" t="s">
        <v>1102</v>
      </c>
    </row>
    <row r="417" spans="1:9" x14ac:dyDescent="0.3">
      <c r="A417" t="s">
        <v>436</v>
      </c>
      <c r="B417" t="s">
        <v>46</v>
      </c>
      <c r="C417" t="s">
        <v>8</v>
      </c>
      <c r="D417" t="s">
        <v>1073</v>
      </c>
      <c r="E417" t="s">
        <v>1038</v>
      </c>
      <c r="F417" t="s">
        <v>1059</v>
      </c>
      <c r="G417" t="s">
        <v>1075</v>
      </c>
      <c r="H417" t="s">
        <v>1038</v>
      </c>
      <c r="I417" t="s">
        <v>1059</v>
      </c>
    </row>
    <row r="418" spans="1:9" x14ac:dyDescent="0.3">
      <c r="A418" t="s">
        <v>437</v>
      </c>
      <c r="B418" t="s">
        <v>33</v>
      </c>
      <c r="C418" t="s">
        <v>8</v>
      </c>
      <c r="D418" t="s">
        <v>1125</v>
      </c>
      <c r="E418" t="s">
        <v>1042</v>
      </c>
      <c r="F418" t="s">
        <v>1035</v>
      </c>
      <c r="G418" t="s">
        <v>1127</v>
      </c>
      <c r="H418" t="s">
        <v>1042</v>
      </c>
      <c r="I418" t="s">
        <v>1035</v>
      </c>
    </row>
    <row r="419" spans="1:9" x14ac:dyDescent="0.3">
      <c r="A419" t="s">
        <v>438</v>
      </c>
      <c r="B419" t="s">
        <v>43</v>
      </c>
      <c r="C419" t="s">
        <v>5</v>
      </c>
      <c r="D419" t="s">
        <v>1145</v>
      </c>
      <c r="E419" t="s">
        <v>1038</v>
      </c>
      <c r="F419" t="s">
        <v>1035</v>
      </c>
      <c r="G419" t="s">
        <v>1146</v>
      </c>
      <c r="H419" t="s">
        <v>1038</v>
      </c>
      <c r="I419" t="s">
        <v>1035</v>
      </c>
    </row>
    <row r="420" spans="1:9" x14ac:dyDescent="0.3">
      <c r="A420" t="s">
        <v>439</v>
      </c>
      <c r="B420" t="s">
        <v>16</v>
      </c>
      <c r="C420" t="s">
        <v>8</v>
      </c>
      <c r="D420" t="s">
        <v>1066</v>
      </c>
      <c r="E420" t="s">
        <v>1085</v>
      </c>
      <c r="F420" t="s">
        <v>1053</v>
      </c>
      <c r="G420" t="s">
        <v>1067</v>
      </c>
      <c r="H420" t="s">
        <v>1085</v>
      </c>
      <c r="I420" t="s">
        <v>1053</v>
      </c>
    </row>
    <row r="421" spans="1:9" x14ac:dyDescent="0.3">
      <c r="A421" t="s">
        <v>440</v>
      </c>
      <c r="B421" t="s">
        <v>7</v>
      </c>
      <c r="C421" t="s">
        <v>5</v>
      </c>
      <c r="D421" t="s">
        <v>1140</v>
      </c>
      <c r="E421" t="s">
        <v>1052</v>
      </c>
      <c r="F421" t="s">
        <v>1117</v>
      </c>
      <c r="G421" t="s">
        <v>1141</v>
      </c>
      <c r="H421" t="s">
        <v>1052</v>
      </c>
      <c r="I421" t="s">
        <v>1117</v>
      </c>
    </row>
    <row r="422" spans="1:9" x14ac:dyDescent="0.3">
      <c r="A422" t="s">
        <v>441</v>
      </c>
      <c r="B422" t="s">
        <v>39</v>
      </c>
      <c r="C422" t="s">
        <v>5</v>
      </c>
      <c r="D422" t="s">
        <v>1140</v>
      </c>
      <c r="E422" t="s">
        <v>1035</v>
      </c>
      <c r="F422" t="s">
        <v>1153</v>
      </c>
      <c r="G422" t="s">
        <v>1141</v>
      </c>
      <c r="H422" t="s">
        <v>1035</v>
      </c>
      <c r="I422" t="s">
        <v>1153</v>
      </c>
    </row>
    <row r="423" spans="1:9" x14ac:dyDescent="0.3">
      <c r="A423" t="s">
        <v>442</v>
      </c>
      <c r="B423" t="s">
        <v>25</v>
      </c>
      <c r="C423" t="s">
        <v>5</v>
      </c>
      <c r="D423" t="s">
        <v>1145</v>
      </c>
      <c r="E423" t="s">
        <v>1060</v>
      </c>
      <c r="F423" t="s">
        <v>1112</v>
      </c>
      <c r="G423" t="s">
        <v>1146</v>
      </c>
      <c r="H423" t="s">
        <v>1060</v>
      </c>
      <c r="I423" t="s">
        <v>1112</v>
      </c>
    </row>
    <row r="424" spans="1:9" x14ac:dyDescent="0.3">
      <c r="A424" t="s">
        <v>443</v>
      </c>
      <c r="B424" t="s">
        <v>43</v>
      </c>
      <c r="C424" t="s">
        <v>8</v>
      </c>
      <c r="D424" t="s">
        <v>1098</v>
      </c>
      <c r="E424" t="s">
        <v>1039</v>
      </c>
      <c r="F424" t="s">
        <v>1035</v>
      </c>
      <c r="G424" t="s">
        <v>1099</v>
      </c>
      <c r="H424" t="s">
        <v>1039</v>
      </c>
      <c r="I424" t="s">
        <v>1035</v>
      </c>
    </row>
    <row r="425" spans="1:9" x14ac:dyDescent="0.3">
      <c r="A425" t="s">
        <v>444</v>
      </c>
      <c r="B425" t="s">
        <v>43</v>
      </c>
      <c r="C425" t="s">
        <v>8</v>
      </c>
      <c r="D425" t="s">
        <v>1045</v>
      </c>
      <c r="E425" t="s">
        <v>1064</v>
      </c>
      <c r="F425" t="s">
        <v>1034</v>
      </c>
      <c r="G425" t="s">
        <v>1048</v>
      </c>
      <c r="H425" t="s">
        <v>1064</v>
      </c>
      <c r="I425" t="s">
        <v>1034</v>
      </c>
    </row>
    <row r="426" spans="1:9" x14ac:dyDescent="0.3">
      <c r="A426" t="s">
        <v>445</v>
      </c>
      <c r="B426" t="s">
        <v>37</v>
      </c>
      <c r="C426" t="s">
        <v>8</v>
      </c>
      <c r="D426" t="s">
        <v>1162</v>
      </c>
      <c r="E426" t="s">
        <v>1052</v>
      </c>
      <c r="F426" t="s">
        <v>1043</v>
      </c>
      <c r="G426" t="s">
        <v>1163</v>
      </c>
      <c r="H426" t="s">
        <v>1052</v>
      </c>
      <c r="I426" t="s">
        <v>1043</v>
      </c>
    </row>
    <row r="427" spans="1:9" x14ac:dyDescent="0.3">
      <c r="A427" t="s">
        <v>446</v>
      </c>
      <c r="B427" t="s">
        <v>25</v>
      </c>
      <c r="C427" t="s">
        <v>8</v>
      </c>
      <c r="D427" t="s">
        <v>1116</v>
      </c>
      <c r="E427" t="s">
        <v>1046</v>
      </c>
      <c r="F427" t="s">
        <v>1060</v>
      </c>
      <c r="G427" t="s">
        <v>1118</v>
      </c>
      <c r="H427" t="s">
        <v>1046</v>
      </c>
      <c r="I427" t="s">
        <v>1060</v>
      </c>
    </row>
    <row r="428" spans="1:9" x14ac:dyDescent="0.3">
      <c r="A428" t="s">
        <v>447</v>
      </c>
      <c r="B428" t="s">
        <v>27</v>
      </c>
      <c r="C428" t="s">
        <v>8</v>
      </c>
      <c r="D428" t="s">
        <v>1145</v>
      </c>
      <c r="E428" t="s">
        <v>1055</v>
      </c>
      <c r="F428" t="s">
        <v>1077</v>
      </c>
      <c r="G428" t="s">
        <v>1146</v>
      </c>
      <c r="H428" t="s">
        <v>1055</v>
      </c>
      <c r="I428" t="s">
        <v>1077</v>
      </c>
    </row>
    <row r="429" spans="1:9" x14ac:dyDescent="0.3">
      <c r="A429" t="s">
        <v>448</v>
      </c>
      <c r="B429" t="s">
        <v>35</v>
      </c>
      <c r="C429" t="s">
        <v>5</v>
      </c>
      <c r="D429" t="s">
        <v>1130</v>
      </c>
      <c r="E429" t="s">
        <v>1039</v>
      </c>
      <c r="F429" t="s">
        <v>1043</v>
      </c>
      <c r="G429" t="s">
        <v>1131</v>
      </c>
      <c r="H429" t="s">
        <v>1039</v>
      </c>
      <c r="I429" t="s">
        <v>1043</v>
      </c>
    </row>
    <row r="430" spans="1:9" x14ac:dyDescent="0.3">
      <c r="A430" t="s">
        <v>449</v>
      </c>
      <c r="B430" t="s">
        <v>7</v>
      </c>
      <c r="C430" t="s">
        <v>5</v>
      </c>
      <c r="D430" t="s">
        <v>1091</v>
      </c>
      <c r="E430" t="s">
        <v>1055</v>
      </c>
      <c r="F430" t="s">
        <v>1050</v>
      </c>
      <c r="G430" t="s">
        <v>1092</v>
      </c>
      <c r="H430" t="s">
        <v>1055</v>
      </c>
      <c r="I430" t="s">
        <v>1050</v>
      </c>
    </row>
    <row r="431" spans="1:9" x14ac:dyDescent="0.3">
      <c r="A431" t="s">
        <v>450</v>
      </c>
      <c r="B431" t="s">
        <v>41</v>
      </c>
      <c r="C431" t="s">
        <v>8</v>
      </c>
      <c r="D431" t="s">
        <v>1145</v>
      </c>
      <c r="E431" t="s">
        <v>1060</v>
      </c>
      <c r="F431" t="s">
        <v>1142</v>
      </c>
      <c r="G431" t="s">
        <v>1146</v>
      </c>
      <c r="H431" t="s">
        <v>1060</v>
      </c>
      <c r="I431" t="s">
        <v>1142</v>
      </c>
    </row>
    <row r="432" spans="1:9" x14ac:dyDescent="0.3">
      <c r="A432" t="s">
        <v>451</v>
      </c>
      <c r="B432" t="s">
        <v>35</v>
      </c>
      <c r="C432" t="s">
        <v>5</v>
      </c>
      <c r="D432" t="s">
        <v>1132</v>
      </c>
      <c r="E432" t="s">
        <v>1085</v>
      </c>
      <c r="F432" t="s">
        <v>1060</v>
      </c>
      <c r="G432" t="s">
        <v>1134</v>
      </c>
      <c r="H432" t="s">
        <v>1085</v>
      </c>
      <c r="I432" t="s">
        <v>1060</v>
      </c>
    </row>
    <row r="433" spans="1:9" x14ac:dyDescent="0.3">
      <c r="A433" t="s">
        <v>452</v>
      </c>
      <c r="B433" t="s">
        <v>46</v>
      </c>
      <c r="C433" t="s">
        <v>8</v>
      </c>
      <c r="D433" t="s">
        <v>1119</v>
      </c>
      <c r="E433" t="s">
        <v>1035</v>
      </c>
      <c r="F433" t="s">
        <v>1034</v>
      </c>
      <c r="G433" t="s">
        <v>1120</v>
      </c>
      <c r="H433" t="s">
        <v>1035</v>
      </c>
      <c r="I433" t="s">
        <v>1034</v>
      </c>
    </row>
    <row r="434" spans="1:9" x14ac:dyDescent="0.3">
      <c r="A434" t="s">
        <v>453</v>
      </c>
      <c r="B434" t="s">
        <v>39</v>
      </c>
      <c r="C434" t="s">
        <v>5</v>
      </c>
      <c r="D434" t="s">
        <v>1089</v>
      </c>
      <c r="E434" t="s">
        <v>1034</v>
      </c>
      <c r="F434" t="s">
        <v>1069</v>
      </c>
      <c r="G434" t="s">
        <v>1090</v>
      </c>
      <c r="H434" t="s">
        <v>1034</v>
      </c>
      <c r="I434" t="s">
        <v>1069</v>
      </c>
    </row>
    <row r="435" spans="1:9" x14ac:dyDescent="0.3">
      <c r="A435" t="s">
        <v>454</v>
      </c>
      <c r="B435" t="s">
        <v>46</v>
      </c>
      <c r="C435" t="s">
        <v>8</v>
      </c>
      <c r="D435" t="s">
        <v>1095</v>
      </c>
      <c r="E435" t="s">
        <v>1085</v>
      </c>
      <c r="F435" t="s">
        <v>1085</v>
      </c>
      <c r="G435" t="s">
        <v>1097</v>
      </c>
      <c r="H435" t="s">
        <v>1085</v>
      </c>
      <c r="I435" t="s">
        <v>1085</v>
      </c>
    </row>
    <row r="436" spans="1:9" x14ac:dyDescent="0.3">
      <c r="A436" t="s">
        <v>455</v>
      </c>
      <c r="B436" t="s">
        <v>23</v>
      </c>
      <c r="C436" t="s">
        <v>5</v>
      </c>
      <c r="D436" t="s">
        <v>1033</v>
      </c>
      <c r="E436" t="s">
        <v>1064</v>
      </c>
      <c r="F436" t="s">
        <v>1133</v>
      </c>
      <c r="G436" t="s">
        <v>1036</v>
      </c>
      <c r="H436" t="s">
        <v>1064</v>
      </c>
      <c r="I436" t="s">
        <v>1133</v>
      </c>
    </row>
    <row r="437" spans="1:9" x14ac:dyDescent="0.3">
      <c r="A437" t="s">
        <v>456</v>
      </c>
      <c r="B437" t="s">
        <v>4</v>
      </c>
      <c r="C437" t="s">
        <v>5</v>
      </c>
      <c r="D437" t="s">
        <v>1130</v>
      </c>
      <c r="E437" t="s">
        <v>1096</v>
      </c>
      <c r="F437" t="s">
        <v>1112</v>
      </c>
      <c r="G437" t="s">
        <v>1131</v>
      </c>
      <c r="H437" t="s">
        <v>1096</v>
      </c>
      <c r="I437" t="s">
        <v>1112</v>
      </c>
    </row>
    <row r="438" spans="1:9" x14ac:dyDescent="0.3">
      <c r="A438" t="s">
        <v>457</v>
      </c>
      <c r="B438" t="s">
        <v>23</v>
      </c>
      <c r="C438" t="s">
        <v>5</v>
      </c>
      <c r="D438" t="s">
        <v>1081</v>
      </c>
      <c r="E438" t="s">
        <v>1060</v>
      </c>
      <c r="F438" t="s">
        <v>1074</v>
      </c>
      <c r="G438" t="s">
        <v>1082</v>
      </c>
      <c r="H438" t="s">
        <v>1060</v>
      </c>
      <c r="I438" t="s">
        <v>1074</v>
      </c>
    </row>
    <row r="439" spans="1:9" x14ac:dyDescent="0.3">
      <c r="A439" t="s">
        <v>458</v>
      </c>
      <c r="B439" t="s">
        <v>23</v>
      </c>
      <c r="C439" t="s">
        <v>5</v>
      </c>
      <c r="D439" t="s">
        <v>1098</v>
      </c>
      <c r="E439" t="s">
        <v>1042</v>
      </c>
      <c r="F439" t="s">
        <v>1153</v>
      </c>
      <c r="G439" t="s">
        <v>1099</v>
      </c>
      <c r="H439" t="s">
        <v>1042</v>
      </c>
      <c r="I439" t="s">
        <v>1153</v>
      </c>
    </row>
    <row r="440" spans="1:9" x14ac:dyDescent="0.3">
      <c r="A440" t="s">
        <v>459</v>
      </c>
      <c r="B440" t="s">
        <v>10</v>
      </c>
      <c r="C440" t="s">
        <v>5</v>
      </c>
      <c r="D440" t="s">
        <v>1138</v>
      </c>
      <c r="E440" t="s">
        <v>1035</v>
      </c>
      <c r="F440" t="s">
        <v>1153</v>
      </c>
      <c r="G440" t="s">
        <v>1139</v>
      </c>
      <c r="H440" t="s">
        <v>1035</v>
      </c>
      <c r="I440" t="s">
        <v>1153</v>
      </c>
    </row>
    <row r="441" spans="1:9" x14ac:dyDescent="0.3">
      <c r="A441" t="s">
        <v>460</v>
      </c>
      <c r="B441" t="s">
        <v>4</v>
      </c>
      <c r="C441" t="s">
        <v>5</v>
      </c>
      <c r="D441" t="s">
        <v>1128</v>
      </c>
      <c r="E441" t="s">
        <v>1042</v>
      </c>
      <c r="F441" t="s">
        <v>1142</v>
      </c>
      <c r="G441" t="s">
        <v>1129</v>
      </c>
      <c r="H441" t="s">
        <v>1042</v>
      </c>
      <c r="I441" t="s">
        <v>1142</v>
      </c>
    </row>
    <row r="442" spans="1:9" x14ac:dyDescent="0.3">
      <c r="A442" t="s">
        <v>461</v>
      </c>
      <c r="B442" t="s">
        <v>23</v>
      </c>
      <c r="C442" t="s">
        <v>5</v>
      </c>
      <c r="D442" t="s">
        <v>1145</v>
      </c>
      <c r="E442" t="s">
        <v>1055</v>
      </c>
      <c r="F442" t="s">
        <v>1060</v>
      </c>
      <c r="G442" t="s">
        <v>1146</v>
      </c>
      <c r="H442" t="s">
        <v>1055</v>
      </c>
      <c r="I442" t="s">
        <v>1060</v>
      </c>
    </row>
    <row r="443" spans="1:9" x14ac:dyDescent="0.3">
      <c r="A443" t="s">
        <v>462</v>
      </c>
      <c r="B443" t="s">
        <v>33</v>
      </c>
      <c r="C443" t="s">
        <v>5</v>
      </c>
      <c r="D443" t="s">
        <v>1083</v>
      </c>
      <c r="E443" t="s">
        <v>1042</v>
      </c>
      <c r="F443" t="s">
        <v>1074</v>
      </c>
      <c r="G443" t="s">
        <v>1084</v>
      </c>
      <c r="H443" t="s">
        <v>1042</v>
      </c>
      <c r="I443" t="s">
        <v>1074</v>
      </c>
    </row>
    <row r="444" spans="1:9" x14ac:dyDescent="0.3">
      <c r="A444" t="s">
        <v>463</v>
      </c>
      <c r="B444" t="s">
        <v>23</v>
      </c>
      <c r="C444" t="s">
        <v>5</v>
      </c>
      <c r="D444" t="s">
        <v>1057</v>
      </c>
      <c r="E444" t="s">
        <v>1060</v>
      </c>
      <c r="F444" t="s">
        <v>1117</v>
      </c>
      <c r="G444" t="s">
        <v>1058</v>
      </c>
      <c r="H444" t="s">
        <v>1060</v>
      </c>
      <c r="I444" t="s">
        <v>1117</v>
      </c>
    </row>
    <row r="445" spans="1:9" x14ac:dyDescent="0.3">
      <c r="A445" t="s">
        <v>464</v>
      </c>
      <c r="B445" t="s">
        <v>37</v>
      </c>
      <c r="C445" t="s">
        <v>8</v>
      </c>
      <c r="D445" t="s">
        <v>1156</v>
      </c>
      <c r="E445" t="s">
        <v>1096</v>
      </c>
      <c r="F445" t="s">
        <v>1085</v>
      </c>
      <c r="G445" t="s">
        <v>1157</v>
      </c>
      <c r="H445" t="s">
        <v>1096</v>
      </c>
      <c r="I445" t="s">
        <v>1085</v>
      </c>
    </row>
    <row r="446" spans="1:9" x14ac:dyDescent="0.3">
      <c r="A446" t="s">
        <v>465</v>
      </c>
      <c r="B446" t="s">
        <v>25</v>
      </c>
      <c r="C446" t="s">
        <v>5</v>
      </c>
      <c r="D446" t="s">
        <v>1111</v>
      </c>
      <c r="E446" t="s">
        <v>1039</v>
      </c>
      <c r="F446" t="s">
        <v>1112</v>
      </c>
      <c r="G446" t="s">
        <v>1113</v>
      </c>
      <c r="H446" t="s">
        <v>1039</v>
      </c>
      <c r="I446" t="s">
        <v>1112</v>
      </c>
    </row>
    <row r="447" spans="1:9" x14ac:dyDescent="0.3">
      <c r="A447" t="s">
        <v>466</v>
      </c>
      <c r="B447" t="s">
        <v>35</v>
      </c>
      <c r="C447" t="s">
        <v>8</v>
      </c>
      <c r="D447" t="s">
        <v>1128</v>
      </c>
      <c r="E447" t="s">
        <v>1085</v>
      </c>
      <c r="F447" t="s">
        <v>1117</v>
      </c>
      <c r="G447" t="s">
        <v>1129</v>
      </c>
      <c r="H447" t="s">
        <v>1085</v>
      </c>
      <c r="I447" t="s">
        <v>1117</v>
      </c>
    </row>
    <row r="448" spans="1:9" x14ac:dyDescent="0.3">
      <c r="A448" t="s">
        <v>467</v>
      </c>
      <c r="B448" t="s">
        <v>16</v>
      </c>
      <c r="C448" t="s">
        <v>8</v>
      </c>
      <c r="D448" t="s">
        <v>1057</v>
      </c>
      <c r="E448" t="s">
        <v>1085</v>
      </c>
      <c r="F448" t="s">
        <v>1034</v>
      </c>
      <c r="G448" t="s">
        <v>1058</v>
      </c>
      <c r="H448" t="s">
        <v>1085</v>
      </c>
      <c r="I448" t="s">
        <v>1034</v>
      </c>
    </row>
    <row r="449" spans="1:9" x14ac:dyDescent="0.3">
      <c r="A449" t="s">
        <v>468</v>
      </c>
      <c r="B449" t="s">
        <v>23</v>
      </c>
      <c r="C449" t="s">
        <v>8</v>
      </c>
      <c r="D449" t="s">
        <v>1143</v>
      </c>
      <c r="E449" t="s">
        <v>1038</v>
      </c>
      <c r="F449" t="s">
        <v>1046</v>
      </c>
      <c r="G449" t="s">
        <v>1144</v>
      </c>
      <c r="H449" t="s">
        <v>1038</v>
      </c>
      <c r="I449" t="s">
        <v>1046</v>
      </c>
    </row>
    <row r="450" spans="1:9" x14ac:dyDescent="0.3">
      <c r="A450" t="s">
        <v>469</v>
      </c>
      <c r="B450" t="s">
        <v>25</v>
      </c>
      <c r="C450" t="s">
        <v>5</v>
      </c>
      <c r="D450" t="s">
        <v>1158</v>
      </c>
      <c r="E450" t="s">
        <v>1055</v>
      </c>
      <c r="F450" t="s">
        <v>1043</v>
      </c>
      <c r="G450" t="s">
        <v>1159</v>
      </c>
      <c r="H450" t="s">
        <v>1055</v>
      </c>
      <c r="I450" t="s">
        <v>1043</v>
      </c>
    </row>
    <row r="451" spans="1:9" x14ac:dyDescent="0.3">
      <c r="A451" t="s">
        <v>470</v>
      </c>
      <c r="B451" t="s">
        <v>35</v>
      </c>
      <c r="C451" t="s">
        <v>5</v>
      </c>
      <c r="D451" t="s">
        <v>1158</v>
      </c>
      <c r="E451" t="s">
        <v>1046</v>
      </c>
      <c r="F451" t="s">
        <v>1100</v>
      </c>
      <c r="G451" t="s">
        <v>1159</v>
      </c>
      <c r="H451" t="s">
        <v>1046</v>
      </c>
      <c r="I451" t="s">
        <v>1100</v>
      </c>
    </row>
    <row r="452" spans="1:9" x14ac:dyDescent="0.3">
      <c r="A452" t="s">
        <v>471</v>
      </c>
      <c r="B452" t="s">
        <v>39</v>
      </c>
      <c r="C452" t="s">
        <v>5</v>
      </c>
      <c r="D452" t="s">
        <v>1143</v>
      </c>
      <c r="E452" t="s">
        <v>1064</v>
      </c>
      <c r="F452" t="s">
        <v>1142</v>
      </c>
      <c r="G452" t="s">
        <v>1144</v>
      </c>
      <c r="H452" t="s">
        <v>1064</v>
      </c>
      <c r="I452" t="s">
        <v>1142</v>
      </c>
    </row>
    <row r="453" spans="1:9" x14ac:dyDescent="0.3">
      <c r="A453" t="s">
        <v>472</v>
      </c>
      <c r="B453" t="s">
        <v>35</v>
      </c>
      <c r="C453" t="s">
        <v>5</v>
      </c>
      <c r="D453" t="s">
        <v>1109</v>
      </c>
      <c r="E453" t="s">
        <v>1039</v>
      </c>
      <c r="F453" t="s">
        <v>1039</v>
      </c>
      <c r="G453" t="s">
        <v>1110</v>
      </c>
      <c r="H453" t="s">
        <v>1039</v>
      </c>
      <c r="I453" t="s">
        <v>1039</v>
      </c>
    </row>
    <row r="454" spans="1:9" x14ac:dyDescent="0.3">
      <c r="A454" t="s">
        <v>473</v>
      </c>
      <c r="B454" t="s">
        <v>33</v>
      </c>
      <c r="C454" t="s">
        <v>8</v>
      </c>
      <c r="D454" t="s">
        <v>1066</v>
      </c>
      <c r="E454" t="s">
        <v>1085</v>
      </c>
      <c r="F454" t="s">
        <v>1064</v>
      </c>
      <c r="G454" t="s">
        <v>1067</v>
      </c>
      <c r="H454" t="s">
        <v>1085</v>
      </c>
      <c r="I454" t="s">
        <v>1064</v>
      </c>
    </row>
    <row r="455" spans="1:9" x14ac:dyDescent="0.3">
      <c r="A455" t="s">
        <v>474</v>
      </c>
      <c r="B455" t="s">
        <v>14</v>
      </c>
      <c r="C455" t="s">
        <v>8</v>
      </c>
      <c r="D455" t="s">
        <v>1063</v>
      </c>
      <c r="E455" t="s">
        <v>1034</v>
      </c>
      <c r="F455" t="s">
        <v>1064</v>
      </c>
      <c r="G455" t="s">
        <v>1065</v>
      </c>
      <c r="H455" t="s">
        <v>1034</v>
      </c>
      <c r="I455" t="s">
        <v>1064</v>
      </c>
    </row>
    <row r="456" spans="1:9" x14ac:dyDescent="0.3">
      <c r="A456" t="s">
        <v>475</v>
      </c>
      <c r="B456" t="s">
        <v>14</v>
      </c>
      <c r="C456" t="s">
        <v>8</v>
      </c>
      <c r="D456" t="s">
        <v>1135</v>
      </c>
      <c r="E456" t="s">
        <v>1064</v>
      </c>
      <c r="F456" t="s">
        <v>1052</v>
      </c>
      <c r="G456" t="s">
        <v>1137</v>
      </c>
      <c r="H456" t="s">
        <v>1064</v>
      </c>
      <c r="I456" t="s">
        <v>1052</v>
      </c>
    </row>
    <row r="457" spans="1:9" x14ac:dyDescent="0.3">
      <c r="A457" t="s">
        <v>476</v>
      </c>
      <c r="B457" t="s">
        <v>10</v>
      </c>
      <c r="C457" t="s">
        <v>8</v>
      </c>
      <c r="D457" t="s">
        <v>1130</v>
      </c>
      <c r="E457" t="s">
        <v>1055</v>
      </c>
      <c r="F457" t="s">
        <v>1034</v>
      </c>
      <c r="G457" t="s">
        <v>1131</v>
      </c>
      <c r="H457" t="s">
        <v>1055</v>
      </c>
      <c r="I457" t="s">
        <v>1034</v>
      </c>
    </row>
    <row r="458" spans="1:9" x14ac:dyDescent="0.3">
      <c r="A458" t="s">
        <v>477</v>
      </c>
      <c r="B458" t="s">
        <v>39</v>
      </c>
      <c r="C458" t="s">
        <v>5</v>
      </c>
      <c r="D458" t="s">
        <v>1071</v>
      </c>
      <c r="E458" t="s">
        <v>1046</v>
      </c>
      <c r="F458" t="s">
        <v>1038</v>
      </c>
      <c r="G458" t="s">
        <v>1072</v>
      </c>
      <c r="H458" t="s">
        <v>1046</v>
      </c>
      <c r="I458" t="s">
        <v>1038</v>
      </c>
    </row>
    <row r="459" spans="1:9" x14ac:dyDescent="0.3">
      <c r="A459" t="s">
        <v>478</v>
      </c>
      <c r="B459" t="s">
        <v>7</v>
      </c>
      <c r="C459" t="s">
        <v>8</v>
      </c>
      <c r="D459" t="s">
        <v>1041</v>
      </c>
      <c r="E459" t="s">
        <v>1060</v>
      </c>
      <c r="F459" t="s">
        <v>1060</v>
      </c>
      <c r="G459" t="s">
        <v>1044</v>
      </c>
      <c r="H459" t="s">
        <v>1060</v>
      </c>
      <c r="I459" t="s">
        <v>1060</v>
      </c>
    </row>
    <row r="460" spans="1:9" x14ac:dyDescent="0.3">
      <c r="A460" t="s">
        <v>479</v>
      </c>
      <c r="B460" t="s">
        <v>43</v>
      </c>
      <c r="C460" t="s">
        <v>5</v>
      </c>
      <c r="D460" t="s">
        <v>1045</v>
      </c>
      <c r="E460" t="s">
        <v>1042</v>
      </c>
      <c r="F460" t="s">
        <v>1064</v>
      </c>
      <c r="G460" t="s">
        <v>1048</v>
      </c>
      <c r="H460" t="s">
        <v>1042</v>
      </c>
      <c r="I460" t="s">
        <v>1064</v>
      </c>
    </row>
    <row r="461" spans="1:9" x14ac:dyDescent="0.3">
      <c r="A461" t="s">
        <v>480</v>
      </c>
      <c r="B461" t="s">
        <v>35</v>
      </c>
      <c r="C461" t="s">
        <v>8</v>
      </c>
      <c r="D461" t="s">
        <v>1033</v>
      </c>
      <c r="E461" t="s">
        <v>1052</v>
      </c>
      <c r="F461" t="s">
        <v>1085</v>
      </c>
      <c r="G461" t="s">
        <v>1036</v>
      </c>
      <c r="H461" t="s">
        <v>1052</v>
      </c>
      <c r="I461" t="s">
        <v>1085</v>
      </c>
    </row>
    <row r="462" spans="1:9" x14ac:dyDescent="0.3">
      <c r="A462" t="s">
        <v>481</v>
      </c>
      <c r="B462" t="s">
        <v>7</v>
      </c>
      <c r="C462" t="s">
        <v>8</v>
      </c>
      <c r="D462" t="s">
        <v>1089</v>
      </c>
      <c r="E462" t="s">
        <v>1064</v>
      </c>
      <c r="F462" t="s">
        <v>1038</v>
      </c>
      <c r="G462" t="s">
        <v>1090</v>
      </c>
      <c r="H462" t="s">
        <v>1064</v>
      </c>
      <c r="I462" t="s">
        <v>1038</v>
      </c>
    </row>
    <row r="463" spans="1:9" x14ac:dyDescent="0.3">
      <c r="A463" t="s">
        <v>482</v>
      </c>
      <c r="B463" t="s">
        <v>10</v>
      </c>
      <c r="C463" t="s">
        <v>8</v>
      </c>
      <c r="D463" t="s">
        <v>1054</v>
      </c>
      <c r="E463" t="s">
        <v>1035</v>
      </c>
      <c r="F463" t="s">
        <v>1039</v>
      </c>
      <c r="G463" t="s">
        <v>1056</v>
      </c>
      <c r="H463" t="s">
        <v>1035</v>
      </c>
      <c r="I463" t="s">
        <v>1039</v>
      </c>
    </row>
    <row r="464" spans="1:9" x14ac:dyDescent="0.3">
      <c r="A464" t="s">
        <v>483</v>
      </c>
      <c r="B464" t="s">
        <v>10</v>
      </c>
      <c r="C464" t="s">
        <v>8</v>
      </c>
      <c r="D464" t="s">
        <v>1049</v>
      </c>
      <c r="E464" t="s">
        <v>1096</v>
      </c>
      <c r="F464" t="s">
        <v>1052</v>
      </c>
      <c r="G464" t="s">
        <v>1051</v>
      </c>
      <c r="H464" t="s">
        <v>1096</v>
      </c>
      <c r="I464" t="s">
        <v>1052</v>
      </c>
    </row>
    <row r="465" spans="1:9" x14ac:dyDescent="0.3">
      <c r="A465" t="s">
        <v>484</v>
      </c>
      <c r="B465" t="s">
        <v>25</v>
      </c>
      <c r="C465" t="s">
        <v>8</v>
      </c>
      <c r="D465" t="s">
        <v>1098</v>
      </c>
      <c r="E465" t="s">
        <v>1096</v>
      </c>
      <c r="F465" t="s">
        <v>1034</v>
      </c>
      <c r="G465" t="s">
        <v>1099</v>
      </c>
      <c r="H465" t="s">
        <v>1096</v>
      </c>
      <c r="I465" t="s">
        <v>1034</v>
      </c>
    </row>
    <row r="466" spans="1:9" x14ac:dyDescent="0.3">
      <c r="A466" t="s">
        <v>485</v>
      </c>
      <c r="B466" t="s">
        <v>7</v>
      </c>
      <c r="C466" t="s">
        <v>8</v>
      </c>
      <c r="D466" t="s">
        <v>1086</v>
      </c>
      <c r="E466" t="s">
        <v>1039</v>
      </c>
      <c r="F466" t="s">
        <v>1050</v>
      </c>
      <c r="G466" t="s">
        <v>1087</v>
      </c>
      <c r="H466" t="s">
        <v>1039</v>
      </c>
      <c r="I466" t="s">
        <v>1050</v>
      </c>
    </row>
    <row r="467" spans="1:9" x14ac:dyDescent="0.3">
      <c r="A467" t="s">
        <v>486</v>
      </c>
      <c r="B467" t="s">
        <v>37</v>
      </c>
      <c r="C467" t="s">
        <v>5</v>
      </c>
      <c r="D467" t="s">
        <v>1160</v>
      </c>
      <c r="E467" t="s">
        <v>1034</v>
      </c>
      <c r="F467" t="s">
        <v>1055</v>
      </c>
      <c r="G467" t="s">
        <v>1161</v>
      </c>
      <c r="H467" t="s">
        <v>1034</v>
      </c>
      <c r="I467" t="s">
        <v>1055</v>
      </c>
    </row>
    <row r="468" spans="1:9" x14ac:dyDescent="0.3">
      <c r="A468" t="s">
        <v>487</v>
      </c>
      <c r="B468" t="s">
        <v>4</v>
      </c>
      <c r="C468" t="s">
        <v>5</v>
      </c>
      <c r="D468" t="s">
        <v>1041</v>
      </c>
      <c r="E468" t="s">
        <v>1064</v>
      </c>
      <c r="F468" t="s">
        <v>1034</v>
      </c>
      <c r="G468" t="s">
        <v>1044</v>
      </c>
      <c r="H468" t="s">
        <v>1064</v>
      </c>
      <c r="I468" t="s">
        <v>1034</v>
      </c>
    </row>
    <row r="469" spans="1:9" x14ac:dyDescent="0.3">
      <c r="A469" t="s">
        <v>488</v>
      </c>
      <c r="B469" t="s">
        <v>10</v>
      </c>
      <c r="C469" t="s">
        <v>5</v>
      </c>
      <c r="D469" t="s">
        <v>1160</v>
      </c>
      <c r="E469" t="s">
        <v>1064</v>
      </c>
      <c r="F469" t="s">
        <v>1064</v>
      </c>
      <c r="G469" t="s">
        <v>1161</v>
      </c>
      <c r="H469" t="s">
        <v>1064</v>
      </c>
      <c r="I469" t="s">
        <v>1064</v>
      </c>
    </row>
    <row r="470" spans="1:9" x14ac:dyDescent="0.3">
      <c r="A470" t="s">
        <v>489</v>
      </c>
      <c r="B470" t="s">
        <v>27</v>
      </c>
      <c r="C470" t="s">
        <v>5</v>
      </c>
      <c r="D470" t="s">
        <v>1162</v>
      </c>
      <c r="E470" t="s">
        <v>1038</v>
      </c>
      <c r="F470" t="s">
        <v>1039</v>
      </c>
      <c r="G470" t="s">
        <v>1163</v>
      </c>
      <c r="H470" t="s">
        <v>1038</v>
      </c>
      <c r="I470" t="s">
        <v>1039</v>
      </c>
    </row>
    <row r="471" spans="1:9" x14ac:dyDescent="0.3">
      <c r="A471" t="s">
        <v>490</v>
      </c>
      <c r="B471" t="s">
        <v>35</v>
      </c>
      <c r="C471" t="s">
        <v>8</v>
      </c>
      <c r="D471" t="s">
        <v>1156</v>
      </c>
      <c r="E471" t="s">
        <v>1085</v>
      </c>
      <c r="F471" t="s">
        <v>1107</v>
      </c>
      <c r="G471" t="s">
        <v>1157</v>
      </c>
      <c r="H471" t="s">
        <v>1085</v>
      </c>
      <c r="I471" t="s">
        <v>1107</v>
      </c>
    </row>
    <row r="472" spans="1:9" x14ac:dyDescent="0.3">
      <c r="A472" t="s">
        <v>491</v>
      </c>
      <c r="B472" t="s">
        <v>46</v>
      </c>
      <c r="C472" t="s">
        <v>5</v>
      </c>
      <c r="D472" t="s">
        <v>1119</v>
      </c>
      <c r="E472" t="s">
        <v>1060</v>
      </c>
      <c r="F472" t="s">
        <v>1046</v>
      </c>
      <c r="G472" t="s">
        <v>1120</v>
      </c>
      <c r="H472" t="s">
        <v>1060</v>
      </c>
      <c r="I472" t="s">
        <v>1046</v>
      </c>
    </row>
    <row r="473" spans="1:9" x14ac:dyDescent="0.3">
      <c r="A473" t="s">
        <v>492</v>
      </c>
      <c r="B473" t="s">
        <v>7</v>
      </c>
      <c r="C473" t="s">
        <v>8</v>
      </c>
      <c r="D473" t="s">
        <v>1037</v>
      </c>
      <c r="E473" t="s">
        <v>1052</v>
      </c>
      <c r="F473" t="s">
        <v>1060</v>
      </c>
      <c r="G473" t="s">
        <v>1040</v>
      </c>
      <c r="H473" t="s">
        <v>1052</v>
      </c>
      <c r="I473" t="s">
        <v>1060</v>
      </c>
    </row>
    <row r="474" spans="1:9" x14ac:dyDescent="0.3">
      <c r="A474" t="s">
        <v>493</v>
      </c>
      <c r="B474" t="s">
        <v>16</v>
      </c>
      <c r="C474" t="s">
        <v>8</v>
      </c>
      <c r="D474" t="s">
        <v>1154</v>
      </c>
      <c r="E474" t="s">
        <v>1034</v>
      </c>
      <c r="F474" t="s">
        <v>1059</v>
      </c>
      <c r="G474" t="s">
        <v>1155</v>
      </c>
      <c r="H474" t="s">
        <v>1034</v>
      </c>
      <c r="I474" t="s">
        <v>1059</v>
      </c>
    </row>
    <row r="475" spans="1:9" x14ac:dyDescent="0.3">
      <c r="A475" t="s">
        <v>494</v>
      </c>
      <c r="B475" t="s">
        <v>43</v>
      </c>
      <c r="C475" t="s">
        <v>8</v>
      </c>
      <c r="D475" t="s">
        <v>1054</v>
      </c>
      <c r="E475" t="s">
        <v>1096</v>
      </c>
      <c r="F475" t="s">
        <v>1069</v>
      </c>
      <c r="G475" t="s">
        <v>1056</v>
      </c>
      <c r="H475" t="s">
        <v>1096</v>
      </c>
      <c r="I475" t="s">
        <v>1069</v>
      </c>
    </row>
    <row r="476" spans="1:9" x14ac:dyDescent="0.3">
      <c r="A476" t="s">
        <v>495</v>
      </c>
      <c r="B476" t="s">
        <v>14</v>
      </c>
      <c r="C476" t="s">
        <v>5</v>
      </c>
      <c r="D476" t="s">
        <v>1109</v>
      </c>
      <c r="E476" t="s">
        <v>1060</v>
      </c>
      <c r="F476" t="s">
        <v>1059</v>
      </c>
      <c r="G476" t="s">
        <v>1110</v>
      </c>
      <c r="H476" t="s">
        <v>1060</v>
      </c>
      <c r="I476" t="s">
        <v>1059</v>
      </c>
    </row>
    <row r="477" spans="1:9" x14ac:dyDescent="0.3">
      <c r="A477" t="s">
        <v>496</v>
      </c>
      <c r="B477" t="s">
        <v>39</v>
      </c>
      <c r="C477" t="s">
        <v>5</v>
      </c>
      <c r="D477" t="s">
        <v>1143</v>
      </c>
      <c r="E477" t="s">
        <v>1046</v>
      </c>
      <c r="F477" t="s">
        <v>1046</v>
      </c>
      <c r="G477" t="s">
        <v>1144</v>
      </c>
      <c r="H477" t="s">
        <v>1046</v>
      </c>
      <c r="I477" t="s">
        <v>1046</v>
      </c>
    </row>
    <row r="478" spans="1:9" x14ac:dyDescent="0.3">
      <c r="A478" t="s">
        <v>497</v>
      </c>
      <c r="B478" t="s">
        <v>43</v>
      </c>
      <c r="C478" t="s">
        <v>5</v>
      </c>
      <c r="D478" t="s">
        <v>1089</v>
      </c>
      <c r="E478" t="s">
        <v>1085</v>
      </c>
      <c r="F478" t="s">
        <v>1136</v>
      </c>
      <c r="G478" t="s">
        <v>1090</v>
      </c>
      <c r="H478" t="s">
        <v>1085</v>
      </c>
      <c r="I478" t="s">
        <v>1136</v>
      </c>
    </row>
    <row r="479" spans="1:9" x14ac:dyDescent="0.3">
      <c r="A479" t="s">
        <v>498</v>
      </c>
      <c r="B479" t="s">
        <v>37</v>
      </c>
      <c r="C479" t="s">
        <v>5</v>
      </c>
      <c r="D479" t="s">
        <v>1079</v>
      </c>
      <c r="E479" t="s">
        <v>1042</v>
      </c>
      <c r="F479" t="s">
        <v>1039</v>
      </c>
      <c r="G479" t="s">
        <v>1080</v>
      </c>
      <c r="H479" t="s">
        <v>1042</v>
      </c>
      <c r="I479" t="s">
        <v>1039</v>
      </c>
    </row>
    <row r="480" spans="1:9" x14ac:dyDescent="0.3">
      <c r="A480" t="s">
        <v>499</v>
      </c>
      <c r="B480" t="s">
        <v>39</v>
      </c>
      <c r="C480" t="s">
        <v>8</v>
      </c>
      <c r="D480" t="s">
        <v>1093</v>
      </c>
      <c r="E480" t="s">
        <v>1034</v>
      </c>
      <c r="F480" t="s">
        <v>1133</v>
      </c>
      <c r="G480" t="s">
        <v>1094</v>
      </c>
      <c r="H480" t="s">
        <v>1034</v>
      </c>
      <c r="I480" t="s">
        <v>1133</v>
      </c>
    </row>
    <row r="481" spans="1:9" x14ac:dyDescent="0.3">
      <c r="A481" t="s">
        <v>500</v>
      </c>
      <c r="B481" t="s">
        <v>46</v>
      </c>
      <c r="C481" t="s">
        <v>8</v>
      </c>
      <c r="D481" t="s">
        <v>1119</v>
      </c>
      <c r="E481" t="s">
        <v>1046</v>
      </c>
      <c r="F481" t="s">
        <v>1077</v>
      </c>
      <c r="G481" t="s">
        <v>1120</v>
      </c>
      <c r="H481" t="s">
        <v>1046</v>
      </c>
      <c r="I481" t="s">
        <v>1077</v>
      </c>
    </row>
    <row r="482" spans="1:9" x14ac:dyDescent="0.3">
      <c r="A482" t="s">
        <v>501</v>
      </c>
      <c r="B482" t="s">
        <v>12</v>
      </c>
      <c r="C482" t="s">
        <v>8</v>
      </c>
      <c r="D482" t="s">
        <v>1106</v>
      </c>
      <c r="E482" t="s">
        <v>1034</v>
      </c>
      <c r="F482" t="s">
        <v>1064</v>
      </c>
      <c r="G482" t="s">
        <v>1108</v>
      </c>
      <c r="H482" t="s">
        <v>1034</v>
      </c>
      <c r="I482" t="s">
        <v>1064</v>
      </c>
    </row>
    <row r="483" spans="1:9" x14ac:dyDescent="0.3">
      <c r="A483" t="s">
        <v>502</v>
      </c>
      <c r="B483" t="s">
        <v>12</v>
      </c>
      <c r="C483" t="s">
        <v>5</v>
      </c>
      <c r="D483" t="s">
        <v>1063</v>
      </c>
      <c r="E483" t="s">
        <v>1035</v>
      </c>
      <c r="F483" t="s">
        <v>1069</v>
      </c>
      <c r="G483" t="s">
        <v>1065</v>
      </c>
      <c r="H483" t="s">
        <v>1035</v>
      </c>
      <c r="I483" t="s">
        <v>1069</v>
      </c>
    </row>
    <row r="484" spans="1:9" x14ac:dyDescent="0.3">
      <c r="A484" t="s">
        <v>503</v>
      </c>
      <c r="B484" t="s">
        <v>25</v>
      </c>
      <c r="C484" t="s">
        <v>5</v>
      </c>
      <c r="D484" t="s">
        <v>1079</v>
      </c>
      <c r="E484" t="s">
        <v>1064</v>
      </c>
      <c r="F484" t="s">
        <v>1102</v>
      </c>
      <c r="G484" t="s">
        <v>1080</v>
      </c>
      <c r="H484" t="s">
        <v>1064</v>
      </c>
      <c r="I484" t="s">
        <v>1102</v>
      </c>
    </row>
    <row r="485" spans="1:9" x14ac:dyDescent="0.3">
      <c r="A485" t="s">
        <v>504</v>
      </c>
      <c r="B485" t="s">
        <v>46</v>
      </c>
      <c r="C485" t="s">
        <v>5</v>
      </c>
      <c r="D485" t="s">
        <v>1045</v>
      </c>
      <c r="E485" t="s">
        <v>1096</v>
      </c>
      <c r="F485" t="s">
        <v>1112</v>
      </c>
      <c r="G485" t="s">
        <v>1048</v>
      </c>
      <c r="H485" t="s">
        <v>1096</v>
      </c>
      <c r="I485" t="s">
        <v>1112</v>
      </c>
    </row>
    <row r="486" spans="1:9" x14ac:dyDescent="0.3">
      <c r="A486" t="s">
        <v>505</v>
      </c>
      <c r="B486" t="s">
        <v>23</v>
      </c>
      <c r="C486" t="s">
        <v>8</v>
      </c>
      <c r="D486" t="s">
        <v>1098</v>
      </c>
      <c r="E486" t="s">
        <v>1042</v>
      </c>
      <c r="F486" t="s">
        <v>1053</v>
      </c>
      <c r="G486" t="s">
        <v>1099</v>
      </c>
      <c r="H486" t="s">
        <v>1042</v>
      </c>
      <c r="I486" t="s">
        <v>1053</v>
      </c>
    </row>
    <row r="487" spans="1:9" x14ac:dyDescent="0.3">
      <c r="A487" t="s">
        <v>506</v>
      </c>
      <c r="B487" t="s">
        <v>4</v>
      </c>
      <c r="C487" t="s">
        <v>5</v>
      </c>
      <c r="D487" t="s">
        <v>1098</v>
      </c>
      <c r="E487" t="s">
        <v>1046</v>
      </c>
      <c r="F487" t="s">
        <v>1142</v>
      </c>
      <c r="G487" t="s">
        <v>1099</v>
      </c>
      <c r="H487" t="s">
        <v>1046</v>
      </c>
      <c r="I487" t="s">
        <v>1142</v>
      </c>
    </row>
    <row r="488" spans="1:9" x14ac:dyDescent="0.3">
      <c r="A488" t="s">
        <v>507</v>
      </c>
      <c r="B488" t="s">
        <v>37</v>
      </c>
      <c r="C488" t="s">
        <v>8</v>
      </c>
      <c r="D488" t="s">
        <v>1132</v>
      </c>
      <c r="E488" t="s">
        <v>1035</v>
      </c>
      <c r="F488" t="s">
        <v>1133</v>
      </c>
      <c r="G488" t="s">
        <v>1134</v>
      </c>
      <c r="H488" t="s">
        <v>1035</v>
      </c>
      <c r="I488" t="s">
        <v>1133</v>
      </c>
    </row>
    <row r="489" spans="1:9" x14ac:dyDescent="0.3">
      <c r="A489" t="s">
        <v>508</v>
      </c>
      <c r="B489" t="s">
        <v>16</v>
      </c>
      <c r="C489" t="s">
        <v>5</v>
      </c>
      <c r="D489" t="s">
        <v>1156</v>
      </c>
      <c r="E489" t="s">
        <v>1096</v>
      </c>
      <c r="F489" t="s">
        <v>1059</v>
      </c>
      <c r="G489" t="s">
        <v>1157</v>
      </c>
      <c r="H489" t="s">
        <v>1096</v>
      </c>
      <c r="I489" t="s">
        <v>1059</v>
      </c>
    </row>
    <row r="490" spans="1:9" x14ac:dyDescent="0.3">
      <c r="A490" t="s">
        <v>509</v>
      </c>
      <c r="B490" t="s">
        <v>12</v>
      </c>
      <c r="C490" t="s">
        <v>8</v>
      </c>
      <c r="D490" t="s">
        <v>1063</v>
      </c>
      <c r="E490" t="s">
        <v>1096</v>
      </c>
      <c r="F490" t="s">
        <v>1107</v>
      </c>
      <c r="G490" t="s">
        <v>1065</v>
      </c>
      <c r="H490" t="s">
        <v>1096</v>
      </c>
      <c r="I490" t="s">
        <v>1107</v>
      </c>
    </row>
    <row r="491" spans="1:9" x14ac:dyDescent="0.3">
      <c r="A491" t="s">
        <v>510</v>
      </c>
      <c r="B491" t="s">
        <v>39</v>
      </c>
      <c r="C491" t="s">
        <v>5</v>
      </c>
      <c r="D491" t="s">
        <v>1066</v>
      </c>
      <c r="E491" t="s">
        <v>1035</v>
      </c>
      <c r="F491" t="s">
        <v>1035</v>
      </c>
      <c r="G491" t="s">
        <v>1067</v>
      </c>
      <c r="H491" t="s">
        <v>1035</v>
      </c>
      <c r="I491" t="s">
        <v>1035</v>
      </c>
    </row>
    <row r="492" spans="1:9" x14ac:dyDescent="0.3">
      <c r="A492" t="s">
        <v>511</v>
      </c>
      <c r="B492" t="s">
        <v>12</v>
      </c>
      <c r="C492" t="s">
        <v>8</v>
      </c>
      <c r="D492" t="s">
        <v>1083</v>
      </c>
      <c r="E492" t="s">
        <v>1060</v>
      </c>
      <c r="F492" t="s">
        <v>1085</v>
      </c>
      <c r="G492" t="s">
        <v>1084</v>
      </c>
      <c r="H492" t="s">
        <v>1060</v>
      </c>
      <c r="I492" t="s">
        <v>1085</v>
      </c>
    </row>
    <row r="493" spans="1:9" x14ac:dyDescent="0.3">
      <c r="A493" t="s">
        <v>512</v>
      </c>
      <c r="B493" t="s">
        <v>27</v>
      </c>
      <c r="C493" t="s">
        <v>5</v>
      </c>
      <c r="D493" t="s">
        <v>1091</v>
      </c>
      <c r="E493" t="s">
        <v>1060</v>
      </c>
      <c r="F493" t="s">
        <v>1085</v>
      </c>
      <c r="G493" t="s">
        <v>1092</v>
      </c>
      <c r="H493" t="s">
        <v>1060</v>
      </c>
      <c r="I493" t="s">
        <v>1085</v>
      </c>
    </row>
    <row r="494" spans="1:9" x14ac:dyDescent="0.3">
      <c r="A494" t="s">
        <v>513</v>
      </c>
      <c r="B494" t="s">
        <v>43</v>
      </c>
      <c r="C494" t="s">
        <v>8</v>
      </c>
      <c r="D494" t="s">
        <v>1033</v>
      </c>
      <c r="E494" t="s">
        <v>1034</v>
      </c>
      <c r="F494" t="s">
        <v>1074</v>
      </c>
      <c r="G494" t="s">
        <v>1036</v>
      </c>
      <c r="H494" t="s">
        <v>1034</v>
      </c>
      <c r="I494" t="s">
        <v>1074</v>
      </c>
    </row>
    <row r="495" spans="1:9" x14ac:dyDescent="0.3">
      <c r="A495" t="s">
        <v>514</v>
      </c>
      <c r="B495" t="s">
        <v>14</v>
      </c>
      <c r="C495" t="s">
        <v>5</v>
      </c>
      <c r="D495" t="s">
        <v>1083</v>
      </c>
      <c r="E495" t="s">
        <v>1096</v>
      </c>
      <c r="F495" t="s">
        <v>1153</v>
      </c>
      <c r="G495" t="s">
        <v>1084</v>
      </c>
      <c r="H495" t="s">
        <v>1096</v>
      </c>
      <c r="I495" t="s">
        <v>1153</v>
      </c>
    </row>
    <row r="496" spans="1:9" x14ac:dyDescent="0.3">
      <c r="A496" t="s">
        <v>515</v>
      </c>
      <c r="B496" t="s">
        <v>10</v>
      </c>
      <c r="C496" t="s">
        <v>5</v>
      </c>
      <c r="D496" t="s">
        <v>1135</v>
      </c>
      <c r="E496" t="s">
        <v>1046</v>
      </c>
      <c r="F496" t="s">
        <v>1064</v>
      </c>
      <c r="G496" t="s">
        <v>1137</v>
      </c>
      <c r="H496" t="s">
        <v>1046</v>
      </c>
      <c r="I496" t="s">
        <v>1064</v>
      </c>
    </row>
    <row r="497" spans="1:9" x14ac:dyDescent="0.3">
      <c r="A497" t="s">
        <v>516</v>
      </c>
      <c r="B497" t="s">
        <v>16</v>
      </c>
      <c r="C497" t="s">
        <v>5</v>
      </c>
      <c r="D497" t="s">
        <v>1132</v>
      </c>
      <c r="E497" t="s">
        <v>1042</v>
      </c>
      <c r="F497" t="s">
        <v>1060</v>
      </c>
      <c r="G497" t="s">
        <v>1134</v>
      </c>
      <c r="H497" t="s">
        <v>1042</v>
      </c>
      <c r="I497" t="s">
        <v>1060</v>
      </c>
    </row>
    <row r="498" spans="1:9" x14ac:dyDescent="0.3">
      <c r="A498" t="s">
        <v>517</v>
      </c>
      <c r="B498" t="s">
        <v>33</v>
      </c>
      <c r="C498" t="s">
        <v>5</v>
      </c>
      <c r="D498" t="s">
        <v>1140</v>
      </c>
      <c r="E498" t="s">
        <v>1096</v>
      </c>
      <c r="F498" t="s">
        <v>1136</v>
      </c>
      <c r="G498" t="s">
        <v>1141</v>
      </c>
      <c r="H498" t="s">
        <v>1096</v>
      </c>
      <c r="I498" t="s">
        <v>1136</v>
      </c>
    </row>
    <row r="499" spans="1:9" x14ac:dyDescent="0.3">
      <c r="A499" t="s">
        <v>518</v>
      </c>
      <c r="B499" t="s">
        <v>10</v>
      </c>
      <c r="C499" t="s">
        <v>5</v>
      </c>
      <c r="D499" t="s">
        <v>1125</v>
      </c>
      <c r="E499" t="s">
        <v>1038</v>
      </c>
      <c r="F499" t="s">
        <v>1053</v>
      </c>
      <c r="G499" t="s">
        <v>1127</v>
      </c>
      <c r="H499" t="s">
        <v>1038</v>
      </c>
      <c r="I499" t="s">
        <v>1053</v>
      </c>
    </row>
    <row r="500" spans="1:9" x14ac:dyDescent="0.3">
      <c r="A500" t="s">
        <v>519</v>
      </c>
      <c r="B500" t="s">
        <v>43</v>
      </c>
      <c r="C500" t="s">
        <v>8</v>
      </c>
      <c r="D500" t="s">
        <v>1083</v>
      </c>
      <c r="E500" t="s">
        <v>1064</v>
      </c>
      <c r="F500" t="s">
        <v>1035</v>
      </c>
      <c r="G500" t="s">
        <v>1084</v>
      </c>
      <c r="H500" t="s">
        <v>1064</v>
      </c>
      <c r="I500" t="s">
        <v>1035</v>
      </c>
    </row>
    <row r="501" spans="1:9" x14ac:dyDescent="0.3">
      <c r="A501" t="s">
        <v>520</v>
      </c>
      <c r="B501" t="s">
        <v>12</v>
      </c>
      <c r="C501" t="s">
        <v>5</v>
      </c>
      <c r="D501" t="s">
        <v>1079</v>
      </c>
      <c r="E501" t="s">
        <v>1096</v>
      </c>
      <c r="F501" t="s">
        <v>1077</v>
      </c>
      <c r="G501" t="s">
        <v>1080</v>
      </c>
      <c r="H501" t="s">
        <v>1096</v>
      </c>
      <c r="I501" t="s">
        <v>1077</v>
      </c>
    </row>
    <row r="502" spans="1:9" x14ac:dyDescent="0.3">
      <c r="A502" t="s">
        <v>521</v>
      </c>
      <c r="B502" t="s">
        <v>14</v>
      </c>
      <c r="C502" t="s">
        <v>5</v>
      </c>
      <c r="D502" t="s">
        <v>1091</v>
      </c>
      <c r="E502" t="s">
        <v>1052</v>
      </c>
      <c r="F502" t="s">
        <v>1038</v>
      </c>
      <c r="G502" t="s">
        <v>1092</v>
      </c>
      <c r="H502" t="s">
        <v>1052</v>
      </c>
      <c r="I502" t="s">
        <v>1038</v>
      </c>
    </row>
    <row r="503" spans="1:9" x14ac:dyDescent="0.3">
      <c r="A503" t="s">
        <v>522</v>
      </c>
      <c r="B503" t="s">
        <v>33</v>
      </c>
      <c r="C503" t="s">
        <v>5</v>
      </c>
      <c r="D503" t="s">
        <v>1049</v>
      </c>
      <c r="E503" t="s">
        <v>1039</v>
      </c>
      <c r="F503" t="s">
        <v>1077</v>
      </c>
      <c r="G503" t="s">
        <v>1051</v>
      </c>
      <c r="H503" t="s">
        <v>1039</v>
      </c>
      <c r="I503" t="s">
        <v>1077</v>
      </c>
    </row>
    <row r="504" spans="1:9" x14ac:dyDescent="0.3">
      <c r="A504" t="s">
        <v>523</v>
      </c>
      <c r="B504" t="s">
        <v>14</v>
      </c>
      <c r="C504" t="s">
        <v>8</v>
      </c>
      <c r="D504" t="s">
        <v>1114</v>
      </c>
      <c r="E504" t="s">
        <v>1042</v>
      </c>
      <c r="F504" t="s">
        <v>1085</v>
      </c>
      <c r="G504" t="s">
        <v>1115</v>
      </c>
      <c r="H504" t="s">
        <v>1042</v>
      </c>
      <c r="I504" t="s">
        <v>1085</v>
      </c>
    </row>
    <row r="505" spans="1:9" x14ac:dyDescent="0.3">
      <c r="A505" t="s">
        <v>524</v>
      </c>
      <c r="B505" t="s">
        <v>10</v>
      </c>
      <c r="C505" t="s">
        <v>5</v>
      </c>
      <c r="D505" t="s">
        <v>1073</v>
      </c>
      <c r="E505" t="s">
        <v>1042</v>
      </c>
      <c r="F505" t="s">
        <v>1038</v>
      </c>
      <c r="G505" t="s">
        <v>1075</v>
      </c>
      <c r="H505" t="s">
        <v>1042</v>
      </c>
      <c r="I505" t="s">
        <v>1038</v>
      </c>
    </row>
    <row r="506" spans="1:9" x14ac:dyDescent="0.3">
      <c r="A506" t="s">
        <v>525</v>
      </c>
      <c r="B506" t="s">
        <v>33</v>
      </c>
      <c r="C506" t="s">
        <v>8</v>
      </c>
      <c r="D506" t="s">
        <v>1123</v>
      </c>
      <c r="E506" t="s">
        <v>1060</v>
      </c>
      <c r="F506" t="s">
        <v>1059</v>
      </c>
      <c r="G506" t="s">
        <v>1124</v>
      </c>
      <c r="H506" t="s">
        <v>1060</v>
      </c>
      <c r="I506" t="s">
        <v>1059</v>
      </c>
    </row>
    <row r="507" spans="1:9" x14ac:dyDescent="0.3">
      <c r="A507" t="s">
        <v>526</v>
      </c>
      <c r="B507" t="s">
        <v>12</v>
      </c>
      <c r="C507" t="s">
        <v>5</v>
      </c>
      <c r="D507" t="s">
        <v>1151</v>
      </c>
      <c r="E507" t="s">
        <v>1085</v>
      </c>
      <c r="F507" t="s">
        <v>1042</v>
      </c>
      <c r="G507" t="s">
        <v>1152</v>
      </c>
      <c r="H507" t="s">
        <v>1085</v>
      </c>
      <c r="I507" t="s">
        <v>1042</v>
      </c>
    </row>
    <row r="508" spans="1:9" x14ac:dyDescent="0.3">
      <c r="A508" t="s">
        <v>527</v>
      </c>
      <c r="B508" t="s">
        <v>35</v>
      </c>
      <c r="C508" t="s">
        <v>5</v>
      </c>
      <c r="D508" t="s">
        <v>1093</v>
      </c>
      <c r="E508" t="s">
        <v>1085</v>
      </c>
      <c r="F508" t="s">
        <v>1059</v>
      </c>
      <c r="G508" t="s">
        <v>1094</v>
      </c>
      <c r="H508" t="s">
        <v>1085</v>
      </c>
      <c r="I508" t="s">
        <v>1059</v>
      </c>
    </row>
    <row r="509" spans="1:9" x14ac:dyDescent="0.3">
      <c r="A509" t="s">
        <v>528</v>
      </c>
      <c r="B509" t="s">
        <v>12</v>
      </c>
      <c r="C509" t="s">
        <v>8</v>
      </c>
      <c r="D509" t="s">
        <v>1147</v>
      </c>
      <c r="E509" t="s">
        <v>1060</v>
      </c>
      <c r="F509" t="s">
        <v>1053</v>
      </c>
      <c r="G509" t="s">
        <v>1148</v>
      </c>
      <c r="H509" t="s">
        <v>1060</v>
      </c>
      <c r="I509" t="s">
        <v>1053</v>
      </c>
    </row>
    <row r="510" spans="1:9" x14ac:dyDescent="0.3">
      <c r="A510" t="s">
        <v>529</v>
      </c>
      <c r="B510" t="s">
        <v>14</v>
      </c>
      <c r="C510" t="s">
        <v>8</v>
      </c>
      <c r="D510" t="s">
        <v>1071</v>
      </c>
      <c r="E510" t="s">
        <v>1039</v>
      </c>
      <c r="F510" t="s">
        <v>1077</v>
      </c>
      <c r="G510" t="s">
        <v>1072</v>
      </c>
      <c r="H510" t="s">
        <v>1039</v>
      </c>
      <c r="I510" t="s">
        <v>1077</v>
      </c>
    </row>
    <row r="511" spans="1:9" x14ac:dyDescent="0.3">
      <c r="A511" t="s">
        <v>530</v>
      </c>
      <c r="B511" t="s">
        <v>33</v>
      </c>
      <c r="C511" t="s">
        <v>8</v>
      </c>
      <c r="D511" t="s">
        <v>1135</v>
      </c>
      <c r="E511" t="s">
        <v>1096</v>
      </c>
      <c r="F511" t="s">
        <v>1117</v>
      </c>
      <c r="G511" t="s">
        <v>1137</v>
      </c>
      <c r="H511" t="s">
        <v>1096</v>
      </c>
      <c r="I511" t="s">
        <v>1117</v>
      </c>
    </row>
    <row r="512" spans="1:9" x14ac:dyDescent="0.3">
      <c r="A512" t="s">
        <v>531</v>
      </c>
      <c r="B512" t="s">
        <v>46</v>
      </c>
      <c r="C512" t="s">
        <v>8</v>
      </c>
      <c r="D512" t="s">
        <v>1068</v>
      </c>
      <c r="E512" t="s">
        <v>1096</v>
      </c>
      <c r="F512" t="s">
        <v>1102</v>
      </c>
      <c r="G512" t="s">
        <v>1070</v>
      </c>
      <c r="H512" t="s">
        <v>1096</v>
      </c>
      <c r="I512" t="s">
        <v>1102</v>
      </c>
    </row>
    <row r="513" spans="1:9" x14ac:dyDescent="0.3">
      <c r="A513" t="s">
        <v>532</v>
      </c>
      <c r="B513" t="s">
        <v>23</v>
      </c>
      <c r="C513" t="s">
        <v>5</v>
      </c>
      <c r="D513" t="s">
        <v>1093</v>
      </c>
      <c r="E513" t="s">
        <v>1042</v>
      </c>
      <c r="F513" t="s">
        <v>1153</v>
      </c>
      <c r="G513" t="s">
        <v>1094</v>
      </c>
      <c r="H513" t="s">
        <v>1042</v>
      </c>
      <c r="I513" t="s">
        <v>1153</v>
      </c>
    </row>
    <row r="514" spans="1:9" x14ac:dyDescent="0.3">
      <c r="A514" t="s">
        <v>533</v>
      </c>
      <c r="B514" t="s">
        <v>37</v>
      </c>
      <c r="C514" t="s">
        <v>8</v>
      </c>
      <c r="D514" t="s">
        <v>1045</v>
      </c>
      <c r="E514" t="s">
        <v>1039</v>
      </c>
      <c r="F514" t="s">
        <v>1035</v>
      </c>
      <c r="G514" t="s">
        <v>1048</v>
      </c>
      <c r="H514" t="s">
        <v>1039</v>
      </c>
      <c r="I514" t="s">
        <v>1035</v>
      </c>
    </row>
    <row r="515" spans="1:9" x14ac:dyDescent="0.3">
      <c r="A515" t="s">
        <v>534</v>
      </c>
      <c r="B515" t="s">
        <v>25</v>
      </c>
      <c r="C515" t="s">
        <v>8</v>
      </c>
      <c r="D515" t="s">
        <v>1104</v>
      </c>
      <c r="E515" t="s">
        <v>1038</v>
      </c>
      <c r="F515" t="s">
        <v>1074</v>
      </c>
      <c r="G515" t="s">
        <v>1105</v>
      </c>
      <c r="H515" t="s">
        <v>1038</v>
      </c>
      <c r="I515" t="s">
        <v>1074</v>
      </c>
    </row>
    <row r="516" spans="1:9" x14ac:dyDescent="0.3">
      <c r="A516" t="s">
        <v>535</v>
      </c>
      <c r="B516" t="s">
        <v>7</v>
      </c>
      <c r="C516" t="s">
        <v>8</v>
      </c>
      <c r="D516" t="s">
        <v>1145</v>
      </c>
      <c r="E516" t="s">
        <v>1060</v>
      </c>
      <c r="F516" t="s">
        <v>1107</v>
      </c>
      <c r="G516" t="s">
        <v>1146</v>
      </c>
      <c r="H516" t="s">
        <v>1060</v>
      </c>
      <c r="I516" t="s">
        <v>1107</v>
      </c>
    </row>
    <row r="517" spans="1:9" x14ac:dyDescent="0.3">
      <c r="A517" t="s">
        <v>536</v>
      </c>
      <c r="B517" t="s">
        <v>35</v>
      </c>
      <c r="C517" t="s">
        <v>8</v>
      </c>
      <c r="D517" t="s">
        <v>1063</v>
      </c>
      <c r="E517" t="s">
        <v>1055</v>
      </c>
      <c r="F517" t="s">
        <v>1142</v>
      </c>
      <c r="G517" t="s">
        <v>1065</v>
      </c>
      <c r="H517" t="s">
        <v>1055</v>
      </c>
      <c r="I517" t="s">
        <v>1142</v>
      </c>
    </row>
    <row r="518" spans="1:9" x14ac:dyDescent="0.3">
      <c r="A518" t="s">
        <v>537</v>
      </c>
      <c r="B518" t="s">
        <v>35</v>
      </c>
      <c r="C518" t="s">
        <v>8</v>
      </c>
      <c r="D518" t="s">
        <v>1061</v>
      </c>
      <c r="E518" t="s">
        <v>1035</v>
      </c>
      <c r="F518" t="s">
        <v>1096</v>
      </c>
      <c r="G518" t="s">
        <v>1062</v>
      </c>
      <c r="H518" t="s">
        <v>1035</v>
      </c>
      <c r="I518" t="s">
        <v>1096</v>
      </c>
    </row>
    <row r="519" spans="1:9" x14ac:dyDescent="0.3">
      <c r="A519" t="s">
        <v>538</v>
      </c>
      <c r="B519" t="s">
        <v>39</v>
      </c>
      <c r="C519" t="s">
        <v>8</v>
      </c>
      <c r="D519" t="s">
        <v>1123</v>
      </c>
      <c r="E519" t="s">
        <v>1096</v>
      </c>
      <c r="F519" t="s">
        <v>1142</v>
      </c>
      <c r="G519" t="s">
        <v>1124</v>
      </c>
      <c r="H519" t="s">
        <v>1096</v>
      </c>
      <c r="I519" t="s">
        <v>1142</v>
      </c>
    </row>
    <row r="520" spans="1:9" x14ac:dyDescent="0.3">
      <c r="A520" t="s">
        <v>539</v>
      </c>
      <c r="B520" t="s">
        <v>39</v>
      </c>
      <c r="C520" t="s">
        <v>5</v>
      </c>
      <c r="D520" t="s">
        <v>1135</v>
      </c>
      <c r="E520" t="s">
        <v>1035</v>
      </c>
      <c r="F520" t="s">
        <v>1060</v>
      </c>
      <c r="G520" t="s">
        <v>1137</v>
      </c>
      <c r="H520" t="s">
        <v>1035</v>
      </c>
      <c r="I520" t="s">
        <v>1060</v>
      </c>
    </row>
    <row r="521" spans="1:9" x14ac:dyDescent="0.3">
      <c r="A521" t="s">
        <v>540</v>
      </c>
      <c r="B521" t="s">
        <v>14</v>
      </c>
      <c r="C521" t="s">
        <v>8</v>
      </c>
      <c r="D521" t="s">
        <v>1125</v>
      </c>
      <c r="E521" t="s">
        <v>1034</v>
      </c>
      <c r="F521" t="s">
        <v>1050</v>
      </c>
      <c r="G521" t="s">
        <v>1127</v>
      </c>
      <c r="H521" t="s">
        <v>1034</v>
      </c>
      <c r="I521" t="s">
        <v>1050</v>
      </c>
    </row>
    <row r="522" spans="1:9" x14ac:dyDescent="0.3">
      <c r="A522" t="s">
        <v>541</v>
      </c>
      <c r="B522" t="s">
        <v>39</v>
      </c>
      <c r="C522" t="s">
        <v>8</v>
      </c>
      <c r="D522" t="s">
        <v>1041</v>
      </c>
      <c r="E522" t="s">
        <v>1096</v>
      </c>
      <c r="F522" t="s">
        <v>1136</v>
      </c>
      <c r="G522" t="s">
        <v>1044</v>
      </c>
      <c r="H522" t="s">
        <v>1096</v>
      </c>
      <c r="I522" t="s">
        <v>1136</v>
      </c>
    </row>
    <row r="523" spans="1:9" x14ac:dyDescent="0.3">
      <c r="A523" t="s">
        <v>542</v>
      </c>
      <c r="B523" t="s">
        <v>41</v>
      </c>
      <c r="C523" t="s">
        <v>5</v>
      </c>
      <c r="D523" t="s">
        <v>1098</v>
      </c>
      <c r="E523" t="s">
        <v>1035</v>
      </c>
      <c r="F523" t="s">
        <v>1085</v>
      </c>
      <c r="G523" t="s">
        <v>1099</v>
      </c>
      <c r="H523" t="s">
        <v>1035</v>
      </c>
      <c r="I523" t="s">
        <v>1085</v>
      </c>
    </row>
    <row r="524" spans="1:9" x14ac:dyDescent="0.3">
      <c r="A524" t="s">
        <v>543</v>
      </c>
      <c r="B524" t="s">
        <v>10</v>
      </c>
      <c r="C524" t="s">
        <v>8</v>
      </c>
      <c r="D524" t="s">
        <v>1089</v>
      </c>
      <c r="E524" t="s">
        <v>1042</v>
      </c>
      <c r="F524" t="s">
        <v>1052</v>
      </c>
      <c r="G524" t="s">
        <v>1090</v>
      </c>
      <c r="H524" t="s">
        <v>1042</v>
      </c>
      <c r="I524" t="s">
        <v>1052</v>
      </c>
    </row>
    <row r="525" spans="1:9" x14ac:dyDescent="0.3">
      <c r="A525" t="s">
        <v>544</v>
      </c>
      <c r="B525" t="s">
        <v>33</v>
      </c>
      <c r="C525" t="s">
        <v>8</v>
      </c>
      <c r="D525" t="s">
        <v>1098</v>
      </c>
      <c r="E525" t="s">
        <v>1052</v>
      </c>
      <c r="F525" t="s">
        <v>1117</v>
      </c>
      <c r="G525" t="s">
        <v>1099</v>
      </c>
      <c r="H525" t="s">
        <v>1052</v>
      </c>
      <c r="I525" t="s">
        <v>1117</v>
      </c>
    </row>
    <row r="526" spans="1:9" x14ac:dyDescent="0.3">
      <c r="A526" t="s">
        <v>545</v>
      </c>
      <c r="B526" t="s">
        <v>23</v>
      </c>
      <c r="C526" t="s">
        <v>5</v>
      </c>
      <c r="D526" t="s">
        <v>1125</v>
      </c>
      <c r="E526" t="s">
        <v>1096</v>
      </c>
      <c r="F526" t="s">
        <v>1100</v>
      </c>
      <c r="G526" t="s">
        <v>1127</v>
      </c>
      <c r="H526" t="s">
        <v>1096</v>
      </c>
      <c r="I526" t="s">
        <v>1100</v>
      </c>
    </row>
    <row r="527" spans="1:9" x14ac:dyDescent="0.3">
      <c r="A527" t="s">
        <v>546</v>
      </c>
      <c r="B527" t="s">
        <v>7</v>
      </c>
      <c r="C527" t="s">
        <v>8</v>
      </c>
      <c r="D527" t="s">
        <v>1086</v>
      </c>
      <c r="E527" t="s">
        <v>1060</v>
      </c>
      <c r="F527" t="s">
        <v>1107</v>
      </c>
      <c r="G527" t="s">
        <v>1087</v>
      </c>
      <c r="H527" t="s">
        <v>1060</v>
      </c>
      <c r="I527" t="s">
        <v>1107</v>
      </c>
    </row>
    <row r="528" spans="1:9" x14ac:dyDescent="0.3">
      <c r="A528" t="s">
        <v>547</v>
      </c>
      <c r="B528" t="s">
        <v>23</v>
      </c>
      <c r="C528" t="s">
        <v>5</v>
      </c>
      <c r="D528" t="s">
        <v>1116</v>
      </c>
      <c r="E528" t="s">
        <v>1055</v>
      </c>
      <c r="F528" t="s">
        <v>1060</v>
      </c>
      <c r="G528" t="s">
        <v>1118</v>
      </c>
      <c r="H528" t="s">
        <v>1055</v>
      </c>
      <c r="I528" t="s">
        <v>1060</v>
      </c>
    </row>
    <row r="529" spans="1:9" x14ac:dyDescent="0.3">
      <c r="A529" t="s">
        <v>548</v>
      </c>
      <c r="B529" t="s">
        <v>4</v>
      </c>
      <c r="C529" t="s">
        <v>5</v>
      </c>
      <c r="D529" t="s">
        <v>1123</v>
      </c>
      <c r="E529" t="s">
        <v>1085</v>
      </c>
      <c r="F529" t="s">
        <v>1117</v>
      </c>
      <c r="G529" t="s">
        <v>1124</v>
      </c>
      <c r="H529" t="s">
        <v>1085</v>
      </c>
      <c r="I529" t="s">
        <v>1117</v>
      </c>
    </row>
    <row r="530" spans="1:9" x14ac:dyDescent="0.3">
      <c r="A530" t="s">
        <v>549</v>
      </c>
      <c r="B530" t="s">
        <v>7</v>
      </c>
      <c r="C530" t="s">
        <v>8</v>
      </c>
      <c r="D530" t="s">
        <v>1045</v>
      </c>
      <c r="E530" t="s">
        <v>1035</v>
      </c>
      <c r="F530" t="s">
        <v>1047</v>
      </c>
      <c r="G530" t="s">
        <v>1048</v>
      </c>
      <c r="H530" t="s">
        <v>1035</v>
      </c>
      <c r="I530" t="s">
        <v>1047</v>
      </c>
    </row>
    <row r="531" spans="1:9" x14ac:dyDescent="0.3">
      <c r="A531" t="s">
        <v>550</v>
      </c>
      <c r="B531" t="s">
        <v>35</v>
      </c>
      <c r="C531" t="s">
        <v>8</v>
      </c>
      <c r="D531" t="s">
        <v>1061</v>
      </c>
      <c r="E531" t="s">
        <v>1034</v>
      </c>
      <c r="F531" t="s">
        <v>1060</v>
      </c>
      <c r="G531" t="s">
        <v>1062</v>
      </c>
      <c r="H531" t="s">
        <v>1034</v>
      </c>
      <c r="I531" t="s">
        <v>1060</v>
      </c>
    </row>
    <row r="532" spans="1:9" x14ac:dyDescent="0.3">
      <c r="A532" t="s">
        <v>551</v>
      </c>
      <c r="B532" t="s">
        <v>27</v>
      </c>
      <c r="C532" t="s">
        <v>8</v>
      </c>
      <c r="D532" t="s">
        <v>1098</v>
      </c>
      <c r="E532" t="s">
        <v>1035</v>
      </c>
      <c r="F532" t="s">
        <v>1074</v>
      </c>
      <c r="G532" t="s">
        <v>1099</v>
      </c>
      <c r="H532" t="s">
        <v>1035</v>
      </c>
      <c r="I532" t="s">
        <v>1074</v>
      </c>
    </row>
    <row r="533" spans="1:9" x14ac:dyDescent="0.3">
      <c r="A533" t="s">
        <v>552</v>
      </c>
      <c r="B533" t="s">
        <v>10</v>
      </c>
      <c r="C533" t="s">
        <v>5</v>
      </c>
      <c r="D533" t="s">
        <v>1132</v>
      </c>
      <c r="E533" t="s">
        <v>1042</v>
      </c>
      <c r="F533" t="s">
        <v>1046</v>
      </c>
      <c r="G533" t="s">
        <v>1134</v>
      </c>
      <c r="H533" t="s">
        <v>1042</v>
      </c>
      <c r="I533" t="s">
        <v>1046</v>
      </c>
    </row>
    <row r="534" spans="1:9" x14ac:dyDescent="0.3">
      <c r="A534" t="s">
        <v>553</v>
      </c>
      <c r="B534" t="s">
        <v>33</v>
      </c>
      <c r="C534" t="s">
        <v>8</v>
      </c>
      <c r="D534" t="s">
        <v>1160</v>
      </c>
      <c r="E534" t="s">
        <v>1052</v>
      </c>
      <c r="F534" t="s">
        <v>1034</v>
      </c>
      <c r="G534" t="s">
        <v>1161</v>
      </c>
      <c r="H534" t="s">
        <v>1052</v>
      </c>
      <c r="I534" t="s">
        <v>1034</v>
      </c>
    </row>
    <row r="535" spans="1:9" x14ac:dyDescent="0.3">
      <c r="A535" t="s">
        <v>554</v>
      </c>
      <c r="B535" t="s">
        <v>16</v>
      </c>
      <c r="C535" t="s">
        <v>8</v>
      </c>
      <c r="D535" t="s">
        <v>1057</v>
      </c>
      <c r="E535" t="s">
        <v>1039</v>
      </c>
      <c r="F535" t="s">
        <v>1100</v>
      </c>
      <c r="G535" t="s">
        <v>1058</v>
      </c>
      <c r="H535" t="s">
        <v>1039</v>
      </c>
      <c r="I535" t="s">
        <v>1100</v>
      </c>
    </row>
    <row r="536" spans="1:9" x14ac:dyDescent="0.3">
      <c r="A536" t="s">
        <v>555</v>
      </c>
      <c r="B536" t="s">
        <v>16</v>
      </c>
      <c r="C536" t="s">
        <v>5</v>
      </c>
      <c r="D536" t="s">
        <v>1101</v>
      </c>
      <c r="E536" t="s">
        <v>1055</v>
      </c>
      <c r="F536" t="s">
        <v>1034</v>
      </c>
      <c r="G536" t="s">
        <v>1103</v>
      </c>
      <c r="H536" t="s">
        <v>1055</v>
      </c>
      <c r="I536" t="s">
        <v>1034</v>
      </c>
    </row>
    <row r="537" spans="1:9" x14ac:dyDescent="0.3">
      <c r="A537" t="s">
        <v>556</v>
      </c>
      <c r="B537" t="s">
        <v>43</v>
      </c>
      <c r="C537" t="s">
        <v>5</v>
      </c>
      <c r="D537" t="s">
        <v>1149</v>
      </c>
      <c r="E537" t="s">
        <v>1035</v>
      </c>
      <c r="F537" t="s">
        <v>1100</v>
      </c>
      <c r="G537" t="s">
        <v>1150</v>
      </c>
      <c r="H537" t="s">
        <v>1035</v>
      </c>
      <c r="I537" t="s">
        <v>1100</v>
      </c>
    </row>
    <row r="538" spans="1:9" x14ac:dyDescent="0.3">
      <c r="A538" t="s">
        <v>557</v>
      </c>
      <c r="B538" t="s">
        <v>23</v>
      </c>
      <c r="C538" t="s">
        <v>8</v>
      </c>
      <c r="D538" t="s">
        <v>1054</v>
      </c>
      <c r="E538" t="s">
        <v>1085</v>
      </c>
      <c r="F538" t="s">
        <v>1136</v>
      </c>
      <c r="G538" t="s">
        <v>1056</v>
      </c>
      <c r="H538" t="s">
        <v>1085</v>
      </c>
      <c r="I538" t="s">
        <v>1136</v>
      </c>
    </row>
    <row r="539" spans="1:9" x14ac:dyDescent="0.3">
      <c r="A539" t="s">
        <v>558</v>
      </c>
      <c r="B539" t="s">
        <v>16</v>
      </c>
      <c r="C539" t="s">
        <v>8</v>
      </c>
      <c r="D539" t="s">
        <v>1049</v>
      </c>
      <c r="E539" t="s">
        <v>1035</v>
      </c>
      <c r="F539" t="s">
        <v>1043</v>
      </c>
      <c r="G539" t="s">
        <v>1051</v>
      </c>
      <c r="H539" t="s">
        <v>1035</v>
      </c>
      <c r="I539" t="s">
        <v>1043</v>
      </c>
    </row>
    <row r="540" spans="1:9" x14ac:dyDescent="0.3">
      <c r="A540" t="s">
        <v>559</v>
      </c>
      <c r="B540" t="s">
        <v>46</v>
      </c>
      <c r="C540" t="s">
        <v>5</v>
      </c>
      <c r="D540" t="s">
        <v>1135</v>
      </c>
      <c r="E540" t="s">
        <v>1042</v>
      </c>
      <c r="F540" t="s">
        <v>1046</v>
      </c>
      <c r="G540" t="s">
        <v>1137</v>
      </c>
      <c r="H540" t="s">
        <v>1042</v>
      </c>
      <c r="I540" t="s">
        <v>1046</v>
      </c>
    </row>
    <row r="541" spans="1:9" x14ac:dyDescent="0.3">
      <c r="A541" t="s">
        <v>560</v>
      </c>
      <c r="B541" t="s">
        <v>41</v>
      </c>
      <c r="C541" t="s">
        <v>5</v>
      </c>
      <c r="D541" t="s">
        <v>1076</v>
      </c>
      <c r="E541" t="s">
        <v>1064</v>
      </c>
      <c r="F541" t="s">
        <v>1042</v>
      </c>
      <c r="G541" t="s">
        <v>1078</v>
      </c>
      <c r="H541" t="s">
        <v>1064</v>
      </c>
      <c r="I541" t="s">
        <v>1042</v>
      </c>
    </row>
    <row r="542" spans="1:9" x14ac:dyDescent="0.3">
      <c r="A542" t="s">
        <v>561</v>
      </c>
      <c r="B542" t="s">
        <v>33</v>
      </c>
      <c r="C542" t="s">
        <v>5</v>
      </c>
      <c r="D542" t="s">
        <v>1054</v>
      </c>
      <c r="E542" t="s">
        <v>1034</v>
      </c>
      <c r="F542" t="s">
        <v>1039</v>
      </c>
      <c r="G542" t="s">
        <v>1056</v>
      </c>
      <c r="H542" t="s">
        <v>1034</v>
      </c>
      <c r="I542" t="s">
        <v>1039</v>
      </c>
    </row>
    <row r="543" spans="1:9" x14ac:dyDescent="0.3">
      <c r="A543" t="s">
        <v>562</v>
      </c>
      <c r="B543" t="s">
        <v>10</v>
      </c>
      <c r="C543" t="s">
        <v>8</v>
      </c>
      <c r="D543" t="s">
        <v>1143</v>
      </c>
      <c r="E543" t="s">
        <v>1042</v>
      </c>
      <c r="F543" t="s">
        <v>1034</v>
      </c>
      <c r="G543" t="s">
        <v>1144</v>
      </c>
      <c r="H543" t="s">
        <v>1042</v>
      </c>
      <c r="I543" t="s">
        <v>1034</v>
      </c>
    </row>
    <row r="544" spans="1:9" x14ac:dyDescent="0.3">
      <c r="A544" t="s">
        <v>563</v>
      </c>
      <c r="B544" t="s">
        <v>27</v>
      </c>
      <c r="C544" t="s">
        <v>5</v>
      </c>
      <c r="D544" t="s">
        <v>1106</v>
      </c>
      <c r="E544" t="s">
        <v>1052</v>
      </c>
      <c r="F544" t="s">
        <v>1096</v>
      </c>
      <c r="G544" t="s">
        <v>1108</v>
      </c>
      <c r="H544" t="s">
        <v>1052</v>
      </c>
      <c r="I544" t="s">
        <v>1096</v>
      </c>
    </row>
    <row r="545" spans="1:9" x14ac:dyDescent="0.3">
      <c r="A545" t="s">
        <v>564</v>
      </c>
      <c r="B545" t="s">
        <v>33</v>
      </c>
      <c r="C545" t="s">
        <v>5</v>
      </c>
      <c r="D545" t="s">
        <v>1121</v>
      </c>
      <c r="E545" t="s">
        <v>1039</v>
      </c>
      <c r="F545" t="s">
        <v>1069</v>
      </c>
      <c r="G545" t="s">
        <v>1122</v>
      </c>
      <c r="H545" t="s">
        <v>1039</v>
      </c>
      <c r="I545" t="s">
        <v>1069</v>
      </c>
    </row>
    <row r="546" spans="1:9" x14ac:dyDescent="0.3">
      <c r="A546" t="s">
        <v>565</v>
      </c>
      <c r="B546" t="s">
        <v>41</v>
      </c>
      <c r="C546" t="s">
        <v>5</v>
      </c>
      <c r="D546" t="s">
        <v>1119</v>
      </c>
      <c r="E546" t="s">
        <v>1046</v>
      </c>
      <c r="F546" t="s">
        <v>1085</v>
      </c>
      <c r="G546" t="s">
        <v>1120</v>
      </c>
      <c r="H546" t="s">
        <v>1046</v>
      </c>
      <c r="I546" t="s">
        <v>1085</v>
      </c>
    </row>
    <row r="547" spans="1:9" x14ac:dyDescent="0.3">
      <c r="A547" t="s">
        <v>566</v>
      </c>
      <c r="B547" t="s">
        <v>4</v>
      </c>
      <c r="C547" t="s">
        <v>5</v>
      </c>
      <c r="D547" t="s">
        <v>1130</v>
      </c>
      <c r="E547" t="s">
        <v>1064</v>
      </c>
      <c r="F547" t="s">
        <v>1100</v>
      </c>
      <c r="G547" t="s">
        <v>1131</v>
      </c>
      <c r="H547" t="s">
        <v>1064</v>
      </c>
      <c r="I547" t="s">
        <v>1100</v>
      </c>
    </row>
    <row r="548" spans="1:9" x14ac:dyDescent="0.3">
      <c r="A548" t="s">
        <v>567</v>
      </c>
      <c r="B548" t="s">
        <v>39</v>
      </c>
      <c r="C548" t="s">
        <v>5</v>
      </c>
      <c r="D548" t="s">
        <v>1135</v>
      </c>
      <c r="E548" t="s">
        <v>1060</v>
      </c>
      <c r="F548" t="s">
        <v>1085</v>
      </c>
      <c r="G548" t="s">
        <v>1137</v>
      </c>
      <c r="H548" t="s">
        <v>1060</v>
      </c>
      <c r="I548" t="s">
        <v>1085</v>
      </c>
    </row>
    <row r="549" spans="1:9" x14ac:dyDescent="0.3">
      <c r="A549" t="s">
        <v>568</v>
      </c>
      <c r="B549" t="s">
        <v>14</v>
      </c>
      <c r="C549" t="s">
        <v>8</v>
      </c>
      <c r="D549" t="s">
        <v>1063</v>
      </c>
      <c r="E549" t="s">
        <v>1064</v>
      </c>
      <c r="F549" t="s">
        <v>1069</v>
      </c>
      <c r="G549" t="s">
        <v>1065</v>
      </c>
      <c r="H549" t="s">
        <v>1064</v>
      </c>
      <c r="I549" t="s">
        <v>1069</v>
      </c>
    </row>
    <row r="550" spans="1:9" x14ac:dyDescent="0.3">
      <c r="A550" t="s">
        <v>569</v>
      </c>
      <c r="B550" t="s">
        <v>23</v>
      </c>
      <c r="C550" t="s">
        <v>8</v>
      </c>
      <c r="D550" t="s">
        <v>1054</v>
      </c>
      <c r="E550" t="s">
        <v>1039</v>
      </c>
      <c r="F550" t="s">
        <v>1052</v>
      </c>
      <c r="G550" t="s">
        <v>1056</v>
      </c>
      <c r="H550" t="s">
        <v>1039</v>
      </c>
      <c r="I550" t="s">
        <v>1052</v>
      </c>
    </row>
    <row r="551" spans="1:9" x14ac:dyDescent="0.3">
      <c r="A551" t="s">
        <v>570</v>
      </c>
      <c r="B551" t="s">
        <v>12</v>
      </c>
      <c r="C551" t="s">
        <v>8</v>
      </c>
      <c r="D551" t="s">
        <v>1063</v>
      </c>
      <c r="E551" t="s">
        <v>1055</v>
      </c>
      <c r="F551" t="s">
        <v>1074</v>
      </c>
      <c r="G551" t="s">
        <v>1065</v>
      </c>
      <c r="H551" t="s">
        <v>1055</v>
      </c>
      <c r="I551" t="s">
        <v>1074</v>
      </c>
    </row>
    <row r="552" spans="1:9" x14ac:dyDescent="0.3">
      <c r="A552" t="s">
        <v>571</v>
      </c>
      <c r="B552" t="s">
        <v>25</v>
      </c>
      <c r="C552" t="s">
        <v>5</v>
      </c>
      <c r="D552" t="s">
        <v>1071</v>
      </c>
      <c r="E552" t="s">
        <v>1038</v>
      </c>
      <c r="F552" t="s">
        <v>1117</v>
      </c>
      <c r="G552" t="s">
        <v>1072</v>
      </c>
      <c r="H552" t="s">
        <v>1038</v>
      </c>
      <c r="I552" t="s">
        <v>1117</v>
      </c>
    </row>
    <row r="553" spans="1:9" x14ac:dyDescent="0.3">
      <c r="A553" t="s">
        <v>572</v>
      </c>
      <c r="B553" t="s">
        <v>25</v>
      </c>
      <c r="C553" t="s">
        <v>5</v>
      </c>
      <c r="D553" t="s">
        <v>1125</v>
      </c>
      <c r="E553" t="s">
        <v>1064</v>
      </c>
      <c r="F553" t="s">
        <v>1153</v>
      </c>
      <c r="G553" t="s">
        <v>1127</v>
      </c>
      <c r="H553" t="s">
        <v>1064</v>
      </c>
      <c r="I553" t="s">
        <v>1153</v>
      </c>
    </row>
    <row r="554" spans="1:9" x14ac:dyDescent="0.3">
      <c r="A554" t="s">
        <v>573</v>
      </c>
      <c r="B554" t="s">
        <v>10</v>
      </c>
      <c r="C554" t="s">
        <v>8</v>
      </c>
      <c r="D554" t="s">
        <v>1160</v>
      </c>
      <c r="E554" t="s">
        <v>1038</v>
      </c>
      <c r="F554" t="s">
        <v>1042</v>
      </c>
      <c r="G554" t="s">
        <v>1161</v>
      </c>
      <c r="H554" t="s">
        <v>1038</v>
      </c>
      <c r="I554" t="s">
        <v>1042</v>
      </c>
    </row>
    <row r="555" spans="1:9" x14ac:dyDescent="0.3">
      <c r="A555" t="s">
        <v>574</v>
      </c>
      <c r="B555" t="s">
        <v>14</v>
      </c>
      <c r="C555" t="s">
        <v>8</v>
      </c>
      <c r="D555" t="s">
        <v>1128</v>
      </c>
      <c r="E555" t="s">
        <v>1055</v>
      </c>
      <c r="F555" t="s">
        <v>1074</v>
      </c>
      <c r="G555" t="s">
        <v>1129</v>
      </c>
      <c r="H555" t="s">
        <v>1055</v>
      </c>
      <c r="I555" t="s">
        <v>1074</v>
      </c>
    </row>
    <row r="556" spans="1:9" x14ac:dyDescent="0.3">
      <c r="A556" t="s">
        <v>575</v>
      </c>
      <c r="B556" t="s">
        <v>37</v>
      </c>
      <c r="C556" t="s">
        <v>8</v>
      </c>
      <c r="D556" t="s">
        <v>1101</v>
      </c>
      <c r="E556" t="s">
        <v>1055</v>
      </c>
      <c r="F556" t="s">
        <v>1053</v>
      </c>
      <c r="G556" t="s">
        <v>1103</v>
      </c>
      <c r="H556" t="s">
        <v>1055</v>
      </c>
      <c r="I556" t="s">
        <v>1053</v>
      </c>
    </row>
    <row r="557" spans="1:9" x14ac:dyDescent="0.3">
      <c r="A557" t="s">
        <v>576</v>
      </c>
      <c r="B557" t="s">
        <v>7</v>
      </c>
      <c r="C557" t="s">
        <v>8</v>
      </c>
      <c r="D557" t="s">
        <v>1123</v>
      </c>
      <c r="E557" t="s">
        <v>1052</v>
      </c>
      <c r="F557" t="s">
        <v>1069</v>
      </c>
      <c r="G557" t="s">
        <v>1124</v>
      </c>
      <c r="H557" t="s">
        <v>1052</v>
      </c>
      <c r="I557" t="s">
        <v>1069</v>
      </c>
    </row>
    <row r="558" spans="1:9" x14ac:dyDescent="0.3">
      <c r="A558" t="s">
        <v>577</v>
      </c>
      <c r="B558" t="s">
        <v>41</v>
      </c>
      <c r="C558" t="s">
        <v>5</v>
      </c>
      <c r="D558" t="s">
        <v>1033</v>
      </c>
      <c r="E558" t="s">
        <v>1042</v>
      </c>
      <c r="F558" t="s">
        <v>1142</v>
      </c>
      <c r="G558" t="s">
        <v>1036</v>
      </c>
      <c r="H558" t="s">
        <v>1042</v>
      </c>
      <c r="I558" t="s">
        <v>1142</v>
      </c>
    </row>
    <row r="559" spans="1:9" x14ac:dyDescent="0.3">
      <c r="A559" t="s">
        <v>578</v>
      </c>
      <c r="B559" t="s">
        <v>46</v>
      </c>
      <c r="C559" t="s">
        <v>8</v>
      </c>
      <c r="D559" t="s">
        <v>1158</v>
      </c>
      <c r="E559" t="s">
        <v>1039</v>
      </c>
      <c r="F559" t="s">
        <v>1053</v>
      </c>
      <c r="G559" t="s">
        <v>1159</v>
      </c>
      <c r="H559" t="s">
        <v>1039</v>
      </c>
      <c r="I559" t="s">
        <v>1053</v>
      </c>
    </row>
    <row r="560" spans="1:9" x14ac:dyDescent="0.3">
      <c r="A560" t="s">
        <v>579</v>
      </c>
      <c r="B560" t="s">
        <v>39</v>
      </c>
      <c r="C560" t="s">
        <v>5</v>
      </c>
      <c r="D560" t="s">
        <v>1057</v>
      </c>
      <c r="E560" t="s">
        <v>1039</v>
      </c>
      <c r="F560" t="s">
        <v>1055</v>
      </c>
      <c r="G560" t="s">
        <v>1058</v>
      </c>
      <c r="H560" t="s">
        <v>1039</v>
      </c>
      <c r="I560" t="s">
        <v>1055</v>
      </c>
    </row>
    <row r="561" spans="1:9" x14ac:dyDescent="0.3">
      <c r="A561" t="s">
        <v>580</v>
      </c>
      <c r="B561" t="s">
        <v>46</v>
      </c>
      <c r="C561" t="s">
        <v>5</v>
      </c>
      <c r="D561" t="s">
        <v>1154</v>
      </c>
      <c r="E561" t="s">
        <v>1085</v>
      </c>
      <c r="F561" t="s">
        <v>1039</v>
      </c>
      <c r="G561" t="s">
        <v>1155</v>
      </c>
      <c r="H561" t="s">
        <v>1085</v>
      </c>
      <c r="I561" t="s">
        <v>1039</v>
      </c>
    </row>
    <row r="562" spans="1:9" x14ac:dyDescent="0.3">
      <c r="A562" t="s">
        <v>581</v>
      </c>
      <c r="B562" t="s">
        <v>16</v>
      </c>
      <c r="C562" t="s">
        <v>8</v>
      </c>
      <c r="D562" t="s">
        <v>1119</v>
      </c>
      <c r="E562" t="s">
        <v>1039</v>
      </c>
      <c r="F562" t="s">
        <v>1142</v>
      </c>
      <c r="G562" t="s">
        <v>1120</v>
      </c>
      <c r="H562" t="s">
        <v>1039</v>
      </c>
      <c r="I562" t="s">
        <v>1142</v>
      </c>
    </row>
    <row r="563" spans="1:9" x14ac:dyDescent="0.3">
      <c r="A563" t="s">
        <v>582</v>
      </c>
      <c r="B563" t="s">
        <v>33</v>
      </c>
      <c r="C563" t="s">
        <v>8</v>
      </c>
      <c r="D563" t="s">
        <v>1109</v>
      </c>
      <c r="E563" t="s">
        <v>1085</v>
      </c>
      <c r="F563" t="s">
        <v>1117</v>
      </c>
      <c r="G563" t="s">
        <v>1110</v>
      </c>
      <c r="H563" t="s">
        <v>1085</v>
      </c>
      <c r="I563" t="s">
        <v>1117</v>
      </c>
    </row>
    <row r="564" spans="1:9" x14ac:dyDescent="0.3">
      <c r="A564" t="s">
        <v>583</v>
      </c>
      <c r="B564" t="s">
        <v>35</v>
      </c>
      <c r="C564" t="s">
        <v>5</v>
      </c>
      <c r="D564" t="s">
        <v>1156</v>
      </c>
      <c r="E564" t="s">
        <v>1055</v>
      </c>
      <c r="F564" t="s">
        <v>1069</v>
      </c>
      <c r="G564" t="s">
        <v>1157</v>
      </c>
      <c r="H564" t="s">
        <v>1055</v>
      </c>
      <c r="I564" t="s">
        <v>1069</v>
      </c>
    </row>
    <row r="565" spans="1:9" x14ac:dyDescent="0.3">
      <c r="A565" t="s">
        <v>584</v>
      </c>
      <c r="B565" t="s">
        <v>25</v>
      </c>
      <c r="C565" t="s">
        <v>8</v>
      </c>
      <c r="D565" t="s">
        <v>1149</v>
      </c>
      <c r="E565" t="s">
        <v>1034</v>
      </c>
      <c r="F565" t="s">
        <v>1043</v>
      </c>
      <c r="G565" t="s">
        <v>1150</v>
      </c>
      <c r="H565" t="s">
        <v>1034</v>
      </c>
      <c r="I565" t="s">
        <v>1043</v>
      </c>
    </row>
    <row r="566" spans="1:9" x14ac:dyDescent="0.3">
      <c r="A566" t="s">
        <v>585</v>
      </c>
      <c r="B566" t="s">
        <v>14</v>
      </c>
      <c r="C566" t="s">
        <v>5</v>
      </c>
      <c r="D566" t="s">
        <v>1130</v>
      </c>
      <c r="E566" t="s">
        <v>1038</v>
      </c>
      <c r="F566" t="s">
        <v>1053</v>
      </c>
      <c r="G566" t="s">
        <v>1131</v>
      </c>
      <c r="H566" t="s">
        <v>1038</v>
      </c>
      <c r="I566" t="s">
        <v>1053</v>
      </c>
    </row>
    <row r="567" spans="1:9" x14ac:dyDescent="0.3">
      <c r="A567" t="s">
        <v>586</v>
      </c>
      <c r="B567" t="s">
        <v>41</v>
      </c>
      <c r="C567" t="s">
        <v>8</v>
      </c>
      <c r="D567" t="s">
        <v>1076</v>
      </c>
      <c r="E567" t="s">
        <v>1042</v>
      </c>
      <c r="F567" t="s">
        <v>1064</v>
      </c>
      <c r="G567" t="s">
        <v>1078</v>
      </c>
      <c r="H567" t="s">
        <v>1042</v>
      </c>
      <c r="I567" t="s">
        <v>1064</v>
      </c>
    </row>
    <row r="568" spans="1:9" x14ac:dyDescent="0.3">
      <c r="A568" t="s">
        <v>587</v>
      </c>
      <c r="B568" t="s">
        <v>23</v>
      </c>
      <c r="C568" t="s">
        <v>8</v>
      </c>
      <c r="D568" t="s">
        <v>1054</v>
      </c>
      <c r="E568" t="s">
        <v>1096</v>
      </c>
      <c r="F568" t="s">
        <v>1096</v>
      </c>
      <c r="G568" t="s">
        <v>1056</v>
      </c>
      <c r="H568" t="s">
        <v>1096</v>
      </c>
      <c r="I568" t="s">
        <v>1096</v>
      </c>
    </row>
    <row r="569" spans="1:9" x14ac:dyDescent="0.3">
      <c r="A569" t="s">
        <v>588</v>
      </c>
      <c r="B569" t="s">
        <v>14</v>
      </c>
      <c r="C569" t="s">
        <v>8</v>
      </c>
      <c r="D569" t="s">
        <v>1066</v>
      </c>
      <c r="E569" t="s">
        <v>1046</v>
      </c>
      <c r="F569" t="s">
        <v>1047</v>
      </c>
      <c r="G569" t="s">
        <v>1067</v>
      </c>
      <c r="H569" t="s">
        <v>1046</v>
      </c>
      <c r="I569" t="s">
        <v>1047</v>
      </c>
    </row>
    <row r="570" spans="1:9" x14ac:dyDescent="0.3">
      <c r="A570" t="s">
        <v>589</v>
      </c>
      <c r="B570" t="s">
        <v>46</v>
      </c>
      <c r="C570" t="s">
        <v>8</v>
      </c>
      <c r="D570" t="s">
        <v>1041</v>
      </c>
      <c r="E570" t="s">
        <v>1046</v>
      </c>
      <c r="F570" t="s">
        <v>1088</v>
      </c>
      <c r="G570" t="s">
        <v>1044</v>
      </c>
      <c r="H570" t="s">
        <v>1046</v>
      </c>
      <c r="I570" t="s">
        <v>1088</v>
      </c>
    </row>
    <row r="571" spans="1:9" x14ac:dyDescent="0.3">
      <c r="A571" t="s">
        <v>590</v>
      </c>
      <c r="B571" t="s">
        <v>37</v>
      </c>
      <c r="C571" t="s">
        <v>8</v>
      </c>
      <c r="D571" t="s">
        <v>1135</v>
      </c>
      <c r="E571" t="s">
        <v>1060</v>
      </c>
      <c r="F571" t="s">
        <v>1053</v>
      </c>
      <c r="G571" t="s">
        <v>1137</v>
      </c>
      <c r="H571" t="s">
        <v>1060</v>
      </c>
      <c r="I571" t="s">
        <v>1053</v>
      </c>
    </row>
    <row r="572" spans="1:9" x14ac:dyDescent="0.3">
      <c r="A572" t="s">
        <v>591</v>
      </c>
      <c r="B572" t="s">
        <v>23</v>
      </c>
      <c r="C572" t="s">
        <v>8</v>
      </c>
      <c r="D572" t="s">
        <v>1114</v>
      </c>
      <c r="E572" t="s">
        <v>1055</v>
      </c>
      <c r="F572" t="s">
        <v>1117</v>
      </c>
      <c r="G572" t="s">
        <v>1115</v>
      </c>
      <c r="H572" t="s">
        <v>1055</v>
      </c>
      <c r="I572" t="s">
        <v>1117</v>
      </c>
    </row>
    <row r="573" spans="1:9" x14ac:dyDescent="0.3">
      <c r="A573" t="s">
        <v>592</v>
      </c>
      <c r="B573" t="s">
        <v>27</v>
      </c>
      <c r="C573" t="s">
        <v>8</v>
      </c>
      <c r="D573" t="s">
        <v>1066</v>
      </c>
      <c r="E573" t="s">
        <v>1042</v>
      </c>
      <c r="F573" t="s">
        <v>1074</v>
      </c>
      <c r="G573" t="s">
        <v>1067</v>
      </c>
      <c r="H573" t="s">
        <v>1042</v>
      </c>
      <c r="I573" t="s">
        <v>1074</v>
      </c>
    </row>
    <row r="574" spans="1:9" x14ac:dyDescent="0.3">
      <c r="A574" t="s">
        <v>593</v>
      </c>
      <c r="B574" t="s">
        <v>35</v>
      </c>
      <c r="C574" t="s">
        <v>8</v>
      </c>
      <c r="D574" t="s">
        <v>1093</v>
      </c>
      <c r="E574" t="s">
        <v>1064</v>
      </c>
      <c r="F574" t="s">
        <v>1133</v>
      </c>
      <c r="G574" t="s">
        <v>1094</v>
      </c>
      <c r="H574" t="s">
        <v>1064</v>
      </c>
      <c r="I574" t="s">
        <v>1133</v>
      </c>
    </row>
    <row r="575" spans="1:9" x14ac:dyDescent="0.3">
      <c r="A575" t="s">
        <v>594</v>
      </c>
      <c r="B575" t="s">
        <v>35</v>
      </c>
      <c r="C575" t="s">
        <v>5</v>
      </c>
      <c r="D575" t="s">
        <v>1116</v>
      </c>
      <c r="E575" t="s">
        <v>1038</v>
      </c>
      <c r="F575" t="s">
        <v>1039</v>
      </c>
      <c r="G575" t="s">
        <v>1118</v>
      </c>
      <c r="H575" t="s">
        <v>1038</v>
      </c>
      <c r="I575" t="s">
        <v>1039</v>
      </c>
    </row>
    <row r="576" spans="1:9" x14ac:dyDescent="0.3">
      <c r="A576" t="s">
        <v>595</v>
      </c>
      <c r="B576" t="s">
        <v>35</v>
      </c>
      <c r="C576" t="s">
        <v>5</v>
      </c>
      <c r="D576" t="s">
        <v>1041</v>
      </c>
      <c r="E576" t="s">
        <v>1038</v>
      </c>
      <c r="F576" t="s">
        <v>1112</v>
      </c>
      <c r="G576" t="s">
        <v>1044</v>
      </c>
      <c r="H576" t="s">
        <v>1038</v>
      </c>
      <c r="I576" t="s">
        <v>1112</v>
      </c>
    </row>
    <row r="577" spans="1:9" x14ac:dyDescent="0.3">
      <c r="A577" t="s">
        <v>596</v>
      </c>
      <c r="B577" t="s">
        <v>41</v>
      </c>
      <c r="C577" t="s">
        <v>8</v>
      </c>
      <c r="D577" t="s">
        <v>1073</v>
      </c>
      <c r="E577" t="s">
        <v>1085</v>
      </c>
      <c r="F577" t="s">
        <v>1096</v>
      </c>
      <c r="G577" t="s">
        <v>1075</v>
      </c>
      <c r="H577" t="s">
        <v>1085</v>
      </c>
      <c r="I577" t="s">
        <v>1096</v>
      </c>
    </row>
    <row r="578" spans="1:9" x14ac:dyDescent="0.3">
      <c r="A578" t="s">
        <v>597</v>
      </c>
      <c r="B578" t="s">
        <v>37</v>
      </c>
      <c r="C578" t="s">
        <v>5</v>
      </c>
      <c r="D578" t="s">
        <v>1086</v>
      </c>
      <c r="E578" t="s">
        <v>1039</v>
      </c>
      <c r="F578" t="s">
        <v>1112</v>
      </c>
      <c r="G578" t="s">
        <v>1087</v>
      </c>
      <c r="H578" t="s">
        <v>1039</v>
      </c>
      <c r="I578" t="s">
        <v>1112</v>
      </c>
    </row>
    <row r="579" spans="1:9" x14ac:dyDescent="0.3">
      <c r="A579" t="s">
        <v>598</v>
      </c>
      <c r="B579" t="s">
        <v>16</v>
      </c>
      <c r="C579" t="s">
        <v>8</v>
      </c>
      <c r="D579" t="s">
        <v>1054</v>
      </c>
      <c r="E579" t="s">
        <v>1039</v>
      </c>
      <c r="F579" t="s">
        <v>1035</v>
      </c>
      <c r="G579" t="s">
        <v>1056</v>
      </c>
      <c r="H579" t="s">
        <v>1039</v>
      </c>
      <c r="I579" t="s">
        <v>1035</v>
      </c>
    </row>
    <row r="580" spans="1:9" x14ac:dyDescent="0.3">
      <c r="A580" t="s">
        <v>599</v>
      </c>
      <c r="B580" t="s">
        <v>43</v>
      </c>
      <c r="C580" t="s">
        <v>5</v>
      </c>
      <c r="D580" t="s">
        <v>1145</v>
      </c>
      <c r="E580" t="s">
        <v>1060</v>
      </c>
      <c r="F580" t="s">
        <v>1052</v>
      </c>
      <c r="G580" t="s">
        <v>1146</v>
      </c>
      <c r="H580" t="s">
        <v>1060</v>
      </c>
      <c r="I580" t="s">
        <v>1052</v>
      </c>
    </row>
    <row r="581" spans="1:9" x14ac:dyDescent="0.3">
      <c r="A581" t="s">
        <v>600</v>
      </c>
      <c r="B581" t="s">
        <v>27</v>
      </c>
      <c r="C581" t="s">
        <v>5</v>
      </c>
      <c r="D581" t="s">
        <v>1125</v>
      </c>
      <c r="E581" t="s">
        <v>1052</v>
      </c>
      <c r="F581" t="s">
        <v>1153</v>
      </c>
      <c r="G581" t="s">
        <v>1127</v>
      </c>
      <c r="H581" t="s">
        <v>1052</v>
      </c>
      <c r="I581" t="s">
        <v>1153</v>
      </c>
    </row>
    <row r="582" spans="1:9" x14ac:dyDescent="0.3">
      <c r="A582" t="s">
        <v>601</v>
      </c>
      <c r="B582" t="s">
        <v>12</v>
      </c>
      <c r="C582" t="s">
        <v>5</v>
      </c>
      <c r="D582" t="s">
        <v>1089</v>
      </c>
      <c r="E582" t="s">
        <v>1085</v>
      </c>
      <c r="F582" t="s">
        <v>1069</v>
      </c>
      <c r="G582" t="s">
        <v>1090</v>
      </c>
      <c r="H582" t="s">
        <v>1085</v>
      </c>
      <c r="I582" t="s">
        <v>1069</v>
      </c>
    </row>
    <row r="583" spans="1:9" x14ac:dyDescent="0.3">
      <c r="A583" t="s">
        <v>602</v>
      </c>
      <c r="B583" t="s">
        <v>41</v>
      </c>
      <c r="C583" t="s">
        <v>8</v>
      </c>
      <c r="D583" t="s">
        <v>1049</v>
      </c>
      <c r="E583" t="s">
        <v>1055</v>
      </c>
      <c r="F583" t="s">
        <v>1059</v>
      </c>
      <c r="G583" t="s">
        <v>1051</v>
      </c>
      <c r="H583" t="s">
        <v>1055</v>
      </c>
      <c r="I583" t="s">
        <v>1059</v>
      </c>
    </row>
    <row r="584" spans="1:9" x14ac:dyDescent="0.3">
      <c r="A584" t="s">
        <v>603</v>
      </c>
      <c r="B584" t="s">
        <v>41</v>
      </c>
      <c r="C584" t="s">
        <v>5</v>
      </c>
      <c r="D584" t="s">
        <v>1106</v>
      </c>
      <c r="E584" t="s">
        <v>1052</v>
      </c>
      <c r="F584" t="s">
        <v>1142</v>
      </c>
      <c r="G584" t="s">
        <v>1108</v>
      </c>
      <c r="H584" t="s">
        <v>1052</v>
      </c>
      <c r="I584" t="s">
        <v>1142</v>
      </c>
    </row>
    <row r="585" spans="1:9" x14ac:dyDescent="0.3">
      <c r="A585" t="s">
        <v>604</v>
      </c>
      <c r="B585" t="s">
        <v>35</v>
      </c>
      <c r="C585" t="s">
        <v>5</v>
      </c>
      <c r="D585" t="s">
        <v>1066</v>
      </c>
      <c r="E585" t="s">
        <v>1060</v>
      </c>
      <c r="F585" t="s">
        <v>1038</v>
      </c>
      <c r="G585" t="s">
        <v>1067</v>
      </c>
      <c r="H585" t="s">
        <v>1060</v>
      </c>
      <c r="I585" t="s">
        <v>1038</v>
      </c>
    </row>
    <row r="586" spans="1:9" x14ac:dyDescent="0.3">
      <c r="A586" t="s">
        <v>605</v>
      </c>
      <c r="B586" t="s">
        <v>39</v>
      </c>
      <c r="C586" t="s">
        <v>8</v>
      </c>
      <c r="D586" t="s">
        <v>1160</v>
      </c>
      <c r="E586" t="s">
        <v>1042</v>
      </c>
      <c r="F586" t="s">
        <v>1039</v>
      </c>
      <c r="G586" t="s">
        <v>1161</v>
      </c>
      <c r="H586" t="s">
        <v>1042</v>
      </c>
      <c r="I586" t="s">
        <v>1039</v>
      </c>
    </row>
    <row r="587" spans="1:9" x14ac:dyDescent="0.3">
      <c r="A587" t="s">
        <v>606</v>
      </c>
      <c r="B587" t="s">
        <v>16</v>
      </c>
      <c r="C587" t="s">
        <v>8</v>
      </c>
      <c r="D587" t="s">
        <v>1066</v>
      </c>
      <c r="E587" t="s">
        <v>1055</v>
      </c>
      <c r="F587" t="s">
        <v>1035</v>
      </c>
      <c r="G587" t="s">
        <v>1067</v>
      </c>
      <c r="H587" t="s">
        <v>1055</v>
      </c>
      <c r="I587" t="s">
        <v>1035</v>
      </c>
    </row>
    <row r="588" spans="1:9" x14ac:dyDescent="0.3">
      <c r="A588" t="s">
        <v>607</v>
      </c>
      <c r="B588" t="s">
        <v>43</v>
      </c>
      <c r="C588" t="s">
        <v>8</v>
      </c>
      <c r="D588" t="s">
        <v>1104</v>
      </c>
      <c r="E588" t="s">
        <v>1085</v>
      </c>
      <c r="F588" t="s">
        <v>1077</v>
      </c>
      <c r="G588" t="s">
        <v>1105</v>
      </c>
      <c r="H588" t="s">
        <v>1085</v>
      </c>
      <c r="I588" t="s">
        <v>1077</v>
      </c>
    </row>
    <row r="589" spans="1:9" x14ac:dyDescent="0.3">
      <c r="A589" t="s">
        <v>608</v>
      </c>
      <c r="B589" t="s">
        <v>39</v>
      </c>
      <c r="C589" t="s">
        <v>8</v>
      </c>
      <c r="D589" t="s">
        <v>1149</v>
      </c>
      <c r="E589" t="s">
        <v>1046</v>
      </c>
      <c r="F589" t="s">
        <v>1153</v>
      </c>
      <c r="G589" t="s">
        <v>1150</v>
      </c>
      <c r="H589" t="s">
        <v>1046</v>
      </c>
      <c r="I589" t="s">
        <v>1153</v>
      </c>
    </row>
    <row r="590" spans="1:9" x14ac:dyDescent="0.3">
      <c r="A590" t="s">
        <v>609</v>
      </c>
      <c r="B590" t="s">
        <v>23</v>
      </c>
      <c r="C590" t="s">
        <v>8</v>
      </c>
      <c r="D590" t="s">
        <v>1098</v>
      </c>
      <c r="E590" t="s">
        <v>1085</v>
      </c>
      <c r="F590" t="s">
        <v>1088</v>
      </c>
      <c r="G590" t="s">
        <v>1099</v>
      </c>
      <c r="H590" t="s">
        <v>1085</v>
      </c>
      <c r="I590" t="s">
        <v>1088</v>
      </c>
    </row>
    <row r="591" spans="1:9" x14ac:dyDescent="0.3">
      <c r="A591" t="s">
        <v>610</v>
      </c>
      <c r="B591" t="s">
        <v>43</v>
      </c>
      <c r="C591" t="s">
        <v>8</v>
      </c>
      <c r="D591" t="s">
        <v>1081</v>
      </c>
      <c r="E591" t="s">
        <v>1046</v>
      </c>
      <c r="F591" t="s">
        <v>1088</v>
      </c>
      <c r="G591" t="s">
        <v>1082</v>
      </c>
      <c r="H591" t="s">
        <v>1046</v>
      </c>
      <c r="I591" t="s">
        <v>1088</v>
      </c>
    </row>
    <row r="592" spans="1:9" x14ac:dyDescent="0.3">
      <c r="A592" t="s">
        <v>611</v>
      </c>
      <c r="B592" t="s">
        <v>23</v>
      </c>
      <c r="C592" t="s">
        <v>8</v>
      </c>
      <c r="D592" t="s">
        <v>1147</v>
      </c>
      <c r="E592" t="s">
        <v>1039</v>
      </c>
      <c r="F592" t="s">
        <v>1060</v>
      </c>
      <c r="G592" t="s">
        <v>1148</v>
      </c>
      <c r="H592" t="s">
        <v>1039</v>
      </c>
      <c r="I592" t="s">
        <v>1060</v>
      </c>
    </row>
    <row r="593" spans="1:9" x14ac:dyDescent="0.3">
      <c r="A593" t="s">
        <v>612</v>
      </c>
      <c r="B593" t="s">
        <v>39</v>
      </c>
      <c r="C593" t="s">
        <v>8</v>
      </c>
      <c r="D593" t="s">
        <v>1073</v>
      </c>
      <c r="E593" t="s">
        <v>1085</v>
      </c>
      <c r="F593" t="s">
        <v>1052</v>
      </c>
      <c r="G593" t="s">
        <v>1075</v>
      </c>
      <c r="H593" t="s">
        <v>1085</v>
      </c>
      <c r="I593" t="s">
        <v>1052</v>
      </c>
    </row>
    <row r="594" spans="1:9" x14ac:dyDescent="0.3">
      <c r="A594" t="s">
        <v>613</v>
      </c>
      <c r="B594" t="s">
        <v>43</v>
      </c>
      <c r="C594" t="s">
        <v>5</v>
      </c>
      <c r="D594" t="s">
        <v>1162</v>
      </c>
      <c r="E594" t="s">
        <v>1039</v>
      </c>
      <c r="F594" t="s">
        <v>1050</v>
      </c>
      <c r="G594" t="s">
        <v>1163</v>
      </c>
      <c r="H594" t="s">
        <v>1039</v>
      </c>
      <c r="I594" t="s">
        <v>1050</v>
      </c>
    </row>
    <row r="595" spans="1:9" x14ac:dyDescent="0.3">
      <c r="A595" t="s">
        <v>614</v>
      </c>
      <c r="B595" t="s">
        <v>25</v>
      </c>
      <c r="C595" t="s">
        <v>5</v>
      </c>
      <c r="D595" t="s">
        <v>1162</v>
      </c>
      <c r="E595" t="s">
        <v>1035</v>
      </c>
      <c r="F595" t="s">
        <v>1112</v>
      </c>
      <c r="G595" t="s">
        <v>1163</v>
      </c>
      <c r="H595" t="s">
        <v>1035</v>
      </c>
      <c r="I595" t="s">
        <v>1112</v>
      </c>
    </row>
    <row r="596" spans="1:9" x14ac:dyDescent="0.3">
      <c r="A596" t="s">
        <v>615</v>
      </c>
      <c r="B596" t="s">
        <v>12</v>
      </c>
      <c r="C596" t="s">
        <v>8</v>
      </c>
      <c r="D596" t="s">
        <v>1121</v>
      </c>
      <c r="E596" t="s">
        <v>1038</v>
      </c>
      <c r="F596" t="s">
        <v>1102</v>
      </c>
      <c r="G596" t="s">
        <v>1122</v>
      </c>
      <c r="H596" t="s">
        <v>1038</v>
      </c>
      <c r="I596" t="s">
        <v>1102</v>
      </c>
    </row>
    <row r="597" spans="1:9" x14ac:dyDescent="0.3">
      <c r="A597" t="s">
        <v>616</v>
      </c>
      <c r="B597" t="s">
        <v>41</v>
      </c>
      <c r="C597" t="s">
        <v>8</v>
      </c>
      <c r="D597" t="s">
        <v>1081</v>
      </c>
      <c r="E597" t="s">
        <v>1060</v>
      </c>
      <c r="F597" t="s">
        <v>1052</v>
      </c>
      <c r="G597" t="s">
        <v>1082</v>
      </c>
      <c r="H597" t="s">
        <v>1060</v>
      </c>
      <c r="I597" t="s">
        <v>1052</v>
      </c>
    </row>
    <row r="598" spans="1:9" x14ac:dyDescent="0.3">
      <c r="A598" t="s">
        <v>617</v>
      </c>
      <c r="B598" t="s">
        <v>14</v>
      </c>
      <c r="C598" t="s">
        <v>8</v>
      </c>
      <c r="D598" t="s">
        <v>1066</v>
      </c>
      <c r="E598" t="s">
        <v>1035</v>
      </c>
      <c r="F598" t="s">
        <v>1069</v>
      </c>
      <c r="G598" t="s">
        <v>1067</v>
      </c>
      <c r="H598" t="s">
        <v>1035</v>
      </c>
      <c r="I598" t="s">
        <v>1069</v>
      </c>
    </row>
    <row r="599" spans="1:9" x14ac:dyDescent="0.3">
      <c r="A599" t="s">
        <v>618</v>
      </c>
      <c r="B599" t="s">
        <v>16</v>
      </c>
      <c r="C599" t="s">
        <v>5</v>
      </c>
      <c r="D599" t="s">
        <v>1128</v>
      </c>
      <c r="E599" t="s">
        <v>1052</v>
      </c>
      <c r="F599" t="s">
        <v>1059</v>
      </c>
      <c r="G599" t="s">
        <v>1129</v>
      </c>
      <c r="H599" t="s">
        <v>1052</v>
      </c>
      <c r="I599" t="s">
        <v>1059</v>
      </c>
    </row>
    <row r="600" spans="1:9" x14ac:dyDescent="0.3">
      <c r="A600" t="s">
        <v>619</v>
      </c>
      <c r="B600" t="s">
        <v>39</v>
      </c>
      <c r="C600" t="s">
        <v>8</v>
      </c>
      <c r="D600" t="s">
        <v>1064</v>
      </c>
      <c r="E600" t="s">
        <v>1034</v>
      </c>
      <c r="F600" t="s">
        <v>1088</v>
      </c>
      <c r="G600" t="s">
        <v>1164</v>
      </c>
      <c r="H600" t="s">
        <v>1034</v>
      </c>
      <c r="I600" t="s">
        <v>1088</v>
      </c>
    </row>
    <row r="601" spans="1:9" x14ac:dyDescent="0.3">
      <c r="A601" t="s">
        <v>620</v>
      </c>
      <c r="B601" t="s">
        <v>41</v>
      </c>
      <c r="C601" t="s">
        <v>8</v>
      </c>
      <c r="D601" t="s">
        <v>1052</v>
      </c>
      <c r="E601" t="s">
        <v>1102</v>
      </c>
      <c r="F601" t="s">
        <v>1059</v>
      </c>
      <c r="G601" t="s">
        <v>1165</v>
      </c>
      <c r="H601" t="s">
        <v>1052</v>
      </c>
      <c r="I601" t="s">
        <v>1059</v>
      </c>
    </row>
    <row r="602" spans="1:9" x14ac:dyDescent="0.3">
      <c r="A602" t="s">
        <v>621</v>
      </c>
      <c r="B602" t="s">
        <v>25</v>
      </c>
      <c r="C602" t="s">
        <v>8</v>
      </c>
      <c r="D602" t="s">
        <v>1096</v>
      </c>
      <c r="E602" t="s">
        <v>1102</v>
      </c>
      <c r="F602" t="s">
        <v>1043</v>
      </c>
      <c r="G602" t="s">
        <v>1166</v>
      </c>
      <c r="H602" t="s">
        <v>1052</v>
      </c>
      <c r="I602" t="s">
        <v>1043</v>
      </c>
    </row>
    <row r="603" spans="1:9" x14ac:dyDescent="0.3">
      <c r="A603" t="s">
        <v>622</v>
      </c>
      <c r="B603" t="s">
        <v>27</v>
      </c>
      <c r="C603" t="s">
        <v>5</v>
      </c>
      <c r="D603" t="s">
        <v>1034</v>
      </c>
      <c r="E603" t="s">
        <v>1050</v>
      </c>
      <c r="F603" t="s">
        <v>1043</v>
      </c>
      <c r="G603" t="s">
        <v>1167</v>
      </c>
      <c r="H603" t="s">
        <v>1046</v>
      </c>
      <c r="I603" t="s">
        <v>1043</v>
      </c>
    </row>
    <row r="604" spans="1:9" x14ac:dyDescent="0.3">
      <c r="A604" t="s">
        <v>623</v>
      </c>
      <c r="B604" t="s">
        <v>37</v>
      </c>
      <c r="C604" t="s">
        <v>8</v>
      </c>
      <c r="D604" t="s">
        <v>1096</v>
      </c>
      <c r="E604" t="s">
        <v>1069</v>
      </c>
      <c r="F604" t="s">
        <v>1059</v>
      </c>
      <c r="G604" t="s">
        <v>1166</v>
      </c>
      <c r="H604" t="s">
        <v>1042</v>
      </c>
      <c r="I604" t="s">
        <v>1059</v>
      </c>
    </row>
    <row r="605" spans="1:9" x14ac:dyDescent="0.3">
      <c r="A605" t="s">
        <v>624</v>
      </c>
      <c r="B605" t="s">
        <v>23</v>
      </c>
      <c r="C605" t="s">
        <v>8</v>
      </c>
      <c r="D605" t="s">
        <v>1096</v>
      </c>
      <c r="E605" t="s">
        <v>1136</v>
      </c>
      <c r="F605" t="s">
        <v>1077</v>
      </c>
      <c r="G605" t="s">
        <v>1166</v>
      </c>
      <c r="H605" t="s">
        <v>1039</v>
      </c>
      <c r="I605" t="s">
        <v>1077</v>
      </c>
    </row>
    <row r="606" spans="1:9" x14ac:dyDescent="0.3">
      <c r="A606" t="s">
        <v>625</v>
      </c>
      <c r="B606" t="s">
        <v>7</v>
      </c>
      <c r="C606" t="s">
        <v>8</v>
      </c>
      <c r="D606" t="s">
        <v>1046</v>
      </c>
      <c r="E606" t="s">
        <v>1133</v>
      </c>
      <c r="F606" t="s">
        <v>1126</v>
      </c>
      <c r="G606" t="s">
        <v>1168</v>
      </c>
      <c r="H606" t="s">
        <v>1038</v>
      </c>
      <c r="I606" t="s">
        <v>1126</v>
      </c>
    </row>
    <row r="607" spans="1:9" x14ac:dyDescent="0.3">
      <c r="A607" t="s">
        <v>626</v>
      </c>
      <c r="B607" t="s">
        <v>37</v>
      </c>
      <c r="C607" t="s">
        <v>8</v>
      </c>
      <c r="D607" t="s">
        <v>1042</v>
      </c>
      <c r="E607" t="s">
        <v>1112</v>
      </c>
      <c r="F607" t="s">
        <v>1035</v>
      </c>
      <c r="G607" t="s">
        <v>1169</v>
      </c>
      <c r="H607" t="s">
        <v>1055</v>
      </c>
      <c r="I607" t="s">
        <v>1035</v>
      </c>
    </row>
    <row r="608" spans="1:9" x14ac:dyDescent="0.3">
      <c r="A608" t="s">
        <v>627</v>
      </c>
      <c r="B608" t="s">
        <v>33</v>
      </c>
      <c r="C608" t="s">
        <v>5</v>
      </c>
      <c r="D608" t="s">
        <v>1142</v>
      </c>
      <c r="E608" t="s">
        <v>1112</v>
      </c>
      <c r="F608" t="s">
        <v>1052</v>
      </c>
      <c r="G608" t="s">
        <v>1170</v>
      </c>
      <c r="H608" t="s">
        <v>1055</v>
      </c>
      <c r="I608" t="s">
        <v>1052</v>
      </c>
    </row>
    <row r="609" spans="1:9" x14ac:dyDescent="0.3">
      <c r="A609" t="s">
        <v>628</v>
      </c>
      <c r="B609" t="s">
        <v>33</v>
      </c>
      <c r="C609" t="s">
        <v>8</v>
      </c>
      <c r="D609" t="s">
        <v>1117</v>
      </c>
      <c r="E609" t="s">
        <v>1133</v>
      </c>
      <c r="F609" t="s">
        <v>1077</v>
      </c>
      <c r="G609" t="s">
        <v>1171</v>
      </c>
      <c r="H609" t="s">
        <v>1038</v>
      </c>
      <c r="I609" t="s">
        <v>1077</v>
      </c>
    </row>
    <row r="610" spans="1:9" x14ac:dyDescent="0.3">
      <c r="A610" t="s">
        <v>629</v>
      </c>
      <c r="B610" t="s">
        <v>46</v>
      </c>
      <c r="C610" t="s">
        <v>8</v>
      </c>
      <c r="D610" t="s">
        <v>1055</v>
      </c>
      <c r="E610" t="s">
        <v>1136</v>
      </c>
      <c r="F610" t="s">
        <v>1042</v>
      </c>
      <c r="G610" t="s">
        <v>1172</v>
      </c>
      <c r="H610" t="s">
        <v>1039</v>
      </c>
      <c r="I610" t="s">
        <v>1042</v>
      </c>
    </row>
    <row r="611" spans="1:9" x14ac:dyDescent="0.3">
      <c r="A611" t="s">
        <v>630</v>
      </c>
      <c r="B611" t="s">
        <v>46</v>
      </c>
      <c r="C611" t="s">
        <v>5</v>
      </c>
      <c r="D611" t="s">
        <v>1173</v>
      </c>
      <c r="E611" t="s">
        <v>1136</v>
      </c>
      <c r="F611" t="s">
        <v>1100</v>
      </c>
      <c r="G611" t="s">
        <v>1174</v>
      </c>
      <c r="H611" t="s">
        <v>1039</v>
      </c>
      <c r="I611" t="s">
        <v>1100</v>
      </c>
    </row>
    <row r="612" spans="1:9" x14ac:dyDescent="0.3">
      <c r="A612" t="s">
        <v>631</v>
      </c>
      <c r="B612" t="s">
        <v>14</v>
      </c>
      <c r="C612" t="s">
        <v>5</v>
      </c>
      <c r="D612" t="s">
        <v>1085</v>
      </c>
      <c r="E612" t="s">
        <v>1102</v>
      </c>
      <c r="F612" t="s">
        <v>1035</v>
      </c>
      <c r="G612" t="s">
        <v>1175</v>
      </c>
      <c r="H612" t="s">
        <v>1052</v>
      </c>
      <c r="I612" t="s">
        <v>1035</v>
      </c>
    </row>
    <row r="613" spans="1:9" x14ac:dyDescent="0.3">
      <c r="A613" t="s">
        <v>632</v>
      </c>
      <c r="B613" t="s">
        <v>46</v>
      </c>
      <c r="C613" t="s">
        <v>5</v>
      </c>
      <c r="D613" t="s">
        <v>1096</v>
      </c>
      <c r="E613" t="s">
        <v>1043</v>
      </c>
      <c r="F613" t="s">
        <v>1064</v>
      </c>
      <c r="G613" t="s">
        <v>1166</v>
      </c>
      <c r="H613" t="s">
        <v>1096</v>
      </c>
      <c r="I613" t="s">
        <v>1064</v>
      </c>
    </row>
    <row r="614" spans="1:9" x14ac:dyDescent="0.3">
      <c r="A614" t="s">
        <v>633</v>
      </c>
      <c r="B614" t="s">
        <v>4</v>
      </c>
      <c r="C614" t="s">
        <v>8</v>
      </c>
      <c r="D614" t="s">
        <v>1042</v>
      </c>
      <c r="E614" t="s">
        <v>1069</v>
      </c>
      <c r="F614" t="s">
        <v>1096</v>
      </c>
      <c r="G614" t="s">
        <v>1169</v>
      </c>
      <c r="H614" t="s">
        <v>1042</v>
      </c>
      <c r="I614" t="s">
        <v>1096</v>
      </c>
    </row>
    <row r="615" spans="1:9" x14ac:dyDescent="0.3">
      <c r="A615" t="s">
        <v>634</v>
      </c>
      <c r="B615" t="s">
        <v>7</v>
      </c>
      <c r="C615" t="s">
        <v>5</v>
      </c>
      <c r="D615" t="s">
        <v>1096</v>
      </c>
      <c r="E615" t="s">
        <v>1112</v>
      </c>
      <c r="F615" t="s">
        <v>1035</v>
      </c>
      <c r="G615" t="s">
        <v>1166</v>
      </c>
      <c r="H615" t="s">
        <v>1055</v>
      </c>
      <c r="I615" t="s">
        <v>1035</v>
      </c>
    </row>
    <row r="616" spans="1:9" x14ac:dyDescent="0.3">
      <c r="A616" t="s">
        <v>635</v>
      </c>
      <c r="B616" t="s">
        <v>16</v>
      </c>
      <c r="C616" t="s">
        <v>8</v>
      </c>
      <c r="D616" t="s">
        <v>1153</v>
      </c>
      <c r="E616" t="s">
        <v>1050</v>
      </c>
      <c r="F616" t="s">
        <v>1107</v>
      </c>
      <c r="G616" t="s">
        <v>1176</v>
      </c>
      <c r="H616" t="s">
        <v>1046</v>
      </c>
      <c r="I616" t="s">
        <v>1107</v>
      </c>
    </row>
    <row r="617" spans="1:9" x14ac:dyDescent="0.3">
      <c r="A617" t="s">
        <v>636</v>
      </c>
      <c r="B617" t="s">
        <v>37</v>
      </c>
      <c r="C617" t="s">
        <v>8</v>
      </c>
      <c r="D617" t="s">
        <v>1085</v>
      </c>
      <c r="E617" t="s">
        <v>1077</v>
      </c>
      <c r="F617" t="s">
        <v>1069</v>
      </c>
      <c r="G617" t="s">
        <v>1175</v>
      </c>
      <c r="H617" t="s">
        <v>1060</v>
      </c>
      <c r="I617" t="s">
        <v>1069</v>
      </c>
    </row>
    <row r="618" spans="1:9" x14ac:dyDescent="0.3">
      <c r="A618" t="s">
        <v>637</v>
      </c>
      <c r="B618" t="s">
        <v>7</v>
      </c>
      <c r="C618" t="s">
        <v>8</v>
      </c>
      <c r="D618" t="s">
        <v>1046</v>
      </c>
      <c r="E618" t="s">
        <v>1136</v>
      </c>
      <c r="F618" t="s">
        <v>1038</v>
      </c>
      <c r="G618" t="s">
        <v>1168</v>
      </c>
      <c r="H618" t="s">
        <v>1039</v>
      </c>
      <c r="I618" t="s">
        <v>1038</v>
      </c>
    </row>
    <row r="619" spans="1:9" x14ac:dyDescent="0.3">
      <c r="A619" t="s">
        <v>638</v>
      </c>
      <c r="B619" t="s">
        <v>27</v>
      </c>
      <c r="C619" t="s">
        <v>8</v>
      </c>
      <c r="D619" t="s">
        <v>1136</v>
      </c>
      <c r="E619" t="s">
        <v>1136</v>
      </c>
      <c r="F619" t="s">
        <v>1055</v>
      </c>
      <c r="G619" t="s">
        <v>1177</v>
      </c>
      <c r="H619" t="s">
        <v>1039</v>
      </c>
      <c r="I619" t="s">
        <v>1055</v>
      </c>
    </row>
    <row r="620" spans="1:9" x14ac:dyDescent="0.3">
      <c r="A620" t="s">
        <v>639</v>
      </c>
      <c r="B620" t="s">
        <v>39</v>
      </c>
      <c r="C620" t="s">
        <v>5</v>
      </c>
      <c r="D620" t="s">
        <v>1142</v>
      </c>
      <c r="E620" t="s">
        <v>1069</v>
      </c>
      <c r="F620" t="s">
        <v>1060</v>
      </c>
      <c r="G620" t="s">
        <v>1170</v>
      </c>
      <c r="H620" t="s">
        <v>1042</v>
      </c>
      <c r="I620" t="s">
        <v>1060</v>
      </c>
    </row>
    <row r="621" spans="1:9" x14ac:dyDescent="0.3">
      <c r="A621" t="s">
        <v>640</v>
      </c>
      <c r="B621" t="s">
        <v>41</v>
      </c>
      <c r="C621" t="s">
        <v>5</v>
      </c>
      <c r="D621" t="s">
        <v>1042</v>
      </c>
      <c r="E621" t="s">
        <v>1133</v>
      </c>
      <c r="F621" t="s">
        <v>1043</v>
      </c>
      <c r="G621" t="s">
        <v>1169</v>
      </c>
      <c r="H621" t="s">
        <v>1038</v>
      </c>
      <c r="I621" t="s">
        <v>1043</v>
      </c>
    </row>
    <row r="622" spans="1:9" x14ac:dyDescent="0.3">
      <c r="A622" t="s">
        <v>641</v>
      </c>
      <c r="B622" t="s">
        <v>43</v>
      </c>
      <c r="C622" t="s">
        <v>8</v>
      </c>
      <c r="D622" t="s">
        <v>1136</v>
      </c>
      <c r="E622" t="s">
        <v>1136</v>
      </c>
      <c r="F622" t="s">
        <v>1047</v>
      </c>
      <c r="G622" t="s">
        <v>1177</v>
      </c>
      <c r="H622" t="s">
        <v>1039</v>
      </c>
      <c r="I622" t="s">
        <v>1047</v>
      </c>
    </row>
    <row r="623" spans="1:9" x14ac:dyDescent="0.3">
      <c r="A623" t="s">
        <v>642</v>
      </c>
      <c r="B623" t="s">
        <v>10</v>
      </c>
      <c r="C623" t="s">
        <v>8</v>
      </c>
      <c r="D623" t="s">
        <v>1035</v>
      </c>
      <c r="E623" t="s">
        <v>1153</v>
      </c>
      <c r="F623" t="s">
        <v>1074</v>
      </c>
      <c r="G623" t="s">
        <v>1178</v>
      </c>
      <c r="H623" t="s">
        <v>1085</v>
      </c>
      <c r="I623" t="s">
        <v>1074</v>
      </c>
    </row>
    <row r="624" spans="1:9" x14ac:dyDescent="0.3">
      <c r="A624" t="s">
        <v>643</v>
      </c>
      <c r="B624" t="s">
        <v>39</v>
      </c>
      <c r="C624" t="s">
        <v>8</v>
      </c>
      <c r="D624" t="s">
        <v>1173</v>
      </c>
      <c r="E624" t="s">
        <v>1112</v>
      </c>
      <c r="F624" t="s">
        <v>1088</v>
      </c>
      <c r="G624" t="s">
        <v>1174</v>
      </c>
      <c r="H624" t="s">
        <v>1055</v>
      </c>
      <c r="I624" t="s">
        <v>1088</v>
      </c>
    </row>
    <row r="625" spans="1:9" x14ac:dyDescent="0.3">
      <c r="A625" t="s">
        <v>644</v>
      </c>
      <c r="B625" t="s">
        <v>35</v>
      </c>
      <c r="C625" t="s">
        <v>5</v>
      </c>
      <c r="D625" t="s">
        <v>1055</v>
      </c>
      <c r="E625" t="s">
        <v>1050</v>
      </c>
      <c r="F625" t="s">
        <v>1046</v>
      </c>
      <c r="G625" t="s">
        <v>1172</v>
      </c>
      <c r="H625" t="s">
        <v>1046</v>
      </c>
      <c r="I625" t="s">
        <v>1046</v>
      </c>
    </row>
    <row r="626" spans="1:9" x14ac:dyDescent="0.3">
      <c r="A626" t="s">
        <v>645</v>
      </c>
      <c r="B626" t="s">
        <v>25</v>
      </c>
      <c r="C626" t="s">
        <v>5</v>
      </c>
      <c r="D626" t="s">
        <v>1034</v>
      </c>
      <c r="E626" t="s">
        <v>1043</v>
      </c>
      <c r="F626" t="s">
        <v>1039</v>
      </c>
      <c r="G626" t="s">
        <v>1167</v>
      </c>
      <c r="H626" t="s">
        <v>1096</v>
      </c>
      <c r="I626" t="s">
        <v>1039</v>
      </c>
    </row>
    <row r="627" spans="1:9" x14ac:dyDescent="0.3">
      <c r="A627" t="s">
        <v>646</v>
      </c>
      <c r="B627" t="s">
        <v>25</v>
      </c>
      <c r="C627" t="s">
        <v>8</v>
      </c>
      <c r="D627" t="s">
        <v>1117</v>
      </c>
      <c r="E627" t="s">
        <v>1069</v>
      </c>
      <c r="F627" t="s">
        <v>1088</v>
      </c>
      <c r="G627" t="s">
        <v>1171</v>
      </c>
      <c r="H627" t="s">
        <v>1042</v>
      </c>
      <c r="I627" t="s">
        <v>1088</v>
      </c>
    </row>
    <row r="628" spans="1:9" x14ac:dyDescent="0.3">
      <c r="A628" t="s">
        <v>647</v>
      </c>
      <c r="B628" t="s">
        <v>27</v>
      </c>
      <c r="C628" t="s">
        <v>8</v>
      </c>
      <c r="D628" t="s">
        <v>1126</v>
      </c>
      <c r="E628" t="s">
        <v>1133</v>
      </c>
      <c r="F628" t="s">
        <v>1074</v>
      </c>
      <c r="G628" t="s">
        <v>1179</v>
      </c>
      <c r="H628" t="s">
        <v>1038</v>
      </c>
      <c r="I628" t="s">
        <v>1074</v>
      </c>
    </row>
    <row r="629" spans="1:9" x14ac:dyDescent="0.3">
      <c r="A629" t="s">
        <v>648</v>
      </c>
      <c r="B629" t="s">
        <v>4</v>
      </c>
      <c r="C629" t="s">
        <v>5</v>
      </c>
      <c r="D629" t="s">
        <v>1136</v>
      </c>
      <c r="E629" t="s">
        <v>1180</v>
      </c>
      <c r="F629" t="s">
        <v>1153</v>
      </c>
      <c r="G629" t="s">
        <v>1177</v>
      </c>
      <c r="H629" t="s">
        <v>1035</v>
      </c>
      <c r="I629" t="s">
        <v>1153</v>
      </c>
    </row>
    <row r="630" spans="1:9" x14ac:dyDescent="0.3">
      <c r="A630" t="s">
        <v>649</v>
      </c>
      <c r="B630" t="s">
        <v>4</v>
      </c>
      <c r="C630" t="s">
        <v>8</v>
      </c>
      <c r="D630" t="s">
        <v>1153</v>
      </c>
      <c r="E630" t="s">
        <v>1180</v>
      </c>
      <c r="F630" t="s">
        <v>1039</v>
      </c>
      <c r="G630" t="s">
        <v>1176</v>
      </c>
      <c r="H630" t="s">
        <v>1035</v>
      </c>
      <c r="I630" t="s">
        <v>1039</v>
      </c>
    </row>
    <row r="631" spans="1:9" x14ac:dyDescent="0.3">
      <c r="A631" t="s">
        <v>650</v>
      </c>
      <c r="B631" t="s">
        <v>35</v>
      </c>
      <c r="C631" t="s">
        <v>5</v>
      </c>
      <c r="D631" t="s">
        <v>1096</v>
      </c>
      <c r="E631" t="s">
        <v>1043</v>
      </c>
      <c r="F631" t="s">
        <v>1100</v>
      </c>
      <c r="G631" t="s">
        <v>1166</v>
      </c>
      <c r="H631" t="s">
        <v>1096</v>
      </c>
      <c r="I631" t="s">
        <v>1100</v>
      </c>
    </row>
    <row r="632" spans="1:9" x14ac:dyDescent="0.3">
      <c r="A632" t="s">
        <v>651</v>
      </c>
      <c r="B632" t="s">
        <v>12</v>
      </c>
      <c r="C632" t="s">
        <v>8</v>
      </c>
      <c r="D632" t="s">
        <v>1074</v>
      </c>
      <c r="E632" t="s">
        <v>1136</v>
      </c>
      <c r="F632" t="s">
        <v>1039</v>
      </c>
      <c r="G632" t="s">
        <v>1181</v>
      </c>
      <c r="H632" t="s">
        <v>1039</v>
      </c>
      <c r="I632" t="s">
        <v>1039</v>
      </c>
    </row>
    <row r="633" spans="1:9" x14ac:dyDescent="0.3">
      <c r="A633" t="s">
        <v>652</v>
      </c>
      <c r="B633" t="s">
        <v>7</v>
      </c>
      <c r="C633" t="s">
        <v>8</v>
      </c>
      <c r="D633" t="s">
        <v>1100</v>
      </c>
      <c r="E633" t="s">
        <v>1180</v>
      </c>
      <c r="F633" t="s">
        <v>1053</v>
      </c>
      <c r="G633" t="s">
        <v>1182</v>
      </c>
      <c r="H633" t="s">
        <v>1035</v>
      </c>
      <c r="I633" t="s">
        <v>1053</v>
      </c>
    </row>
    <row r="634" spans="1:9" x14ac:dyDescent="0.3">
      <c r="A634" t="s">
        <v>653</v>
      </c>
      <c r="B634" t="s">
        <v>25</v>
      </c>
      <c r="C634" t="s">
        <v>5</v>
      </c>
      <c r="D634" t="s">
        <v>1074</v>
      </c>
      <c r="E634" t="s">
        <v>1077</v>
      </c>
      <c r="F634" t="s">
        <v>1074</v>
      </c>
      <c r="G634" t="s">
        <v>1181</v>
      </c>
      <c r="H634" t="s">
        <v>1060</v>
      </c>
      <c r="I634" t="s">
        <v>1074</v>
      </c>
    </row>
    <row r="635" spans="1:9" x14ac:dyDescent="0.3">
      <c r="A635" t="s">
        <v>654</v>
      </c>
      <c r="B635" t="s">
        <v>27</v>
      </c>
      <c r="C635" t="s">
        <v>5</v>
      </c>
      <c r="D635" t="s">
        <v>1034</v>
      </c>
      <c r="E635" t="s">
        <v>1088</v>
      </c>
      <c r="F635" t="s">
        <v>1085</v>
      </c>
      <c r="G635" t="s">
        <v>1167</v>
      </c>
      <c r="H635" t="s">
        <v>1034</v>
      </c>
      <c r="I635" t="s">
        <v>1085</v>
      </c>
    </row>
    <row r="636" spans="1:9" x14ac:dyDescent="0.3">
      <c r="A636" t="s">
        <v>655</v>
      </c>
      <c r="B636" t="s">
        <v>46</v>
      </c>
      <c r="C636" t="s">
        <v>8</v>
      </c>
      <c r="D636" t="s">
        <v>1035</v>
      </c>
      <c r="E636" t="s">
        <v>1043</v>
      </c>
      <c r="F636" t="s">
        <v>1096</v>
      </c>
      <c r="G636" t="s">
        <v>1178</v>
      </c>
      <c r="H636" t="s">
        <v>1096</v>
      </c>
      <c r="I636" t="s">
        <v>1096</v>
      </c>
    </row>
    <row r="637" spans="1:9" x14ac:dyDescent="0.3">
      <c r="A637" t="s">
        <v>656</v>
      </c>
      <c r="B637" t="s">
        <v>4</v>
      </c>
      <c r="C637" t="s">
        <v>8</v>
      </c>
      <c r="D637" t="s">
        <v>1126</v>
      </c>
      <c r="E637" t="s">
        <v>1047</v>
      </c>
      <c r="F637" t="s">
        <v>1153</v>
      </c>
      <c r="G637" t="s">
        <v>1179</v>
      </c>
      <c r="H637" t="s">
        <v>1064</v>
      </c>
      <c r="I637" t="s">
        <v>1153</v>
      </c>
    </row>
    <row r="638" spans="1:9" x14ac:dyDescent="0.3">
      <c r="A638" t="s">
        <v>657</v>
      </c>
      <c r="B638" t="s">
        <v>43</v>
      </c>
      <c r="C638" t="s">
        <v>8</v>
      </c>
      <c r="D638" t="s">
        <v>1039</v>
      </c>
      <c r="E638" t="s">
        <v>1133</v>
      </c>
      <c r="F638" t="s">
        <v>1046</v>
      </c>
      <c r="G638" t="s">
        <v>1183</v>
      </c>
      <c r="H638" t="s">
        <v>1038</v>
      </c>
      <c r="I638" t="s">
        <v>1046</v>
      </c>
    </row>
    <row r="639" spans="1:9" x14ac:dyDescent="0.3">
      <c r="A639" t="s">
        <v>658</v>
      </c>
      <c r="B639" t="s">
        <v>16</v>
      </c>
      <c r="C639" t="s">
        <v>5</v>
      </c>
      <c r="D639" t="s">
        <v>1126</v>
      </c>
      <c r="E639" t="s">
        <v>1136</v>
      </c>
      <c r="F639" t="s">
        <v>1064</v>
      </c>
      <c r="G639" t="s">
        <v>1179</v>
      </c>
      <c r="H639" t="s">
        <v>1039</v>
      </c>
      <c r="I639" t="s">
        <v>1064</v>
      </c>
    </row>
    <row r="640" spans="1:9" x14ac:dyDescent="0.3">
      <c r="A640" t="s">
        <v>659</v>
      </c>
      <c r="B640" t="s">
        <v>37</v>
      </c>
      <c r="C640" t="s">
        <v>5</v>
      </c>
      <c r="D640" t="s">
        <v>1153</v>
      </c>
      <c r="E640" t="s">
        <v>1069</v>
      </c>
      <c r="F640" t="s">
        <v>1077</v>
      </c>
      <c r="G640" t="s">
        <v>1176</v>
      </c>
      <c r="H640" t="s">
        <v>1042</v>
      </c>
      <c r="I640" t="s">
        <v>1077</v>
      </c>
    </row>
    <row r="641" spans="1:9" x14ac:dyDescent="0.3">
      <c r="A641" t="s">
        <v>660</v>
      </c>
      <c r="B641" t="s">
        <v>12</v>
      </c>
      <c r="C641" t="s">
        <v>8</v>
      </c>
      <c r="D641" t="s">
        <v>1153</v>
      </c>
      <c r="E641" t="s">
        <v>1043</v>
      </c>
      <c r="F641" t="s">
        <v>1064</v>
      </c>
      <c r="G641" t="s">
        <v>1176</v>
      </c>
      <c r="H641" t="s">
        <v>1096</v>
      </c>
      <c r="I641" t="s">
        <v>1064</v>
      </c>
    </row>
    <row r="642" spans="1:9" x14ac:dyDescent="0.3">
      <c r="A642" t="s">
        <v>661</v>
      </c>
      <c r="B642" t="s">
        <v>46</v>
      </c>
      <c r="C642" t="s">
        <v>5</v>
      </c>
      <c r="D642" t="s">
        <v>1034</v>
      </c>
      <c r="E642" t="s">
        <v>1077</v>
      </c>
      <c r="F642" t="s">
        <v>1088</v>
      </c>
      <c r="G642" t="s">
        <v>1167</v>
      </c>
      <c r="H642" t="s">
        <v>1060</v>
      </c>
      <c r="I642" t="s">
        <v>1088</v>
      </c>
    </row>
    <row r="643" spans="1:9" x14ac:dyDescent="0.3">
      <c r="A643" t="s">
        <v>662</v>
      </c>
      <c r="B643" t="s">
        <v>39</v>
      </c>
      <c r="C643" t="s">
        <v>8</v>
      </c>
      <c r="D643" t="s">
        <v>1038</v>
      </c>
      <c r="E643" t="s">
        <v>1069</v>
      </c>
      <c r="F643" t="s">
        <v>1136</v>
      </c>
      <c r="G643" t="s">
        <v>1184</v>
      </c>
      <c r="H643" t="s">
        <v>1042</v>
      </c>
      <c r="I643" t="s">
        <v>1136</v>
      </c>
    </row>
    <row r="644" spans="1:9" x14ac:dyDescent="0.3">
      <c r="A644" t="s">
        <v>663</v>
      </c>
      <c r="B644" t="s">
        <v>41</v>
      </c>
      <c r="C644" t="s">
        <v>5</v>
      </c>
      <c r="D644" t="s">
        <v>1052</v>
      </c>
      <c r="E644" t="s">
        <v>1112</v>
      </c>
      <c r="F644" t="s">
        <v>1153</v>
      </c>
      <c r="G644" t="s">
        <v>1165</v>
      </c>
      <c r="H644" t="s">
        <v>1055</v>
      </c>
      <c r="I644" t="s">
        <v>1153</v>
      </c>
    </row>
    <row r="645" spans="1:9" x14ac:dyDescent="0.3">
      <c r="A645" t="s">
        <v>664</v>
      </c>
      <c r="B645" t="s">
        <v>12</v>
      </c>
      <c r="C645" t="s">
        <v>5</v>
      </c>
      <c r="D645" t="s">
        <v>1053</v>
      </c>
      <c r="E645" t="s">
        <v>1050</v>
      </c>
      <c r="F645" t="s">
        <v>1153</v>
      </c>
      <c r="G645" t="s">
        <v>1185</v>
      </c>
      <c r="H645" t="s">
        <v>1046</v>
      </c>
      <c r="I645" t="s">
        <v>1153</v>
      </c>
    </row>
    <row r="646" spans="1:9" x14ac:dyDescent="0.3">
      <c r="A646" t="s">
        <v>665</v>
      </c>
      <c r="B646" t="s">
        <v>7</v>
      </c>
      <c r="C646" t="s">
        <v>8</v>
      </c>
      <c r="D646" t="s">
        <v>1100</v>
      </c>
      <c r="E646" t="s">
        <v>1043</v>
      </c>
      <c r="F646" t="s">
        <v>1085</v>
      </c>
      <c r="G646" t="s">
        <v>1182</v>
      </c>
      <c r="H646" t="s">
        <v>1096</v>
      </c>
      <c r="I646" t="s">
        <v>1085</v>
      </c>
    </row>
    <row r="647" spans="1:9" x14ac:dyDescent="0.3">
      <c r="A647" t="s">
        <v>666</v>
      </c>
      <c r="B647" t="s">
        <v>4</v>
      </c>
      <c r="C647" t="s">
        <v>8</v>
      </c>
      <c r="D647" t="s">
        <v>1055</v>
      </c>
      <c r="E647" t="s">
        <v>1047</v>
      </c>
      <c r="F647" t="s">
        <v>1096</v>
      </c>
      <c r="G647" t="s">
        <v>1172</v>
      </c>
      <c r="H647" t="s">
        <v>1064</v>
      </c>
      <c r="I647" t="s">
        <v>1096</v>
      </c>
    </row>
    <row r="648" spans="1:9" x14ac:dyDescent="0.3">
      <c r="A648" t="s">
        <v>667</v>
      </c>
      <c r="B648" t="s">
        <v>23</v>
      </c>
      <c r="C648" t="s">
        <v>5</v>
      </c>
      <c r="D648" t="s">
        <v>1053</v>
      </c>
      <c r="E648" t="s">
        <v>1112</v>
      </c>
      <c r="F648" t="s">
        <v>1117</v>
      </c>
      <c r="G648" t="s">
        <v>1185</v>
      </c>
      <c r="H648" t="s">
        <v>1055</v>
      </c>
      <c r="I648" t="s">
        <v>1117</v>
      </c>
    </row>
    <row r="649" spans="1:9" x14ac:dyDescent="0.3">
      <c r="A649" t="s">
        <v>668</v>
      </c>
      <c r="B649" t="s">
        <v>37</v>
      </c>
      <c r="C649" t="s">
        <v>8</v>
      </c>
      <c r="D649" t="s">
        <v>1052</v>
      </c>
      <c r="E649" t="s">
        <v>1153</v>
      </c>
      <c r="F649" t="s">
        <v>1046</v>
      </c>
      <c r="G649" t="s">
        <v>1165</v>
      </c>
      <c r="H649" t="s">
        <v>1085</v>
      </c>
      <c r="I649" t="s">
        <v>1046</v>
      </c>
    </row>
    <row r="650" spans="1:9" x14ac:dyDescent="0.3">
      <c r="A650" t="s">
        <v>669</v>
      </c>
      <c r="B650" t="s">
        <v>33</v>
      </c>
      <c r="C650" t="s">
        <v>8</v>
      </c>
      <c r="D650" t="s">
        <v>1039</v>
      </c>
      <c r="E650" t="s">
        <v>1112</v>
      </c>
      <c r="F650" t="s">
        <v>1107</v>
      </c>
      <c r="G650" t="s">
        <v>1183</v>
      </c>
      <c r="H650" t="s">
        <v>1055</v>
      </c>
      <c r="I650" t="s">
        <v>1107</v>
      </c>
    </row>
    <row r="651" spans="1:9" x14ac:dyDescent="0.3">
      <c r="A651" t="s">
        <v>670</v>
      </c>
      <c r="B651" t="s">
        <v>27</v>
      </c>
      <c r="C651" t="s">
        <v>5</v>
      </c>
      <c r="D651" t="s">
        <v>1096</v>
      </c>
      <c r="E651" t="s">
        <v>1153</v>
      </c>
      <c r="F651" t="s">
        <v>1038</v>
      </c>
      <c r="G651" t="s">
        <v>1166</v>
      </c>
      <c r="H651" t="s">
        <v>1085</v>
      </c>
      <c r="I651" t="s">
        <v>1038</v>
      </c>
    </row>
    <row r="652" spans="1:9" x14ac:dyDescent="0.3">
      <c r="A652" t="s">
        <v>671</v>
      </c>
      <c r="B652" t="s">
        <v>33</v>
      </c>
      <c r="C652" t="s">
        <v>5</v>
      </c>
      <c r="D652" t="s">
        <v>1117</v>
      </c>
      <c r="E652" t="s">
        <v>1050</v>
      </c>
      <c r="F652" t="s">
        <v>1074</v>
      </c>
      <c r="G652" t="s">
        <v>1171</v>
      </c>
      <c r="H652" t="s">
        <v>1046</v>
      </c>
      <c r="I652" t="s">
        <v>1074</v>
      </c>
    </row>
    <row r="653" spans="1:9" x14ac:dyDescent="0.3">
      <c r="A653" t="s">
        <v>672</v>
      </c>
      <c r="B653" t="s">
        <v>43</v>
      </c>
      <c r="C653" t="s">
        <v>8</v>
      </c>
      <c r="D653" t="s">
        <v>1153</v>
      </c>
      <c r="E653" t="s">
        <v>1077</v>
      </c>
      <c r="F653" t="s">
        <v>1060</v>
      </c>
      <c r="G653" t="s">
        <v>1176</v>
      </c>
      <c r="H653" t="s">
        <v>1060</v>
      </c>
      <c r="I653" t="s">
        <v>1060</v>
      </c>
    </row>
    <row r="654" spans="1:9" x14ac:dyDescent="0.3">
      <c r="A654" t="s">
        <v>673</v>
      </c>
      <c r="B654" t="s">
        <v>7</v>
      </c>
      <c r="C654" t="s">
        <v>5</v>
      </c>
      <c r="D654" t="s">
        <v>1074</v>
      </c>
      <c r="E654" t="s">
        <v>1077</v>
      </c>
      <c r="F654" t="s">
        <v>1112</v>
      </c>
      <c r="G654" t="s">
        <v>1181</v>
      </c>
      <c r="H654" t="s">
        <v>1060</v>
      </c>
      <c r="I654" t="s">
        <v>1112</v>
      </c>
    </row>
    <row r="655" spans="1:9" x14ac:dyDescent="0.3">
      <c r="A655" t="s">
        <v>674</v>
      </c>
      <c r="B655" t="s">
        <v>10</v>
      </c>
      <c r="C655" t="s">
        <v>5</v>
      </c>
      <c r="D655" t="s">
        <v>1096</v>
      </c>
      <c r="E655" t="s">
        <v>1077</v>
      </c>
      <c r="F655" t="s">
        <v>1102</v>
      </c>
      <c r="G655" t="s">
        <v>1166</v>
      </c>
      <c r="H655" t="s">
        <v>1060</v>
      </c>
      <c r="I655" t="s">
        <v>1102</v>
      </c>
    </row>
    <row r="656" spans="1:9" x14ac:dyDescent="0.3">
      <c r="A656" t="s">
        <v>675</v>
      </c>
      <c r="B656" t="s">
        <v>41</v>
      </c>
      <c r="C656" t="s">
        <v>8</v>
      </c>
      <c r="D656" t="s">
        <v>1046</v>
      </c>
      <c r="E656" t="s">
        <v>1077</v>
      </c>
      <c r="F656" t="s">
        <v>1074</v>
      </c>
      <c r="G656" t="s">
        <v>1168</v>
      </c>
      <c r="H656" t="s">
        <v>1060</v>
      </c>
      <c r="I656" t="s">
        <v>1074</v>
      </c>
    </row>
    <row r="657" spans="1:9" x14ac:dyDescent="0.3">
      <c r="A657" t="s">
        <v>676</v>
      </c>
      <c r="B657" t="s">
        <v>43</v>
      </c>
      <c r="C657" t="s">
        <v>5</v>
      </c>
      <c r="D657" t="s">
        <v>1034</v>
      </c>
      <c r="E657" t="s">
        <v>1153</v>
      </c>
      <c r="F657" t="s">
        <v>1074</v>
      </c>
      <c r="G657" t="s">
        <v>1167</v>
      </c>
      <c r="H657" t="s">
        <v>1085</v>
      </c>
      <c r="I657" t="s">
        <v>1074</v>
      </c>
    </row>
    <row r="658" spans="1:9" x14ac:dyDescent="0.3">
      <c r="A658" t="s">
        <v>677</v>
      </c>
      <c r="B658" t="s">
        <v>43</v>
      </c>
      <c r="C658" t="s">
        <v>5</v>
      </c>
      <c r="D658" t="s">
        <v>1096</v>
      </c>
      <c r="E658" t="s">
        <v>1153</v>
      </c>
      <c r="F658" t="s">
        <v>1038</v>
      </c>
      <c r="G658" t="s">
        <v>1166</v>
      </c>
      <c r="H658" t="s">
        <v>1085</v>
      </c>
      <c r="I658" t="s">
        <v>1038</v>
      </c>
    </row>
    <row r="659" spans="1:9" x14ac:dyDescent="0.3">
      <c r="A659" t="s">
        <v>678</v>
      </c>
      <c r="B659" t="s">
        <v>14</v>
      </c>
      <c r="C659" t="s">
        <v>5</v>
      </c>
      <c r="D659" t="s">
        <v>1064</v>
      </c>
      <c r="E659" t="s">
        <v>1077</v>
      </c>
      <c r="F659" t="s">
        <v>1046</v>
      </c>
      <c r="G659" t="s">
        <v>1186</v>
      </c>
      <c r="H659" t="s">
        <v>1060</v>
      </c>
      <c r="I659" t="s">
        <v>1046</v>
      </c>
    </row>
    <row r="660" spans="1:9" x14ac:dyDescent="0.3">
      <c r="A660" t="s">
        <v>679</v>
      </c>
      <c r="B660" t="s">
        <v>10</v>
      </c>
      <c r="C660" t="s">
        <v>5</v>
      </c>
      <c r="D660" t="s">
        <v>1053</v>
      </c>
      <c r="E660" t="s">
        <v>1069</v>
      </c>
      <c r="F660" t="s">
        <v>1064</v>
      </c>
      <c r="G660" t="s">
        <v>1185</v>
      </c>
      <c r="H660" t="s">
        <v>1042</v>
      </c>
      <c r="I660" t="s">
        <v>1064</v>
      </c>
    </row>
    <row r="661" spans="1:9" x14ac:dyDescent="0.3">
      <c r="A661" t="s">
        <v>680</v>
      </c>
      <c r="B661" t="s">
        <v>43</v>
      </c>
      <c r="C661" t="s">
        <v>5</v>
      </c>
      <c r="D661" t="s">
        <v>1035</v>
      </c>
      <c r="E661" t="s">
        <v>1069</v>
      </c>
      <c r="F661" t="s">
        <v>1035</v>
      </c>
      <c r="G661" t="s">
        <v>1178</v>
      </c>
      <c r="H661" t="s">
        <v>1042</v>
      </c>
      <c r="I661" t="s">
        <v>1035</v>
      </c>
    </row>
    <row r="662" spans="1:9" x14ac:dyDescent="0.3">
      <c r="A662" t="s">
        <v>681</v>
      </c>
      <c r="B662" t="s">
        <v>46</v>
      </c>
      <c r="C662" t="s">
        <v>8</v>
      </c>
      <c r="D662" t="s">
        <v>1042</v>
      </c>
      <c r="E662" t="s">
        <v>1136</v>
      </c>
      <c r="F662" t="s">
        <v>1047</v>
      </c>
      <c r="G662" t="s">
        <v>1169</v>
      </c>
      <c r="H662" t="s">
        <v>1039</v>
      </c>
      <c r="I662" t="s">
        <v>1047</v>
      </c>
    </row>
    <row r="663" spans="1:9" x14ac:dyDescent="0.3">
      <c r="A663" t="s">
        <v>682</v>
      </c>
      <c r="B663" t="s">
        <v>16</v>
      </c>
      <c r="C663" t="s">
        <v>5</v>
      </c>
      <c r="D663" t="s">
        <v>1038</v>
      </c>
      <c r="E663" t="s">
        <v>1069</v>
      </c>
      <c r="F663" t="s">
        <v>1034</v>
      </c>
      <c r="G663" t="s">
        <v>1184</v>
      </c>
      <c r="H663" t="s">
        <v>1042</v>
      </c>
      <c r="I663" t="s">
        <v>1034</v>
      </c>
    </row>
    <row r="664" spans="1:9" x14ac:dyDescent="0.3">
      <c r="A664" t="s">
        <v>683</v>
      </c>
      <c r="B664" t="s">
        <v>39</v>
      </c>
      <c r="C664" t="s">
        <v>8</v>
      </c>
      <c r="D664" t="s">
        <v>1126</v>
      </c>
      <c r="E664" t="s">
        <v>1102</v>
      </c>
      <c r="F664" t="s">
        <v>1064</v>
      </c>
      <c r="G664" t="s">
        <v>1179</v>
      </c>
      <c r="H664" t="s">
        <v>1052</v>
      </c>
      <c r="I664" t="s">
        <v>1064</v>
      </c>
    </row>
    <row r="665" spans="1:9" x14ac:dyDescent="0.3">
      <c r="A665" t="s">
        <v>684</v>
      </c>
      <c r="B665" t="s">
        <v>33</v>
      </c>
      <c r="C665" t="s">
        <v>5</v>
      </c>
      <c r="D665" t="s">
        <v>1085</v>
      </c>
      <c r="E665" t="s">
        <v>1136</v>
      </c>
      <c r="F665" t="s">
        <v>1046</v>
      </c>
      <c r="G665" t="s">
        <v>1175</v>
      </c>
      <c r="H665" t="s">
        <v>1039</v>
      </c>
      <c r="I665" t="s">
        <v>1046</v>
      </c>
    </row>
    <row r="666" spans="1:9" x14ac:dyDescent="0.3">
      <c r="A666" t="s">
        <v>685</v>
      </c>
      <c r="B666" t="s">
        <v>43</v>
      </c>
      <c r="C666" t="s">
        <v>5</v>
      </c>
      <c r="D666" t="s">
        <v>1074</v>
      </c>
      <c r="E666" t="s">
        <v>1180</v>
      </c>
      <c r="F666" t="s">
        <v>1096</v>
      </c>
      <c r="G666" t="s">
        <v>1181</v>
      </c>
      <c r="H666" t="s">
        <v>1035</v>
      </c>
      <c r="I666" t="s">
        <v>1096</v>
      </c>
    </row>
    <row r="667" spans="1:9" x14ac:dyDescent="0.3">
      <c r="A667" t="s">
        <v>686</v>
      </c>
      <c r="B667" t="s">
        <v>33</v>
      </c>
      <c r="C667" t="s">
        <v>5</v>
      </c>
      <c r="D667" t="s">
        <v>1153</v>
      </c>
      <c r="E667" t="s">
        <v>1112</v>
      </c>
      <c r="F667" t="s">
        <v>1052</v>
      </c>
      <c r="G667" t="s">
        <v>1176</v>
      </c>
      <c r="H667" t="s">
        <v>1055</v>
      </c>
      <c r="I667" t="s">
        <v>1052</v>
      </c>
    </row>
    <row r="668" spans="1:9" x14ac:dyDescent="0.3">
      <c r="A668" t="s">
        <v>687</v>
      </c>
      <c r="B668" t="s">
        <v>39</v>
      </c>
      <c r="C668" t="s">
        <v>5</v>
      </c>
      <c r="D668" t="s">
        <v>1107</v>
      </c>
      <c r="E668" t="s">
        <v>1088</v>
      </c>
      <c r="F668" t="s">
        <v>1050</v>
      </c>
      <c r="G668" t="s">
        <v>1187</v>
      </c>
      <c r="H668" t="s">
        <v>1034</v>
      </c>
      <c r="I668" t="s">
        <v>1050</v>
      </c>
    </row>
    <row r="669" spans="1:9" x14ac:dyDescent="0.3">
      <c r="A669" t="s">
        <v>688</v>
      </c>
      <c r="B669" t="s">
        <v>23</v>
      </c>
      <c r="C669" t="s">
        <v>5</v>
      </c>
      <c r="D669" t="s">
        <v>1153</v>
      </c>
      <c r="E669" t="s">
        <v>1133</v>
      </c>
      <c r="F669" t="s">
        <v>1035</v>
      </c>
      <c r="G669" t="s">
        <v>1176</v>
      </c>
      <c r="H669" t="s">
        <v>1038</v>
      </c>
      <c r="I669" t="s">
        <v>1035</v>
      </c>
    </row>
    <row r="670" spans="1:9" x14ac:dyDescent="0.3">
      <c r="A670" t="s">
        <v>689</v>
      </c>
      <c r="B670" t="s">
        <v>4</v>
      </c>
      <c r="C670" t="s">
        <v>8</v>
      </c>
      <c r="D670" t="s">
        <v>1035</v>
      </c>
      <c r="E670" t="s">
        <v>1112</v>
      </c>
      <c r="F670" t="s">
        <v>1133</v>
      </c>
      <c r="G670" t="s">
        <v>1178</v>
      </c>
      <c r="H670" t="s">
        <v>1055</v>
      </c>
      <c r="I670" t="s">
        <v>1133</v>
      </c>
    </row>
    <row r="671" spans="1:9" x14ac:dyDescent="0.3">
      <c r="A671" t="s">
        <v>690</v>
      </c>
      <c r="B671" t="s">
        <v>4</v>
      </c>
      <c r="C671" t="s">
        <v>8</v>
      </c>
      <c r="D671" t="s">
        <v>1064</v>
      </c>
      <c r="E671" t="s">
        <v>1153</v>
      </c>
      <c r="F671" t="s">
        <v>1042</v>
      </c>
      <c r="G671" t="s">
        <v>1186</v>
      </c>
      <c r="H671" t="s">
        <v>1085</v>
      </c>
      <c r="I671" t="s">
        <v>1042</v>
      </c>
    </row>
    <row r="672" spans="1:9" x14ac:dyDescent="0.3">
      <c r="A672" t="s">
        <v>691</v>
      </c>
      <c r="B672" t="s">
        <v>23</v>
      </c>
      <c r="C672" t="s">
        <v>5</v>
      </c>
      <c r="D672" t="s">
        <v>1060</v>
      </c>
      <c r="E672" t="s">
        <v>1180</v>
      </c>
      <c r="F672" t="s">
        <v>1074</v>
      </c>
      <c r="G672" t="s">
        <v>1188</v>
      </c>
      <c r="H672" t="s">
        <v>1035</v>
      </c>
      <c r="I672" t="s">
        <v>1074</v>
      </c>
    </row>
    <row r="673" spans="1:9" x14ac:dyDescent="0.3">
      <c r="A673" t="s">
        <v>692</v>
      </c>
      <c r="B673" t="s">
        <v>16</v>
      </c>
      <c r="C673" t="s">
        <v>5</v>
      </c>
      <c r="D673" t="s">
        <v>1046</v>
      </c>
      <c r="E673" t="s">
        <v>1088</v>
      </c>
      <c r="F673" t="s">
        <v>1100</v>
      </c>
      <c r="G673" t="s">
        <v>1168</v>
      </c>
      <c r="H673" t="s">
        <v>1034</v>
      </c>
      <c r="I673" t="s">
        <v>1100</v>
      </c>
    </row>
    <row r="674" spans="1:9" x14ac:dyDescent="0.3">
      <c r="A674" t="s">
        <v>693</v>
      </c>
      <c r="B674" t="s">
        <v>39</v>
      </c>
      <c r="C674" t="s">
        <v>8</v>
      </c>
      <c r="D674" t="s">
        <v>1035</v>
      </c>
      <c r="E674" t="s">
        <v>1153</v>
      </c>
      <c r="F674" t="s">
        <v>1039</v>
      </c>
      <c r="G674" t="s">
        <v>1178</v>
      </c>
      <c r="H674" t="s">
        <v>1085</v>
      </c>
      <c r="I674" t="s">
        <v>1039</v>
      </c>
    </row>
    <row r="675" spans="1:9" x14ac:dyDescent="0.3">
      <c r="A675" t="s">
        <v>694</v>
      </c>
      <c r="B675" t="s">
        <v>27</v>
      </c>
      <c r="C675" t="s">
        <v>8</v>
      </c>
      <c r="D675" t="s">
        <v>1100</v>
      </c>
      <c r="E675" t="s">
        <v>1088</v>
      </c>
      <c r="F675" t="s">
        <v>1100</v>
      </c>
      <c r="G675" t="s">
        <v>1182</v>
      </c>
      <c r="H675" t="s">
        <v>1034</v>
      </c>
      <c r="I675" t="s">
        <v>1100</v>
      </c>
    </row>
    <row r="676" spans="1:9" x14ac:dyDescent="0.3">
      <c r="A676" t="s">
        <v>695</v>
      </c>
      <c r="B676" t="s">
        <v>33</v>
      </c>
      <c r="C676" t="s">
        <v>8</v>
      </c>
      <c r="D676" t="s">
        <v>1060</v>
      </c>
      <c r="E676" t="s">
        <v>1136</v>
      </c>
      <c r="F676" t="s">
        <v>1046</v>
      </c>
      <c r="G676" t="s">
        <v>1188</v>
      </c>
      <c r="H676" t="s">
        <v>1039</v>
      </c>
      <c r="I676" t="s">
        <v>1046</v>
      </c>
    </row>
    <row r="677" spans="1:9" x14ac:dyDescent="0.3">
      <c r="A677" t="s">
        <v>696</v>
      </c>
      <c r="B677" t="s">
        <v>46</v>
      </c>
      <c r="C677" t="s">
        <v>5</v>
      </c>
      <c r="D677" t="s">
        <v>1046</v>
      </c>
      <c r="E677" t="s">
        <v>1069</v>
      </c>
      <c r="F677" t="s">
        <v>1117</v>
      </c>
      <c r="G677" t="s">
        <v>1168</v>
      </c>
      <c r="H677" t="s">
        <v>1042</v>
      </c>
      <c r="I677" t="s">
        <v>1117</v>
      </c>
    </row>
    <row r="678" spans="1:9" x14ac:dyDescent="0.3">
      <c r="A678" t="s">
        <v>697</v>
      </c>
      <c r="B678" t="s">
        <v>16</v>
      </c>
      <c r="C678" t="s">
        <v>5</v>
      </c>
      <c r="D678" t="s">
        <v>1107</v>
      </c>
      <c r="E678" t="s">
        <v>1180</v>
      </c>
      <c r="F678" t="s">
        <v>1064</v>
      </c>
      <c r="G678" t="s">
        <v>1187</v>
      </c>
      <c r="H678" t="s">
        <v>1035</v>
      </c>
      <c r="I678" t="s">
        <v>1064</v>
      </c>
    </row>
    <row r="679" spans="1:9" x14ac:dyDescent="0.3">
      <c r="A679" t="s">
        <v>698</v>
      </c>
      <c r="B679" t="s">
        <v>23</v>
      </c>
      <c r="C679" t="s">
        <v>5</v>
      </c>
      <c r="D679" t="s">
        <v>1055</v>
      </c>
      <c r="E679" t="s">
        <v>1043</v>
      </c>
      <c r="F679" t="s">
        <v>1096</v>
      </c>
      <c r="G679" t="s">
        <v>1172</v>
      </c>
      <c r="H679" t="s">
        <v>1096</v>
      </c>
      <c r="I679" t="s">
        <v>1096</v>
      </c>
    </row>
    <row r="680" spans="1:9" x14ac:dyDescent="0.3">
      <c r="A680" t="s">
        <v>699</v>
      </c>
      <c r="B680" t="s">
        <v>4</v>
      </c>
      <c r="C680" t="s">
        <v>5</v>
      </c>
      <c r="D680" t="s">
        <v>1055</v>
      </c>
      <c r="E680" t="s">
        <v>1050</v>
      </c>
      <c r="F680" t="s">
        <v>1153</v>
      </c>
      <c r="G680" t="s">
        <v>1172</v>
      </c>
      <c r="H680" t="s">
        <v>1046</v>
      </c>
      <c r="I680" t="s">
        <v>1153</v>
      </c>
    </row>
    <row r="681" spans="1:9" x14ac:dyDescent="0.3">
      <c r="A681" t="s">
        <v>700</v>
      </c>
      <c r="B681" t="s">
        <v>35</v>
      </c>
      <c r="C681" t="s">
        <v>5</v>
      </c>
      <c r="D681" t="s">
        <v>1035</v>
      </c>
      <c r="E681" t="s">
        <v>1088</v>
      </c>
      <c r="F681" t="s">
        <v>1153</v>
      </c>
      <c r="G681" t="s">
        <v>1178</v>
      </c>
      <c r="H681" t="s">
        <v>1034</v>
      </c>
      <c r="I681" t="s">
        <v>1153</v>
      </c>
    </row>
    <row r="682" spans="1:9" x14ac:dyDescent="0.3">
      <c r="A682" t="s">
        <v>701</v>
      </c>
      <c r="B682" t="s">
        <v>4</v>
      </c>
      <c r="C682" t="s">
        <v>8</v>
      </c>
      <c r="D682" t="s">
        <v>1060</v>
      </c>
      <c r="E682" t="s">
        <v>1077</v>
      </c>
      <c r="F682" t="s">
        <v>1059</v>
      </c>
      <c r="G682" t="s">
        <v>1188</v>
      </c>
      <c r="H682" t="s">
        <v>1060</v>
      </c>
      <c r="I682" t="s">
        <v>1059</v>
      </c>
    </row>
    <row r="683" spans="1:9" x14ac:dyDescent="0.3">
      <c r="A683" t="s">
        <v>702</v>
      </c>
      <c r="B683" t="s">
        <v>27</v>
      </c>
      <c r="C683" t="s">
        <v>8</v>
      </c>
      <c r="D683" t="s">
        <v>1035</v>
      </c>
      <c r="E683" t="s">
        <v>1112</v>
      </c>
      <c r="F683" t="s">
        <v>1060</v>
      </c>
      <c r="G683" t="s">
        <v>1178</v>
      </c>
      <c r="H683" t="s">
        <v>1055</v>
      </c>
      <c r="I683" t="s">
        <v>1060</v>
      </c>
    </row>
    <row r="684" spans="1:9" x14ac:dyDescent="0.3">
      <c r="A684" t="s">
        <v>703</v>
      </c>
      <c r="B684" t="s">
        <v>27</v>
      </c>
      <c r="C684" t="s">
        <v>8</v>
      </c>
      <c r="D684" t="s">
        <v>1117</v>
      </c>
      <c r="E684" t="s">
        <v>1153</v>
      </c>
      <c r="F684" t="s">
        <v>1043</v>
      </c>
      <c r="G684" t="s">
        <v>1171</v>
      </c>
      <c r="H684" t="s">
        <v>1085</v>
      </c>
      <c r="I684" t="s">
        <v>1043</v>
      </c>
    </row>
    <row r="685" spans="1:9" x14ac:dyDescent="0.3">
      <c r="A685" t="s">
        <v>704</v>
      </c>
      <c r="B685" t="s">
        <v>16</v>
      </c>
      <c r="C685" t="s">
        <v>5</v>
      </c>
      <c r="D685" t="s">
        <v>1059</v>
      </c>
      <c r="E685" t="s">
        <v>1112</v>
      </c>
      <c r="F685" t="s">
        <v>1088</v>
      </c>
      <c r="G685" t="s">
        <v>1189</v>
      </c>
      <c r="H685" t="s">
        <v>1055</v>
      </c>
      <c r="I685" t="s">
        <v>1088</v>
      </c>
    </row>
    <row r="686" spans="1:9" x14ac:dyDescent="0.3">
      <c r="A686" t="s">
        <v>705</v>
      </c>
      <c r="B686" t="s">
        <v>39</v>
      </c>
      <c r="C686" t="s">
        <v>5</v>
      </c>
      <c r="D686" t="s">
        <v>1126</v>
      </c>
      <c r="E686" t="s">
        <v>1133</v>
      </c>
      <c r="F686" t="s">
        <v>1136</v>
      </c>
      <c r="G686" t="s">
        <v>1179</v>
      </c>
      <c r="H686" t="s">
        <v>1038</v>
      </c>
      <c r="I686" t="s">
        <v>1136</v>
      </c>
    </row>
    <row r="687" spans="1:9" x14ac:dyDescent="0.3">
      <c r="A687" t="s">
        <v>706</v>
      </c>
      <c r="B687" t="s">
        <v>10</v>
      </c>
      <c r="C687" t="s">
        <v>8</v>
      </c>
      <c r="D687" t="s">
        <v>1117</v>
      </c>
      <c r="E687" t="s">
        <v>1069</v>
      </c>
      <c r="F687" t="s">
        <v>1096</v>
      </c>
      <c r="G687" t="s">
        <v>1171</v>
      </c>
      <c r="H687" t="s">
        <v>1042</v>
      </c>
      <c r="I687" t="s">
        <v>1096</v>
      </c>
    </row>
    <row r="688" spans="1:9" x14ac:dyDescent="0.3">
      <c r="A688" t="s">
        <v>707</v>
      </c>
      <c r="B688" t="s">
        <v>39</v>
      </c>
      <c r="C688" t="s">
        <v>8</v>
      </c>
      <c r="D688" t="s">
        <v>1107</v>
      </c>
      <c r="E688" t="s">
        <v>1069</v>
      </c>
      <c r="F688" t="s">
        <v>1096</v>
      </c>
      <c r="G688" t="s">
        <v>1187</v>
      </c>
      <c r="H688" t="s">
        <v>1042</v>
      </c>
      <c r="I688" t="s">
        <v>1096</v>
      </c>
    </row>
    <row r="689" spans="1:9" x14ac:dyDescent="0.3">
      <c r="A689" t="s">
        <v>708</v>
      </c>
      <c r="B689" t="s">
        <v>4</v>
      </c>
      <c r="C689" t="s">
        <v>8</v>
      </c>
      <c r="D689" t="s">
        <v>1117</v>
      </c>
      <c r="E689" t="s">
        <v>1133</v>
      </c>
      <c r="F689" t="s">
        <v>1126</v>
      </c>
      <c r="G689" t="s">
        <v>1171</v>
      </c>
      <c r="H689" t="s">
        <v>1038</v>
      </c>
      <c r="I689" t="s">
        <v>1126</v>
      </c>
    </row>
    <row r="690" spans="1:9" x14ac:dyDescent="0.3">
      <c r="A690" t="s">
        <v>709</v>
      </c>
      <c r="B690" t="s">
        <v>46</v>
      </c>
      <c r="C690" t="s">
        <v>8</v>
      </c>
      <c r="D690" t="s">
        <v>1126</v>
      </c>
      <c r="E690" t="s">
        <v>1077</v>
      </c>
      <c r="F690" t="s">
        <v>1088</v>
      </c>
      <c r="G690" t="s">
        <v>1179</v>
      </c>
      <c r="H690" t="s">
        <v>1060</v>
      </c>
      <c r="I690" t="s">
        <v>1088</v>
      </c>
    </row>
    <row r="691" spans="1:9" x14ac:dyDescent="0.3">
      <c r="A691" t="s">
        <v>710</v>
      </c>
      <c r="B691" t="s">
        <v>14</v>
      </c>
      <c r="C691" t="s">
        <v>5</v>
      </c>
      <c r="D691" t="s">
        <v>1117</v>
      </c>
      <c r="E691" t="s">
        <v>1050</v>
      </c>
      <c r="F691" t="s">
        <v>1055</v>
      </c>
      <c r="G691" t="s">
        <v>1171</v>
      </c>
      <c r="H691" t="s">
        <v>1046</v>
      </c>
      <c r="I691" t="s">
        <v>1055</v>
      </c>
    </row>
    <row r="692" spans="1:9" x14ac:dyDescent="0.3">
      <c r="A692" t="s">
        <v>711</v>
      </c>
      <c r="B692" t="s">
        <v>46</v>
      </c>
      <c r="C692" t="s">
        <v>8</v>
      </c>
      <c r="D692" t="s">
        <v>1053</v>
      </c>
      <c r="E692" t="s">
        <v>1133</v>
      </c>
      <c r="F692" t="s">
        <v>1050</v>
      </c>
      <c r="G692" t="s">
        <v>1185</v>
      </c>
      <c r="H692" t="s">
        <v>1038</v>
      </c>
      <c r="I692" t="s">
        <v>1050</v>
      </c>
    </row>
    <row r="693" spans="1:9" x14ac:dyDescent="0.3">
      <c r="A693" t="s">
        <v>712</v>
      </c>
      <c r="B693" t="s">
        <v>16</v>
      </c>
      <c r="C693" t="s">
        <v>5</v>
      </c>
      <c r="D693" t="s">
        <v>1064</v>
      </c>
      <c r="E693" t="s">
        <v>1088</v>
      </c>
      <c r="F693" t="s">
        <v>1050</v>
      </c>
      <c r="G693" t="s">
        <v>1186</v>
      </c>
      <c r="H693" t="s">
        <v>1034</v>
      </c>
      <c r="I693" t="s">
        <v>1050</v>
      </c>
    </row>
    <row r="694" spans="1:9" x14ac:dyDescent="0.3">
      <c r="A694" t="s">
        <v>713</v>
      </c>
      <c r="B694" t="s">
        <v>43</v>
      </c>
      <c r="C694" t="s">
        <v>8</v>
      </c>
      <c r="D694" t="s">
        <v>1052</v>
      </c>
      <c r="E694" t="s">
        <v>1112</v>
      </c>
      <c r="F694" t="s">
        <v>1100</v>
      </c>
      <c r="G694" t="s">
        <v>1165</v>
      </c>
      <c r="H694" t="s">
        <v>1055</v>
      </c>
      <c r="I694" t="s">
        <v>1100</v>
      </c>
    </row>
    <row r="695" spans="1:9" x14ac:dyDescent="0.3">
      <c r="A695" t="s">
        <v>714</v>
      </c>
      <c r="B695" t="s">
        <v>43</v>
      </c>
      <c r="C695" t="s">
        <v>5</v>
      </c>
      <c r="D695" t="s">
        <v>1053</v>
      </c>
      <c r="E695" t="s">
        <v>1136</v>
      </c>
      <c r="F695" t="s">
        <v>1088</v>
      </c>
      <c r="G695" t="s">
        <v>1185</v>
      </c>
      <c r="H695" t="s">
        <v>1039</v>
      </c>
      <c r="I695" t="s">
        <v>1088</v>
      </c>
    </row>
    <row r="696" spans="1:9" x14ac:dyDescent="0.3">
      <c r="A696" t="s">
        <v>715</v>
      </c>
      <c r="B696" t="s">
        <v>43</v>
      </c>
      <c r="C696" t="s">
        <v>8</v>
      </c>
      <c r="D696" t="s">
        <v>1096</v>
      </c>
      <c r="E696" t="s">
        <v>1136</v>
      </c>
      <c r="F696" t="s">
        <v>1039</v>
      </c>
      <c r="G696" t="s">
        <v>1166</v>
      </c>
      <c r="H696" t="s">
        <v>1039</v>
      </c>
      <c r="I696" t="s">
        <v>1039</v>
      </c>
    </row>
    <row r="697" spans="1:9" x14ac:dyDescent="0.3">
      <c r="A697" t="s">
        <v>716</v>
      </c>
      <c r="B697" t="s">
        <v>37</v>
      </c>
      <c r="C697" t="s">
        <v>8</v>
      </c>
      <c r="D697" t="s">
        <v>1053</v>
      </c>
      <c r="E697" t="s">
        <v>1112</v>
      </c>
      <c r="F697" t="s">
        <v>1053</v>
      </c>
      <c r="G697" t="s">
        <v>1185</v>
      </c>
      <c r="H697" t="s">
        <v>1055</v>
      </c>
      <c r="I697" t="s">
        <v>1053</v>
      </c>
    </row>
    <row r="698" spans="1:9" x14ac:dyDescent="0.3">
      <c r="A698" t="s">
        <v>717</v>
      </c>
      <c r="B698" t="s">
        <v>25</v>
      </c>
      <c r="C698" t="s">
        <v>8</v>
      </c>
      <c r="D698" t="s">
        <v>1035</v>
      </c>
      <c r="E698" t="s">
        <v>1133</v>
      </c>
      <c r="F698" t="s">
        <v>1060</v>
      </c>
      <c r="G698" t="s">
        <v>1178</v>
      </c>
      <c r="H698" t="s">
        <v>1038</v>
      </c>
      <c r="I698" t="s">
        <v>1060</v>
      </c>
    </row>
    <row r="699" spans="1:9" x14ac:dyDescent="0.3">
      <c r="A699" t="s">
        <v>718</v>
      </c>
      <c r="B699" t="s">
        <v>23</v>
      </c>
      <c r="C699" t="s">
        <v>8</v>
      </c>
      <c r="D699" t="s">
        <v>1074</v>
      </c>
      <c r="E699" t="s">
        <v>1043</v>
      </c>
      <c r="F699" t="s">
        <v>1046</v>
      </c>
      <c r="G699" t="s">
        <v>1181</v>
      </c>
      <c r="H699" t="s">
        <v>1096</v>
      </c>
      <c r="I699" t="s">
        <v>1046</v>
      </c>
    </row>
    <row r="700" spans="1:9" x14ac:dyDescent="0.3">
      <c r="A700" t="s">
        <v>719</v>
      </c>
      <c r="B700" t="s">
        <v>23</v>
      </c>
      <c r="C700" t="s">
        <v>8</v>
      </c>
      <c r="D700" t="s">
        <v>1039</v>
      </c>
      <c r="E700" t="s">
        <v>1153</v>
      </c>
      <c r="F700" t="s">
        <v>1034</v>
      </c>
      <c r="G700" t="s">
        <v>1183</v>
      </c>
      <c r="H700" t="s">
        <v>1085</v>
      </c>
      <c r="I700" t="s">
        <v>1034</v>
      </c>
    </row>
    <row r="701" spans="1:9" x14ac:dyDescent="0.3">
      <c r="A701" t="s">
        <v>720</v>
      </c>
      <c r="B701" t="s">
        <v>46</v>
      </c>
      <c r="C701" t="s">
        <v>5</v>
      </c>
      <c r="D701" t="s">
        <v>1126</v>
      </c>
      <c r="E701" t="s">
        <v>1153</v>
      </c>
      <c r="F701" t="s">
        <v>1055</v>
      </c>
      <c r="G701" t="s">
        <v>1179</v>
      </c>
      <c r="H701" t="s">
        <v>1085</v>
      </c>
      <c r="I701" t="s">
        <v>1055</v>
      </c>
    </row>
    <row r="702" spans="1:9" x14ac:dyDescent="0.3">
      <c r="A702" t="s">
        <v>721</v>
      </c>
      <c r="B702" t="s">
        <v>16</v>
      </c>
      <c r="C702" t="s">
        <v>5</v>
      </c>
      <c r="D702" t="s">
        <v>1034</v>
      </c>
      <c r="E702" t="s">
        <v>1069</v>
      </c>
      <c r="F702" t="s">
        <v>1034</v>
      </c>
      <c r="G702" t="s">
        <v>1167</v>
      </c>
      <c r="H702" t="s">
        <v>1042</v>
      </c>
      <c r="I702" t="s">
        <v>1034</v>
      </c>
    </row>
    <row r="703" spans="1:9" x14ac:dyDescent="0.3">
      <c r="A703" t="s">
        <v>722</v>
      </c>
      <c r="B703" t="s">
        <v>41</v>
      </c>
      <c r="C703" t="s">
        <v>5</v>
      </c>
      <c r="D703" t="s">
        <v>1060</v>
      </c>
      <c r="E703" t="s">
        <v>1112</v>
      </c>
      <c r="F703" t="s">
        <v>1153</v>
      </c>
      <c r="G703" t="s">
        <v>1188</v>
      </c>
      <c r="H703" t="s">
        <v>1055</v>
      </c>
      <c r="I703" t="s">
        <v>1153</v>
      </c>
    </row>
    <row r="704" spans="1:9" x14ac:dyDescent="0.3">
      <c r="A704" t="s">
        <v>723</v>
      </c>
      <c r="B704" t="s">
        <v>16</v>
      </c>
      <c r="C704" t="s">
        <v>5</v>
      </c>
      <c r="D704" t="s">
        <v>1059</v>
      </c>
      <c r="E704" t="s">
        <v>1047</v>
      </c>
      <c r="F704" t="s">
        <v>1064</v>
      </c>
      <c r="G704" t="s">
        <v>1189</v>
      </c>
      <c r="H704" t="s">
        <v>1064</v>
      </c>
      <c r="I704" t="s">
        <v>1064</v>
      </c>
    </row>
    <row r="705" spans="1:9" x14ac:dyDescent="0.3">
      <c r="A705" t="s">
        <v>724</v>
      </c>
      <c r="B705" t="s">
        <v>39</v>
      </c>
      <c r="C705" t="s">
        <v>5</v>
      </c>
      <c r="D705" t="s">
        <v>1074</v>
      </c>
      <c r="E705" t="s">
        <v>1180</v>
      </c>
      <c r="F705" t="s">
        <v>1064</v>
      </c>
      <c r="G705" t="s">
        <v>1181</v>
      </c>
      <c r="H705" t="s">
        <v>1035</v>
      </c>
      <c r="I705" t="s">
        <v>1064</v>
      </c>
    </row>
    <row r="706" spans="1:9" x14ac:dyDescent="0.3">
      <c r="A706" t="s">
        <v>725</v>
      </c>
      <c r="B706" t="s">
        <v>43</v>
      </c>
      <c r="C706" t="s">
        <v>8</v>
      </c>
      <c r="D706" t="s">
        <v>1060</v>
      </c>
      <c r="E706" t="s">
        <v>1112</v>
      </c>
      <c r="F706" t="s">
        <v>1136</v>
      </c>
      <c r="G706" t="s">
        <v>1188</v>
      </c>
      <c r="H706" t="s">
        <v>1055</v>
      </c>
      <c r="I706" t="s">
        <v>1136</v>
      </c>
    </row>
    <row r="707" spans="1:9" x14ac:dyDescent="0.3">
      <c r="A707" t="s">
        <v>726</v>
      </c>
      <c r="B707" t="s">
        <v>35</v>
      </c>
      <c r="C707" t="s">
        <v>8</v>
      </c>
      <c r="D707" t="s">
        <v>1052</v>
      </c>
      <c r="E707" t="s">
        <v>1043</v>
      </c>
      <c r="F707" t="s">
        <v>1046</v>
      </c>
      <c r="G707" t="s">
        <v>1165</v>
      </c>
      <c r="H707" t="s">
        <v>1096</v>
      </c>
      <c r="I707" t="s">
        <v>1046</v>
      </c>
    </row>
    <row r="708" spans="1:9" x14ac:dyDescent="0.3">
      <c r="A708" t="s">
        <v>727</v>
      </c>
      <c r="B708" t="s">
        <v>10</v>
      </c>
      <c r="C708" t="s">
        <v>5</v>
      </c>
      <c r="D708" t="s">
        <v>1100</v>
      </c>
      <c r="E708" t="s">
        <v>1088</v>
      </c>
      <c r="F708" t="s">
        <v>1053</v>
      </c>
      <c r="G708" t="s">
        <v>1182</v>
      </c>
      <c r="H708" t="s">
        <v>1034</v>
      </c>
      <c r="I708" t="s">
        <v>1053</v>
      </c>
    </row>
    <row r="709" spans="1:9" x14ac:dyDescent="0.3">
      <c r="A709" t="s">
        <v>728</v>
      </c>
      <c r="B709" t="s">
        <v>7</v>
      </c>
      <c r="C709" t="s">
        <v>5</v>
      </c>
      <c r="D709" t="s">
        <v>1060</v>
      </c>
      <c r="E709" t="s">
        <v>1180</v>
      </c>
      <c r="F709" t="s">
        <v>1035</v>
      </c>
      <c r="G709" t="s">
        <v>1188</v>
      </c>
      <c r="H709" t="s">
        <v>1035</v>
      </c>
      <c r="I709" t="s">
        <v>1035</v>
      </c>
    </row>
    <row r="710" spans="1:9" x14ac:dyDescent="0.3">
      <c r="A710" t="s">
        <v>729</v>
      </c>
      <c r="B710" t="s">
        <v>12</v>
      </c>
      <c r="C710" t="s">
        <v>8</v>
      </c>
      <c r="D710" t="s">
        <v>1100</v>
      </c>
      <c r="E710" t="s">
        <v>1077</v>
      </c>
      <c r="F710" t="s">
        <v>1077</v>
      </c>
      <c r="G710" t="s">
        <v>1182</v>
      </c>
      <c r="H710" t="s">
        <v>1060</v>
      </c>
      <c r="I710" t="s">
        <v>1077</v>
      </c>
    </row>
    <row r="711" spans="1:9" x14ac:dyDescent="0.3">
      <c r="A711" t="s">
        <v>730</v>
      </c>
      <c r="B711" t="s">
        <v>10</v>
      </c>
      <c r="C711" t="s">
        <v>5</v>
      </c>
      <c r="D711" t="s">
        <v>1034</v>
      </c>
      <c r="E711" t="s">
        <v>1077</v>
      </c>
      <c r="F711" t="s">
        <v>1035</v>
      </c>
      <c r="G711" t="s">
        <v>1167</v>
      </c>
      <c r="H711" t="s">
        <v>1060</v>
      </c>
      <c r="I711" t="s">
        <v>1035</v>
      </c>
    </row>
    <row r="712" spans="1:9" x14ac:dyDescent="0.3">
      <c r="A712" t="s">
        <v>731</v>
      </c>
      <c r="B712" t="s">
        <v>37</v>
      </c>
      <c r="C712" t="s">
        <v>5</v>
      </c>
      <c r="D712" t="s">
        <v>1046</v>
      </c>
      <c r="E712" t="s">
        <v>1133</v>
      </c>
      <c r="F712" t="s">
        <v>1060</v>
      </c>
      <c r="G712" t="s">
        <v>1168</v>
      </c>
      <c r="H712" t="s">
        <v>1038</v>
      </c>
      <c r="I712" t="s">
        <v>1060</v>
      </c>
    </row>
    <row r="713" spans="1:9" x14ac:dyDescent="0.3">
      <c r="A713" t="s">
        <v>732</v>
      </c>
      <c r="B713" t="s">
        <v>16</v>
      </c>
      <c r="C713" t="s">
        <v>8</v>
      </c>
      <c r="D713" t="s">
        <v>1046</v>
      </c>
      <c r="E713" t="s">
        <v>1153</v>
      </c>
      <c r="F713" t="s">
        <v>1064</v>
      </c>
      <c r="G713" t="s">
        <v>1168</v>
      </c>
      <c r="H713" t="s">
        <v>1085</v>
      </c>
      <c r="I713" t="s">
        <v>1064</v>
      </c>
    </row>
    <row r="714" spans="1:9" x14ac:dyDescent="0.3">
      <c r="A714" t="s">
        <v>733</v>
      </c>
      <c r="B714" t="s">
        <v>16</v>
      </c>
      <c r="C714" t="s">
        <v>5</v>
      </c>
      <c r="D714" t="s">
        <v>1052</v>
      </c>
      <c r="E714" t="s">
        <v>1153</v>
      </c>
      <c r="F714" t="s">
        <v>1039</v>
      </c>
      <c r="G714" t="s">
        <v>1165</v>
      </c>
      <c r="H714" t="s">
        <v>1085</v>
      </c>
      <c r="I714" t="s">
        <v>1039</v>
      </c>
    </row>
    <row r="715" spans="1:9" x14ac:dyDescent="0.3">
      <c r="A715" t="s">
        <v>734</v>
      </c>
      <c r="B715" t="s">
        <v>25</v>
      </c>
      <c r="C715" t="s">
        <v>5</v>
      </c>
      <c r="D715" t="s">
        <v>1064</v>
      </c>
      <c r="E715" t="s">
        <v>1153</v>
      </c>
      <c r="F715" t="s">
        <v>1142</v>
      </c>
      <c r="G715" t="s">
        <v>1186</v>
      </c>
      <c r="H715" t="s">
        <v>1085</v>
      </c>
      <c r="I715" t="s">
        <v>1142</v>
      </c>
    </row>
    <row r="716" spans="1:9" x14ac:dyDescent="0.3">
      <c r="A716" t="s">
        <v>735</v>
      </c>
      <c r="B716" t="s">
        <v>41</v>
      </c>
      <c r="C716" t="s">
        <v>5</v>
      </c>
      <c r="D716" t="s">
        <v>1100</v>
      </c>
      <c r="E716" t="s">
        <v>1180</v>
      </c>
      <c r="F716" t="s">
        <v>1085</v>
      </c>
      <c r="G716" t="s">
        <v>1182</v>
      </c>
      <c r="H716" t="s">
        <v>1035</v>
      </c>
      <c r="I716" t="s">
        <v>1085</v>
      </c>
    </row>
    <row r="717" spans="1:9" x14ac:dyDescent="0.3">
      <c r="A717" t="s">
        <v>736</v>
      </c>
      <c r="B717" t="s">
        <v>4</v>
      </c>
      <c r="C717" t="s">
        <v>8</v>
      </c>
      <c r="D717" t="s">
        <v>1126</v>
      </c>
      <c r="E717" t="s">
        <v>1133</v>
      </c>
      <c r="F717" t="s">
        <v>1133</v>
      </c>
      <c r="G717" t="s">
        <v>1179</v>
      </c>
      <c r="H717" t="s">
        <v>1038</v>
      </c>
      <c r="I717" t="s">
        <v>1133</v>
      </c>
    </row>
    <row r="718" spans="1:9" x14ac:dyDescent="0.3">
      <c r="A718" t="s">
        <v>737</v>
      </c>
      <c r="B718" t="s">
        <v>4</v>
      </c>
      <c r="C718" t="s">
        <v>8</v>
      </c>
      <c r="D718" t="s">
        <v>1074</v>
      </c>
      <c r="E718" t="s">
        <v>1112</v>
      </c>
      <c r="F718" t="s">
        <v>1117</v>
      </c>
      <c r="G718" t="s">
        <v>1181</v>
      </c>
      <c r="H718" t="s">
        <v>1055</v>
      </c>
      <c r="I718" t="s">
        <v>1117</v>
      </c>
    </row>
    <row r="719" spans="1:9" x14ac:dyDescent="0.3">
      <c r="A719" t="s">
        <v>738</v>
      </c>
      <c r="B719" t="s">
        <v>41</v>
      </c>
      <c r="C719" t="s">
        <v>5</v>
      </c>
      <c r="D719" t="s">
        <v>1046</v>
      </c>
      <c r="E719" t="s">
        <v>1102</v>
      </c>
      <c r="F719" t="s">
        <v>1060</v>
      </c>
      <c r="G719" t="s">
        <v>1168</v>
      </c>
      <c r="H719" t="s">
        <v>1052</v>
      </c>
      <c r="I719" t="s">
        <v>1060</v>
      </c>
    </row>
    <row r="720" spans="1:9" x14ac:dyDescent="0.3">
      <c r="A720" t="s">
        <v>739</v>
      </c>
      <c r="B720" t="s">
        <v>46</v>
      </c>
      <c r="C720" t="s">
        <v>8</v>
      </c>
      <c r="D720" t="s">
        <v>1052</v>
      </c>
      <c r="E720" t="s">
        <v>1077</v>
      </c>
      <c r="F720" t="s">
        <v>1133</v>
      </c>
      <c r="G720" t="s">
        <v>1165</v>
      </c>
      <c r="H720" t="s">
        <v>1060</v>
      </c>
      <c r="I720" t="s">
        <v>1133</v>
      </c>
    </row>
    <row r="721" spans="1:9" x14ac:dyDescent="0.3">
      <c r="A721" t="s">
        <v>740</v>
      </c>
      <c r="B721" t="s">
        <v>27</v>
      </c>
      <c r="C721" t="s">
        <v>8</v>
      </c>
      <c r="D721" t="s">
        <v>1173</v>
      </c>
      <c r="E721" t="s">
        <v>1136</v>
      </c>
      <c r="F721" t="s">
        <v>1047</v>
      </c>
      <c r="G721" t="s">
        <v>1174</v>
      </c>
      <c r="H721" t="s">
        <v>1039</v>
      </c>
      <c r="I721" t="s">
        <v>1047</v>
      </c>
    </row>
    <row r="722" spans="1:9" x14ac:dyDescent="0.3">
      <c r="A722" t="s">
        <v>741</v>
      </c>
      <c r="B722" t="s">
        <v>41</v>
      </c>
      <c r="C722" t="s">
        <v>8</v>
      </c>
      <c r="D722" t="s">
        <v>1046</v>
      </c>
      <c r="E722" t="s">
        <v>1180</v>
      </c>
      <c r="F722" t="s">
        <v>1088</v>
      </c>
      <c r="G722" t="s">
        <v>1168</v>
      </c>
      <c r="H722" t="s">
        <v>1035</v>
      </c>
      <c r="I722" t="s">
        <v>1088</v>
      </c>
    </row>
    <row r="723" spans="1:9" x14ac:dyDescent="0.3">
      <c r="A723" t="s">
        <v>742</v>
      </c>
      <c r="B723" t="s">
        <v>7</v>
      </c>
      <c r="C723" t="s">
        <v>5</v>
      </c>
      <c r="D723" t="s">
        <v>1074</v>
      </c>
      <c r="E723" t="s">
        <v>1102</v>
      </c>
      <c r="F723" t="s">
        <v>1107</v>
      </c>
      <c r="G723" t="s">
        <v>1181</v>
      </c>
      <c r="H723" t="s">
        <v>1052</v>
      </c>
      <c r="I723" t="s">
        <v>1107</v>
      </c>
    </row>
    <row r="724" spans="1:9" x14ac:dyDescent="0.3">
      <c r="A724" t="s">
        <v>743</v>
      </c>
      <c r="B724" t="s">
        <v>27</v>
      </c>
      <c r="C724" t="s">
        <v>8</v>
      </c>
      <c r="D724" t="s">
        <v>1038</v>
      </c>
      <c r="E724" t="s">
        <v>1112</v>
      </c>
      <c r="F724" t="s">
        <v>1088</v>
      </c>
      <c r="G724" t="s">
        <v>1184</v>
      </c>
      <c r="H724" t="s">
        <v>1055</v>
      </c>
      <c r="I724" t="s">
        <v>1088</v>
      </c>
    </row>
    <row r="725" spans="1:9" x14ac:dyDescent="0.3">
      <c r="A725" t="s">
        <v>744</v>
      </c>
      <c r="B725" t="s">
        <v>27</v>
      </c>
      <c r="C725" t="s">
        <v>8</v>
      </c>
      <c r="D725" t="s">
        <v>1053</v>
      </c>
      <c r="E725" t="s">
        <v>1043</v>
      </c>
      <c r="F725" t="s">
        <v>1117</v>
      </c>
      <c r="G725" t="s">
        <v>1185</v>
      </c>
      <c r="H725" t="s">
        <v>1096</v>
      </c>
      <c r="I725" t="s">
        <v>1117</v>
      </c>
    </row>
    <row r="726" spans="1:9" x14ac:dyDescent="0.3">
      <c r="A726" t="s">
        <v>745</v>
      </c>
      <c r="B726" t="s">
        <v>33</v>
      </c>
      <c r="C726" t="s">
        <v>5</v>
      </c>
      <c r="D726" t="s">
        <v>1136</v>
      </c>
      <c r="E726" t="s">
        <v>1153</v>
      </c>
      <c r="F726" t="s">
        <v>1077</v>
      </c>
      <c r="G726" t="s">
        <v>1177</v>
      </c>
      <c r="H726" t="s">
        <v>1085</v>
      </c>
      <c r="I726" t="s">
        <v>1077</v>
      </c>
    </row>
    <row r="727" spans="1:9" x14ac:dyDescent="0.3">
      <c r="A727" t="s">
        <v>746</v>
      </c>
      <c r="B727" t="s">
        <v>39</v>
      </c>
      <c r="C727" t="s">
        <v>8</v>
      </c>
      <c r="D727" t="s">
        <v>1035</v>
      </c>
      <c r="E727" t="s">
        <v>1112</v>
      </c>
      <c r="F727" t="s">
        <v>1153</v>
      </c>
      <c r="G727" t="s">
        <v>1178</v>
      </c>
      <c r="H727" t="s">
        <v>1055</v>
      </c>
      <c r="I727" t="s">
        <v>1153</v>
      </c>
    </row>
    <row r="728" spans="1:9" x14ac:dyDescent="0.3">
      <c r="A728" t="s">
        <v>747</v>
      </c>
      <c r="B728" t="s">
        <v>27</v>
      </c>
      <c r="C728" t="s">
        <v>8</v>
      </c>
      <c r="D728" t="s">
        <v>1034</v>
      </c>
      <c r="E728" t="s">
        <v>1050</v>
      </c>
      <c r="F728" t="s">
        <v>1112</v>
      </c>
      <c r="G728" t="s">
        <v>1167</v>
      </c>
      <c r="H728" t="s">
        <v>1046</v>
      </c>
      <c r="I728" t="s">
        <v>1112</v>
      </c>
    </row>
    <row r="729" spans="1:9" x14ac:dyDescent="0.3">
      <c r="A729" t="s">
        <v>748</v>
      </c>
      <c r="B729" t="s">
        <v>43</v>
      </c>
      <c r="C729" t="s">
        <v>8</v>
      </c>
      <c r="D729" t="s">
        <v>1055</v>
      </c>
      <c r="E729" t="s">
        <v>1153</v>
      </c>
      <c r="F729" t="s">
        <v>1052</v>
      </c>
      <c r="G729" t="s">
        <v>1172</v>
      </c>
      <c r="H729" t="s">
        <v>1085</v>
      </c>
      <c r="I729" t="s">
        <v>1052</v>
      </c>
    </row>
    <row r="730" spans="1:9" x14ac:dyDescent="0.3">
      <c r="A730" t="s">
        <v>749</v>
      </c>
      <c r="B730" t="s">
        <v>41</v>
      </c>
      <c r="C730" t="s">
        <v>8</v>
      </c>
      <c r="D730" t="s">
        <v>1136</v>
      </c>
      <c r="E730" t="s">
        <v>1043</v>
      </c>
      <c r="F730" t="s">
        <v>1039</v>
      </c>
      <c r="G730" t="s">
        <v>1177</v>
      </c>
      <c r="H730" t="s">
        <v>1096</v>
      </c>
      <c r="I730" t="s">
        <v>1039</v>
      </c>
    </row>
    <row r="731" spans="1:9" x14ac:dyDescent="0.3">
      <c r="A731" t="s">
        <v>750</v>
      </c>
      <c r="B731" t="s">
        <v>37</v>
      </c>
      <c r="C731" t="s">
        <v>5</v>
      </c>
      <c r="D731" t="s">
        <v>1064</v>
      </c>
      <c r="E731" t="s">
        <v>1047</v>
      </c>
      <c r="F731" t="s">
        <v>1043</v>
      </c>
      <c r="G731" t="s">
        <v>1186</v>
      </c>
      <c r="H731" t="s">
        <v>1064</v>
      </c>
      <c r="I731" t="s">
        <v>1043</v>
      </c>
    </row>
    <row r="732" spans="1:9" x14ac:dyDescent="0.3">
      <c r="A732" t="s">
        <v>751</v>
      </c>
      <c r="B732" t="s">
        <v>33</v>
      </c>
      <c r="C732" t="s">
        <v>5</v>
      </c>
      <c r="D732" t="s">
        <v>1055</v>
      </c>
      <c r="E732" t="s">
        <v>1069</v>
      </c>
      <c r="F732" t="s">
        <v>1060</v>
      </c>
      <c r="G732" t="s">
        <v>1172</v>
      </c>
      <c r="H732" t="s">
        <v>1042</v>
      </c>
      <c r="I732" t="s">
        <v>1060</v>
      </c>
    </row>
    <row r="733" spans="1:9" x14ac:dyDescent="0.3">
      <c r="A733" t="s">
        <v>752</v>
      </c>
      <c r="B733" t="s">
        <v>35</v>
      </c>
      <c r="C733" t="s">
        <v>8</v>
      </c>
      <c r="D733" t="s">
        <v>1173</v>
      </c>
      <c r="E733" t="s">
        <v>1047</v>
      </c>
      <c r="F733" t="s">
        <v>1136</v>
      </c>
      <c r="G733" t="s">
        <v>1174</v>
      </c>
      <c r="H733" t="s">
        <v>1064</v>
      </c>
      <c r="I733" t="s">
        <v>1136</v>
      </c>
    </row>
    <row r="734" spans="1:9" x14ac:dyDescent="0.3">
      <c r="A734" t="s">
        <v>753</v>
      </c>
      <c r="B734" t="s">
        <v>46</v>
      </c>
      <c r="C734" t="s">
        <v>5</v>
      </c>
      <c r="D734" t="s">
        <v>1046</v>
      </c>
      <c r="E734" t="s">
        <v>1050</v>
      </c>
      <c r="F734" t="s">
        <v>1064</v>
      </c>
      <c r="G734" t="s">
        <v>1168</v>
      </c>
      <c r="H734" t="s">
        <v>1046</v>
      </c>
      <c r="I734" t="s">
        <v>1064</v>
      </c>
    </row>
    <row r="735" spans="1:9" x14ac:dyDescent="0.3">
      <c r="A735" t="s">
        <v>754</v>
      </c>
      <c r="B735" t="s">
        <v>39</v>
      </c>
      <c r="C735" t="s">
        <v>8</v>
      </c>
      <c r="D735" t="s">
        <v>1052</v>
      </c>
      <c r="E735" t="s">
        <v>1153</v>
      </c>
      <c r="F735" t="s">
        <v>1035</v>
      </c>
      <c r="G735" t="s">
        <v>1165</v>
      </c>
      <c r="H735" t="s">
        <v>1085</v>
      </c>
      <c r="I735" t="s">
        <v>1035</v>
      </c>
    </row>
    <row r="736" spans="1:9" x14ac:dyDescent="0.3">
      <c r="A736" t="s">
        <v>755</v>
      </c>
      <c r="B736" t="s">
        <v>23</v>
      </c>
      <c r="C736" t="s">
        <v>5</v>
      </c>
      <c r="D736" t="s">
        <v>1074</v>
      </c>
      <c r="E736" t="s">
        <v>1136</v>
      </c>
      <c r="F736" t="s">
        <v>1069</v>
      </c>
      <c r="G736" t="s">
        <v>1181</v>
      </c>
      <c r="H736" t="s">
        <v>1039</v>
      </c>
      <c r="I736" t="s">
        <v>1069</v>
      </c>
    </row>
    <row r="737" spans="1:9" x14ac:dyDescent="0.3">
      <c r="A737" t="s">
        <v>756</v>
      </c>
      <c r="B737" t="s">
        <v>46</v>
      </c>
      <c r="C737" t="s">
        <v>5</v>
      </c>
      <c r="D737" t="s">
        <v>1107</v>
      </c>
      <c r="E737" t="s">
        <v>1133</v>
      </c>
      <c r="F737" t="s">
        <v>1060</v>
      </c>
      <c r="G737" t="s">
        <v>1187</v>
      </c>
      <c r="H737" t="s">
        <v>1038</v>
      </c>
      <c r="I737" t="s">
        <v>1060</v>
      </c>
    </row>
    <row r="738" spans="1:9" x14ac:dyDescent="0.3">
      <c r="A738" t="s">
        <v>757</v>
      </c>
      <c r="B738" t="s">
        <v>7</v>
      </c>
      <c r="C738" t="s">
        <v>5</v>
      </c>
      <c r="D738" t="s">
        <v>1107</v>
      </c>
      <c r="E738" t="s">
        <v>1112</v>
      </c>
      <c r="F738" t="s">
        <v>1100</v>
      </c>
      <c r="G738" t="s">
        <v>1187</v>
      </c>
      <c r="H738" t="s">
        <v>1055</v>
      </c>
      <c r="I738" t="s">
        <v>1100</v>
      </c>
    </row>
    <row r="739" spans="1:9" x14ac:dyDescent="0.3">
      <c r="A739" t="s">
        <v>758</v>
      </c>
      <c r="B739" t="s">
        <v>43</v>
      </c>
      <c r="C739" t="s">
        <v>8</v>
      </c>
      <c r="D739" t="s">
        <v>1126</v>
      </c>
      <c r="E739" t="s">
        <v>1133</v>
      </c>
      <c r="F739" t="s">
        <v>1107</v>
      </c>
      <c r="G739" t="s">
        <v>1179</v>
      </c>
      <c r="H739" t="s">
        <v>1038</v>
      </c>
      <c r="I739" t="s">
        <v>1107</v>
      </c>
    </row>
    <row r="740" spans="1:9" x14ac:dyDescent="0.3">
      <c r="A740" t="s">
        <v>759</v>
      </c>
      <c r="B740" t="s">
        <v>25</v>
      </c>
      <c r="C740" t="s">
        <v>5</v>
      </c>
      <c r="D740" t="s">
        <v>1096</v>
      </c>
      <c r="E740" t="s">
        <v>1136</v>
      </c>
      <c r="F740" t="s">
        <v>1053</v>
      </c>
      <c r="G740" t="s">
        <v>1166</v>
      </c>
      <c r="H740" t="s">
        <v>1039</v>
      </c>
      <c r="I740" t="s">
        <v>1053</v>
      </c>
    </row>
    <row r="741" spans="1:9" x14ac:dyDescent="0.3">
      <c r="A741" t="s">
        <v>760</v>
      </c>
      <c r="B741" t="s">
        <v>23</v>
      </c>
      <c r="C741" t="s">
        <v>5</v>
      </c>
      <c r="D741" t="s">
        <v>1060</v>
      </c>
      <c r="E741" t="s">
        <v>1069</v>
      </c>
      <c r="F741" t="s">
        <v>1136</v>
      </c>
      <c r="G741" t="s">
        <v>1188</v>
      </c>
      <c r="H741" t="s">
        <v>1042</v>
      </c>
      <c r="I741" t="s">
        <v>1136</v>
      </c>
    </row>
    <row r="742" spans="1:9" x14ac:dyDescent="0.3">
      <c r="A742" t="s">
        <v>761</v>
      </c>
      <c r="B742" t="s">
        <v>39</v>
      </c>
      <c r="C742" t="s">
        <v>5</v>
      </c>
      <c r="D742" t="s">
        <v>1096</v>
      </c>
      <c r="E742" t="s">
        <v>1102</v>
      </c>
      <c r="F742" t="s">
        <v>1050</v>
      </c>
      <c r="G742" t="s">
        <v>1166</v>
      </c>
      <c r="H742" t="s">
        <v>1052</v>
      </c>
      <c r="I742" t="s">
        <v>1050</v>
      </c>
    </row>
    <row r="743" spans="1:9" x14ac:dyDescent="0.3">
      <c r="A743" t="s">
        <v>762</v>
      </c>
      <c r="B743" t="s">
        <v>25</v>
      </c>
      <c r="C743" t="s">
        <v>5</v>
      </c>
      <c r="D743" t="s">
        <v>1074</v>
      </c>
      <c r="E743" t="s">
        <v>1112</v>
      </c>
      <c r="F743" t="s">
        <v>1112</v>
      </c>
      <c r="G743" t="s">
        <v>1181</v>
      </c>
      <c r="H743" t="s">
        <v>1055</v>
      </c>
      <c r="I743" t="s">
        <v>1112</v>
      </c>
    </row>
    <row r="744" spans="1:9" x14ac:dyDescent="0.3">
      <c r="A744" t="s">
        <v>763</v>
      </c>
      <c r="B744" t="s">
        <v>37</v>
      </c>
      <c r="C744" t="s">
        <v>8</v>
      </c>
      <c r="D744" t="s">
        <v>1173</v>
      </c>
      <c r="E744" t="s">
        <v>1088</v>
      </c>
      <c r="F744" t="s">
        <v>1088</v>
      </c>
      <c r="G744" t="s">
        <v>1174</v>
      </c>
      <c r="H744" t="s">
        <v>1034</v>
      </c>
      <c r="I744" t="s">
        <v>1088</v>
      </c>
    </row>
    <row r="745" spans="1:9" x14ac:dyDescent="0.3">
      <c r="A745" t="s">
        <v>764</v>
      </c>
      <c r="B745" t="s">
        <v>25</v>
      </c>
      <c r="C745" t="s">
        <v>8</v>
      </c>
      <c r="D745" t="s">
        <v>1060</v>
      </c>
      <c r="E745" t="s">
        <v>1102</v>
      </c>
      <c r="F745" t="s">
        <v>1136</v>
      </c>
      <c r="G745" t="s">
        <v>1188</v>
      </c>
      <c r="H745" t="s">
        <v>1052</v>
      </c>
      <c r="I745" t="s">
        <v>1136</v>
      </c>
    </row>
    <row r="746" spans="1:9" x14ac:dyDescent="0.3">
      <c r="A746" t="s">
        <v>765</v>
      </c>
      <c r="B746" t="s">
        <v>25</v>
      </c>
      <c r="C746" t="s">
        <v>8</v>
      </c>
      <c r="D746" t="s">
        <v>1035</v>
      </c>
      <c r="E746" t="s">
        <v>1069</v>
      </c>
      <c r="F746" t="s">
        <v>1059</v>
      </c>
      <c r="G746" t="s">
        <v>1178</v>
      </c>
      <c r="H746" t="s">
        <v>1042</v>
      </c>
      <c r="I746" t="s">
        <v>1059</v>
      </c>
    </row>
    <row r="747" spans="1:9" x14ac:dyDescent="0.3">
      <c r="A747" t="s">
        <v>766</v>
      </c>
      <c r="B747" t="s">
        <v>43</v>
      </c>
      <c r="C747" t="s">
        <v>8</v>
      </c>
      <c r="D747" t="s">
        <v>1059</v>
      </c>
      <c r="E747" t="s">
        <v>1102</v>
      </c>
      <c r="F747" t="s">
        <v>1039</v>
      </c>
      <c r="G747" t="s">
        <v>1189</v>
      </c>
      <c r="H747" t="s">
        <v>1052</v>
      </c>
      <c r="I747" t="s">
        <v>1039</v>
      </c>
    </row>
    <row r="748" spans="1:9" x14ac:dyDescent="0.3">
      <c r="A748" t="s">
        <v>767</v>
      </c>
      <c r="B748" t="s">
        <v>7</v>
      </c>
      <c r="C748" t="s">
        <v>8</v>
      </c>
      <c r="D748" t="s">
        <v>1107</v>
      </c>
      <c r="E748" t="s">
        <v>1047</v>
      </c>
      <c r="F748" t="s">
        <v>1077</v>
      </c>
      <c r="G748" t="s">
        <v>1187</v>
      </c>
      <c r="H748" t="s">
        <v>1064</v>
      </c>
      <c r="I748" t="s">
        <v>1077</v>
      </c>
    </row>
    <row r="749" spans="1:9" x14ac:dyDescent="0.3">
      <c r="A749" t="s">
        <v>768</v>
      </c>
      <c r="B749" t="s">
        <v>33</v>
      </c>
      <c r="C749" t="s">
        <v>5</v>
      </c>
      <c r="D749" t="s">
        <v>1064</v>
      </c>
      <c r="E749" t="s">
        <v>1077</v>
      </c>
      <c r="F749" t="s">
        <v>1117</v>
      </c>
      <c r="G749" t="s">
        <v>1186</v>
      </c>
      <c r="H749" t="s">
        <v>1060</v>
      </c>
      <c r="I749" t="s">
        <v>1117</v>
      </c>
    </row>
    <row r="750" spans="1:9" x14ac:dyDescent="0.3">
      <c r="A750" t="s">
        <v>769</v>
      </c>
      <c r="B750" t="s">
        <v>27</v>
      </c>
      <c r="C750" t="s">
        <v>5</v>
      </c>
      <c r="D750" t="s">
        <v>1064</v>
      </c>
      <c r="E750" t="s">
        <v>1088</v>
      </c>
      <c r="F750" t="s">
        <v>1046</v>
      </c>
      <c r="G750" t="s">
        <v>1186</v>
      </c>
      <c r="H750" t="s">
        <v>1034</v>
      </c>
      <c r="I750" t="s">
        <v>1046</v>
      </c>
    </row>
    <row r="751" spans="1:9" x14ac:dyDescent="0.3">
      <c r="A751" t="s">
        <v>770</v>
      </c>
      <c r="B751" t="s">
        <v>35</v>
      </c>
      <c r="C751" t="s">
        <v>5</v>
      </c>
      <c r="D751" t="s">
        <v>1117</v>
      </c>
      <c r="E751" t="s">
        <v>1102</v>
      </c>
      <c r="F751" t="s">
        <v>1038</v>
      </c>
      <c r="G751" t="s">
        <v>1171</v>
      </c>
      <c r="H751" t="s">
        <v>1052</v>
      </c>
      <c r="I751" t="s">
        <v>1038</v>
      </c>
    </row>
    <row r="752" spans="1:9" x14ac:dyDescent="0.3">
      <c r="A752" t="s">
        <v>771</v>
      </c>
      <c r="B752" t="s">
        <v>46</v>
      </c>
      <c r="C752" t="s">
        <v>5</v>
      </c>
      <c r="D752" t="s">
        <v>1074</v>
      </c>
      <c r="E752" t="s">
        <v>1102</v>
      </c>
      <c r="F752" t="s">
        <v>1053</v>
      </c>
      <c r="G752" t="s">
        <v>1181</v>
      </c>
      <c r="H752" t="s">
        <v>1052</v>
      </c>
      <c r="I752" t="s">
        <v>1053</v>
      </c>
    </row>
    <row r="753" spans="1:9" x14ac:dyDescent="0.3">
      <c r="A753" t="s">
        <v>772</v>
      </c>
      <c r="B753" t="s">
        <v>25</v>
      </c>
      <c r="C753" t="s">
        <v>8</v>
      </c>
      <c r="D753" t="s">
        <v>1136</v>
      </c>
      <c r="E753" t="s">
        <v>1088</v>
      </c>
      <c r="F753" t="s">
        <v>1085</v>
      </c>
      <c r="G753" t="s">
        <v>1177</v>
      </c>
      <c r="H753" t="s">
        <v>1034</v>
      </c>
      <c r="I753" t="s">
        <v>1085</v>
      </c>
    </row>
    <row r="754" spans="1:9" x14ac:dyDescent="0.3">
      <c r="A754" t="s">
        <v>773</v>
      </c>
      <c r="B754" t="s">
        <v>37</v>
      </c>
      <c r="C754" t="s">
        <v>8</v>
      </c>
      <c r="D754" t="s">
        <v>1034</v>
      </c>
      <c r="E754" t="s">
        <v>1043</v>
      </c>
      <c r="F754" t="s">
        <v>1047</v>
      </c>
      <c r="G754" t="s">
        <v>1167</v>
      </c>
      <c r="H754" t="s">
        <v>1096</v>
      </c>
      <c r="I754" t="s">
        <v>1047</v>
      </c>
    </row>
    <row r="755" spans="1:9" x14ac:dyDescent="0.3">
      <c r="A755" t="s">
        <v>774</v>
      </c>
      <c r="B755" t="s">
        <v>33</v>
      </c>
      <c r="C755" t="s">
        <v>5</v>
      </c>
      <c r="D755" t="s">
        <v>1060</v>
      </c>
      <c r="E755" t="s">
        <v>1069</v>
      </c>
      <c r="F755" t="s">
        <v>1060</v>
      </c>
      <c r="G755" t="s">
        <v>1188</v>
      </c>
      <c r="H755" t="s">
        <v>1042</v>
      </c>
      <c r="I755" t="s">
        <v>1060</v>
      </c>
    </row>
    <row r="756" spans="1:9" x14ac:dyDescent="0.3">
      <c r="A756" t="s">
        <v>775</v>
      </c>
      <c r="B756" t="s">
        <v>12</v>
      </c>
      <c r="C756" t="s">
        <v>5</v>
      </c>
      <c r="D756" t="s">
        <v>1046</v>
      </c>
      <c r="E756" t="s">
        <v>1043</v>
      </c>
      <c r="F756" t="s">
        <v>1034</v>
      </c>
      <c r="G756" t="s">
        <v>1168</v>
      </c>
      <c r="H756" t="s">
        <v>1096</v>
      </c>
      <c r="I756" t="s">
        <v>1034</v>
      </c>
    </row>
    <row r="757" spans="1:9" x14ac:dyDescent="0.3">
      <c r="A757" t="s">
        <v>776</v>
      </c>
      <c r="B757" t="s">
        <v>43</v>
      </c>
      <c r="C757" t="s">
        <v>5</v>
      </c>
      <c r="D757" t="s">
        <v>1038</v>
      </c>
      <c r="E757" t="s">
        <v>1088</v>
      </c>
      <c r="F757" t="s">
        <v>1077</v>
      </c>
      <c r="G757" t="s">
        <v>1184</v>
      </c>
      <c r="H757" t="s">
        <v>1034</v>
      </c>
      <c r="I757" t="s">
        <v>1077</v>
      </c>
    </row>
    <row r="758" spans="1:9" x14ac:dyDescent="0.3">
      <c r="A758" t="s">
        <v>777</v>
      </c>
      <c r="B758" t="s">
        <v>41</v>
      </c>
      <c r="C758" t="s">
        <v>5</v>
      </c>
      <c r="D758" t="s">
        <v>1085</v>
      </c>
      <c r="E758" t="s">
        <v>1153</v>
      </c>
      <c r="F758" t="s">
        <v>1077</v>
      </c>
      <c r="G758" t="s">
        <v>1175</v>
      </c>
      <c r="H758" t="s">
        <v>1085</v>
      </c>
      <c r="I758" t="s">
        <v>1077</v>
      </c>
    </row>
    <row r="759" spans="1:9" x14ac:dyDescent="0.3">
      <c r="A759" t="s">
        <v>778</v>
      </c>
      <c r="B759" t="s">
        <v>12</v>
      </c>
      <c r="C759" t="s">
        <v>5</v>
      </c>
      <c r="D759" t="s">
        <v>1085</v>
      </c>
      <c r="E759" t="s">
        <v>1133</v>
      </c>
      <c r="F759" t="s">
        <v>1085</v>
      </c>
      <c r="G759" t="s">
        <v>1175</v>
      </c>
      <c r="H759" t="s">
        <v>1038</v>
      </c>
      <c r="I759" t="s">
        <v>1085</v>
      </c>
    </row>
    <row r="760" spans="1:9" x14ac:dyDescent="0.3">
      <c r="A760" t="s">
        <v>779</v>
      </c>
      <c r="B760" t="s">
        <v>7</v>
      </c>
      <c r="C760" t="s">
        <v>5</v>
      </c>
      <c r="D760" t="s">
        <v>1085</v>
      </c>
      <c r="E760" t="s">
        <v>1180</v>
      </c>
      <c r="F760" t="s">
        <v>1039</v>
      </c>
      <c r="G760" t="s">
        <v>1175</v>
      </c>
      <c r="H760" t="s">
        <v>1035</v>
      </c>
      <c r="I760" t="s">
        <v>1039</v>
      </c>
    </row>
    <row r="761" spans="1:9" x14ac:dyDescent="0.3">
      <c r="A761" t="s">
        <v>780</v>
      </c>
      <c r="B761" t="s">
        <v>39</v>
      </c>
      <c r="C761" t="s">
        <v>5</v>
      </c>
      <c r="D761" t="s">
        <v>1038</v>
      </c>
      <c r="E761" t="s">
        <v>1043</v>
      </c>
      <c r="F761" t="s">
        <v>1117</v>
      </c>
      <c r="G761" t="s">
        <v>1184</v>
      </c>
      <c r="H761" t="s">
        <v>1096</v>
      </c>
      <c r="I761" t="s">
        <v>1117</v>
      </c>
    </row>
    <row r="762" spans="1:9" x14ac:dyDescent="0.3">
      <c r="A762" t="s">
        <v>781</v>
      </c>
      <c r="B762" t="s">
        <v>7</v>
      </c>
      <c r="C762" t="s">
        <v>8</v>
      </c>
      <c r="D762" t="s">
        <v>1039</v>
      </c>
      <c r="E762" t="s">
        <v>1136</v>
      </c>
      <c r="F762" t="s">
        <v>1074</v>
      </c>
      <c r="G762" t="s">
        <v>1183</v>
      </c>
      <c r="H762" t="s">
        <v>1039</v>
      </c>
      <c r="I762" t="s">
        <v>1074</v>
      </c>
    </row>
    <row r="763" spans="1:9" x14ac:dyDescent="0.3">
      <c r="A763" t="s">
        <v>782</v>
      </c>
      <c r="B763" t="s">
        <v>4</v>
      </c>
      <c r="C763" t="s">
        <v>5</v>
      </c>
      <c r="D763" t="s">
        <v>1126</v>
      </c>
      <c r="E763" t="s">
        <v>1153</v>
      </c>
      <c r="F763" t="s">
        <v>1126</v>
      </c>
      <c r="G763" t="s">
        <v>1179</v>
      </c>
      <c r="H763" t="s">
        <v>1085</v>
      </c>
      <c r="I763" t="s">
        <v>1126</v>
      </c>
    </row>
    <row r="764" spans="1:9" x14ac:dyDescent="0.3">
      <c r="A764" t="s">
        <v>783</v>
      </c>
      <c r="B764" t="s">
        <v>37</v>
      </c>
      <c r="C764" t="s">
        <v>5</v>
      </c>
      <c r="D764" t="s">
        <v>1136</v>
      </c>
      <c r="E764" t="s">
        <v>1069</v>
      </c>
      <c r="F764" t="s">
        <v>1136</v>
      </c>
      <c r="G764" t="s">
        <v>1177</v>
      </c>
      <c r="H764" t="s">
        <v>1042</v>
      </c>
      <c r="I764" t="s">
        <v>1136</v>
      </c>
    </row>
    <row r="765" spans="1:9" x14ac:dyDescent="0.3">
      <c r="A765" t="s">
        <v>784</v>
      </c>
      <c r="B765" t="s">
        <v>25</v>
      </c>
      <c r="C765" t="s">
        <v>5</v>
      </c>
      <c r="D765" t="s">
        <v>1136</v>
      </c>
      <c r="E765" t="s">
        <v>1153</v>
      </c>
      <c r="F765" t="s">
        <v>1096</v>
      </c>
      <c r="G765" t="s">
        <v>1177</v>
      </c>
      <c r="H765" t="s">
        <v>1085</v>
      </c>
      <c r="I765" t="s">
        <v>1096</v>
      </c>
    </row>
    <row r="766" spans="1:9" x14ac:dyDescent="0.3">
      <c r="A766" t="s">
        <v>785</v>
      </c>
      <c r="B766" t="s">
        <v>10</v>
      </c>
      <c r="C766" t="s">
        <v>5</v>
      </c>
      <c r="D766" t="s">
        <v>1085</v>
      </c>
      <c r="E766" t="s">
        <v>1133</v>
      </c>
      <c r="F766" t="s">
        <v>1117</v>
      </c>
      <c r="G766" t="s">
        <v>1175</v>
      </c>
      <c r="H766" t="s">
        <v>1038</v>
      </c>
      <c r="I766" t="s">
        <v>1117</v>
      </c>
    </row>
    <row r="767" spans="1:9" x14ac:dyDescent="0.3">
      <c r="A767" t="s">
        <v>786</v>
      </c>
      <c r="B767" t="s">
        <v>37</v>
      </c>
      <c r="C767" t="s">
        <v>5</v>
      </c>
      <c r="D767" t="s">
        <v>1173</v>
      </c>
      <c r="E767" t="s">
        <v>1180</v>
      </c>
      <c r="F767" t="s">
        <v>1102</v>
      </c>
      <c r="G767" t="s">
        <v>1174</v>
      </c>
      <c r="H767" t="s">
        <v>1035</v>
      </c>
      <c r="I767" t="s">
        <v>1102</v>
      </c>
    </row>
    <row r="768" spans="1:9" x14ac:dyDescent="0.3">
      <c r="A768" t="s">
        <v>787</v>
      </c>
      <c r="B768" t="s">
        <v>35</v>
      </c>
      <c r="C768" t="s">
        <v>5</v>
      </c>
      <c r="D768" t="s">
        <v>1117</v>
      </c>
      <c r="E768" t="s">
        <v>1050</v>
      </c>
      <c r="F768" t="s">
        <v>1064</v>
      </c>
      <c r="G768" t="s">
        <v>1171</v>
      </c>
      <c r="H768" t="s">
        <v>1046</v>
      </c>
      <c r="I768" t="s">
        <v>1064</v>
      </c>
    </row>
    <row r="769" spans="1:9" x14ac:dyDescent="0.3">
      <c r="A769" t="s">
        <v>788</v>
      </c>
      <c r="B769" t="s">
        <v>33</v>
      </c>
      <c r="C769" t="s">
        <v>5</v>
      </c>
      <c r="D769" t="s">
        <v>1046</v>
      </c>
      <c r="E769" t="s">
        <v>1112</v>
      </c>
      <c r="F769" t="s">
        <v>1064</v>
      </c>
      <c r="G769" t="s">
        <v>1168</v>
      </c>
      <c r="H769" t="s">
        <v>1055</v>
      </c>
      <c r="I769" t="s">
        <v>1064</v>
      </c>
    </row>
    <row r="770" spans="1:9" x14ac:dyDescent="0.3">
      <c r="A770" t="s">
        <v>789</v>
      </c>
      <c r="B770" t="s">
        <v>16</v>
      </c>
      <c r="C770" t="s">
        <v>8</v>
      </c>
      <c r="D770" t="s">
        <v>1055</v>
      </c>
      <c r="E770" t="s">
        <v>1136</v>
      </c>
      <c r="F770" t="s">
        <v>1038</v>
      </c>
      <c r="G770" t="s">
        <v>1172</v>
      </c>
      <c r="H770" t="s">
        <v>1039</v>
      </c>
      <c r="I770" t="s">
        <v>1038</v>
      </c>
    </row>
    <row r="771" spans="1:9" x14ac:dyDescent="0.3">
      <c r="A771" t="s">
        <v>790</v>
      </c>
      <c r="B771" t="s">
        <v>27</v>
      </c>
      <c r="C771" t="s">
        <v>5</v>
      </c>
      <c r="D771" t="s">
        <v>1042</v>
      </c>
      <c r="E771" t="s">
        <v>1180</v>
      </c>
      <c r="F771" t="s">
        <v>1077</v>
      </c>
      <c r="G771" t="s">
        <v>1169</v>
      </c>
      <c r="H771" t="s">
        <v>1035</v>
      </c>
      <c r="I771" t="s">
        <v>1077</v>
      </c>
    </row>
    <row r="772" spans="1:9" x14ac:dyDescent="0.3">
      <c r="A772" t="s">
        <v>791</v>
      </c>
      <c r="B772" t="s">
        <v>10</v>
      </c>
      <c r="C772" t="s">
        <v>5</v>
      </c>
      <c r="D772" t="s">
        <v>1136</v>
      </c>
      <c r="E772" t="s">
        <v>1112</v>
      </c>
      <c r="F772" t="s">
        <v>1126</v>
      </c>
      <c r="G772" t="s">
        <v>1177</v>
      </c>
      <c r="H772" t="s">
        <v>1055</v>
      </c>
      <c r="I772" t="s">
        <v>1126</v>
      </c>
    </row>
    <row r="773" spans="1:9" x14ac:dyDescent="0.3">
      <c r="A773" t="s">
        <v>792</v>
      </c>
      <c r="B773" t="s">
        <v>4</v>
      </c>
      <c r="C773" t="s">
        <v>8</v>
      </c>
      <c r="D773" t="s">
        <v>1035</v>
      </c>
      <c r="E773" t="s">
        <v>1088</v>
      </c>
      <c r="F773" t="s">
        <v>1153</v>
      </c>
      <c r="G773" t="s">
        <v>1178</v>
      </c>
      <c r="H773" t="s">
        <v>1034</v>
      </c>
      <c r="I773" t="s">
        <v>1153</v>
      </c>
    </row>
    <row r="774" spans="1:9" x14ac:dyDescent="0.3">
      <c r="A774" t="s">
        <v>793</v>
      </c>
      <c r="B774" t="s">
        <v>10</v>
      </c>
      <c r="C774" t="s">
        <v>5</v>
      </c>
      <c r="D774" t="s">
        <v>1038</v>
      </c>
      <c r="E774" t="s">
        <v>1088</v>
      </c>
      <c r="F774" t="s">
        <v>1038</v>
      </c>
      <c r="G774" t="s">
        <v>1184</v>
      </c>
      <c r="H774" t="s">
        <v>1034</v>
      </c>
      <c r="I774" t="s">
        <v>1038</v>
      </c>
    </row>
    <row r="775" spans="1:9" x14ac:dyDescent="0.3">
      <c r="A775" t="s">
        <v>794</v>
      </c>
      <c r="B775" t="s">
        <v>14</v>
      </c>
      <c r="C775" t="s">
        <v>5</v>
      </c>
      <c r="D775" t="s">
        <v>1117</v>
      </c>
      <c r="E775" t="s">
        <v>1050</v>
      </c>
      <c r="F775" t="s">
        <v>1059</v>
      </c>
      <c r="G775" t="s">
        <v>1171</v>
      </c>
      <c r="H775" t="s">
        <v>1046</v>
      </c>
      <c r="I775" t="s">
        <v>1059</v>
      </c>
    </row>
    <row r="776" spans="1:9" x14ac:dyDescent="0.3">
      <c r="A776" t="s">
        <v>795</v>
      </c>
      <c r="B776" t="s">
        <v>25</v>
      </c>
      <c r="C776" t="s">
        <v>8</v>
      </c>
      <c r="D776" t="s">
        <v>1046</v>
      </c>
      <c r="E776" t="s">
        <v>1180</v>
      </c>
      <c r="F776" t="s">
        <v>1053</v>
      </c>
      <c r="G776" t="s">
        <v>1168</v>
      </c>
      <c r="H776" t="s">
        <v>1035</v>
      </c>
      <c r="I776" t="s">
        <v>1053</v>
      </c>
    </row>
    <row r="777" spans="1:9" x14ac:dyDescent="0.3">
      <c r="A777" t="s">
        <v>796</v>
      </c>
      <c r="B777" t="s">
        <v>25</v>
      </c>
      <c r="C777" t="s">
        <v>5</v>
      </c>
      <c r="D777" t="s">
        <v>1096</v>
      </c>
      <c r="E777" t="s">
        <v>1069</v>
      </c>
      <c r="F777" t="s">
        <v>1064</v>
      </c>
      <c r="G777" t="s">
        <v>1166</v>
      </c>
      <c r="H777" t="s">
        <v>1042</v>
      </c>
      <c r="I777" t="s">
        <v>1064</v>
      </c>
    </row>
    <row r="778" spans="1:9" x14ac:dyDescent="0.3">
      <c r="A778" t="s">
        <v>797</v>
      </c>
      <c r="B778" t="s">
        <v>23</v>
      </c>
      <c r="C778" t="s">
        <v>5</v>
      </c>
      <c r="D778" t="s">
        <v>1060</v>
      </c>
      <c r="E778" t="s">
        <v>1077</v>
      </c>
      <c r="F778" t="s">
        <v>1100</v>
      </c>
      <c r="G778" t="s">
        <v>1188</v>
      </c>
      <c r="H778" t="s">
        <v>1060</v>
      </c>
      <c r="I778" t="s">
        <v>1100</v>
      </c>
    </row>
    <row r="779" spans="1:9" x14ac:dyDescent="0.3">
      <c r="A779" t="s">
        <v>798</v>
      </c>
      <c r="B779" t="s">
        <v>12</v>
      </c>
      <c r="C779" t="s">
        <v>5</v>
      </c>
      <c r="D779" t="s">
        <v>1039</v>
      </c>
      <c r="E779" t="s">
        <v>1180</v>
      </c>
      <c r="F779" t="s">
        <v>1077</v>
      </c>
      <c r="G779" t="s">
        <v>1183</v>
      </c>
      <c r="H779" t="s">
        <v>1035</v>
      </c>
      <c r="I779" t="s">
        <v>1077</v>
      </c>
    </row>
    <row r="780" spans="1:9" x14ac:dyDescent="0.3">
      <c r="A780" t="s">
        <v>799</v>
      </c>
      <c r="B780" t="s">
        <v>7</v>
      </c>
      <c r="C780" t="s">
        <v>8</v>
      </c>
      <c r="D780" t="s">
        <v>1085</v>
      </c>
      <c r="E780" t="s">
        <v>1136</v>
      </c>
      <c r="F780" t="s">
        <v>1153</v>
      </c>
      <c r="G780" t="s">
        <v>1175</v>
      </c>
      <c r="H780" t="s">
        <v>1039</v>
      </c>
      <c r="I780" t="s">
        <v>1153</v>
      </c>
    </row>
    <row r="781" spans="1:9" x14ac:dyDescent="0.3">
      <c r="A781" t="s">
        <v>800</v>
      </c>
      <c r="B781" t="s">
        <v>16</v>
      </c>
      <c r="C781" t="s">
        <v>5</v>
      </c>
      <c r="D781" t="s">
        <v>1074</v>
      </c>
      <c r="E781" t="s">
        <v>1069</v>
      </c>
      <c r="F781" t="s">
        <v>1052</v>
      </c>
      <c r="G781" t="s">
        <v>1181</v>
      </c>
      <c r="H781" t="s">
        <v>1042</v>
      </c>
      <c r="I781" t="s">
        <v>1052</v>
      </c>
    </row>
    <row r="782" spans="1:9" x14ac:dyDescent="0.3">
      <c r="A782" t="s">
        <v>801</v>
      </c>
      <c r="B782" t="s">
        <v>37</v>
      </c>
      <c r="C782" t="s">
        <v>8</v>
      </c>
      <c r="D782" t="s">
        <v>1096</v>
      </c>
      <c r="E782" t="s">
        <v>1077</v>
      </c>
      <c r="F782" t="s">
        <v>1096</v>
      </c>
      <c r="G782" t="s">
        <v>1166</v>
      </c>
      <c r="H782" t="s">
        <v>1060</v>
      </c>
      <c r="I782" t="s">
        <v>1096</v>
      </c>
    </row>
    <row r="783" spans="1:9" x14ac:dyDescent="0.3">
      <c r="A783" t="s">
        <v>802</v>
      </c>
      <c r="B783" t="s">
        <v>7</v>
      </c>
      <c r="C783" t="s">
        <v>5</v>
      </c>
      <c r="D783" t="s">
        <v>1039</v>
      </c>
      <c r="E783" t="s">
        <v>1153</v>
      </c>
      <c r="F783" t="s">
        <v>1085</v>
      </c>
      <c r="G783" t="s">
        <v>1183</v>
      </c>
      <c r="H783" t="s">
        <v>1085</v>
      </c>
      <c r="I783" t="s">
        <v>1085</v>
      </c>
    </row>
    <row r="784" spans="1:9" x14ac:dyDescent="0.3">
      <c r="A784" t="s">
        <v>803</v>
      </c>
      <c r="B784" t="s">
        <v>12</v>
      </c>
      <c r="C784" t="s">
        <v>8</v>
      </c>
      <c r="D784" t="s">
        <v>1060</v>
      </c>
      <c r="E784" t="s">
        <v>1136</v>
      </c>
      <c r="F784" t="s">
        <v>1046</v>
      </c>
      <c r="G784" t="s">
        <v>1188</v>
      </c>
      <c r="H784" t="s">
        <v>1039</v>
      </c>
      <c r="I784" t="s">
        <v>1046</v>
      </c>
    </row>
    <row r="785" spans="1:9" x14ac:dyDescent="0.3">
      <c r="A785" t="s">
        <v>804</v>
      </c>
      <c r="B785" t="s">
        <v>16</v>
      </c>
      <c r="C785" t="s">
        <v>8</v>
      </c>
      <c r="D785" t="s">
        <v>1064</v>
      </c>
      <c r="E785" t="s">
        <v>1180</v>
      </c>
      <c r="F785" t="s">
        <v>1059</v>
      </c>
      <c r="G785" t="s">
        <v>1186</v>
      </c>
      <c r="H785" t="s">
        <v>1035</v>
      </c>
      <c r="I785" t="s">
        <v>1059</v>
      </c>
    </row>
    <row r="786" spans="1:9" x14ac:dyDescent="0.3">
      <c r="A786" t="s">
        <v>805</v>
      </c>
      <c r="B786" t="s">
        <v>7</v>
      </c>
      <c r="C786" t="s">
        <v>5</v>
      </c>
      <c r="D786" t="s">
        <v>1046</v>
      </c>
      <c r="E786" t="s">
        <v>1112</v>
      </c>
      <c r="F786" t="s">
        <v>1107</v>
      </c>
      <c r="G786" t="s">
        <v>1168</v>
      </c>
      <c r="H786" t="s">
        <v>1055</v>
      </c>
      <c r="I786" t="s">
        <v>1107</v>
      </c>
    </row>
    <row r="787" spans="1:9" x14ac:dyDescent="0.3">
      <c r="A787" t="s">
        <v>806</v>
      </c>
      <c r="B787" t="s">
        <v>35</v>
      </c>
      <c r="C787" t="s">
        <v>5</v>
      </c>
      <c r="D787" t="s">
        <v>1059</v>
      </c>
      <c r="E787" t="s">
        <v>1047</v>
      </c>
      <c r="F787" t="s">
        <v>1064</v>
      </c>
      <c r="G787" t="s">
        <v>1189</v>
      </c>
      <c r="H787" t="s">
        <v>1064</v>
      </c>
      <c r="I787" t="s">
        <v>1064</v>
      </c>
    </row>
    <row r="788" spans="1:9" x14ac:dyDescent="0.3">
      <c r="A788" t="s">
        <v>807</v>
      </c>
      <c r="B788" t="s">
        <v>27</v>
      </c>
      <c r="C788" t="s">
        <v>8</v>
      </c>
      <c r="D788" t="s">
        <v>1042</v>
      </c>
      <c r="E788" t="s">
        <v>1153</v>
      </c>
      <c r="F788" t="s">
        <v>1039</v>
      </c>
      <c r="G788" t="s">
        <v>1169</v>
      </c>
      <c r="H788" t="s">
        <v>1085</v>
      </c>
      <c r="I788" t="s">
        <v>1039</v>
      </c>
    </row>
    <row r="789" spans="1:9" x14ac:dyDescent="0.3">
      <c r="A789" t="s">
        <v>808</v>
      </c>
      <c r="B789" t="s">
        <v>12</v>
      </c>
      <c r="C789" t="s">
        <v>5</v>
      </c>
      <c r="D789" t="s">
        <v>1153</v>
      </c>
      <c r="E789" t="s">
        <v>1069</v>
      </c>
      <c r="F789" t="s">
        <v>1038</v>
      </c>
      <c r="G789" t="s">
        <v>1176</v>
      </c>
      <c r="H789" t="s">
        <v>1042</v>
      </c>
      <c r="I789" t="s">
        <v>1038</v>
      </c>
    </row>
    <row r="790" spans="1:9" x14ac:dyDescent="0.3">
      <c r="A790" t="s">
        <v>809</v>
      </c>
      <c r="B790" t="s">
        <v>14</v>
      </c>
      <c r="C790" t="s">
        <v>5</v>
      </c>
      <c r="D790" t="s">
        <v>1117</v>
      </c>
      <c r="E790" t="s">
        <v>1112</v>
      </c>
      <c r="F790" t="s">
        <v>1100</v>
      </c>
      <c r="G790" t="s">
        <v>1171</v>
      </c>
      <c r="H790" t="s">
        <v>1055</v>
      </c>
      <c r="I790" t="s">
        <v>1100</v>
      </c>
    </row>
    <row r="791" spans="1:9" x14ac:dyDescent="0.3">
      <c r="A791" t="s">
        <v>810</v>
      </c>
      <c r="B791" t="s">
        <v>12</v>
      </c>
      <c r="C791" t="s">
        <v>8</v>
      </c>
      <c r="D791" t="s">
        <v>1053</v>
      </c>
      <c r="E791" t="s">
        <v>1112</v>
      </c>
      <c r="F791" t="s">
        <v>1088</v>
      </c>
      <c r="G791" t="s">
        <v>1185</v>
      </c>
      <c r="H791" t="s">
        <v>1055</v>
      </c>
      <c r="I791" t="s">
        <v>1088</v>
      </c>
    </row>
    <row r="792" spans="1:9" x14ac:dyDescent="0.3">
      <c r="A792" t="s">
        <v>811</v>
      </c>
      <c r="B792" t="s">
        <v>14</v>
      </c>
      <c r="C792" t="s">
        <v>5</v>
      </c>
      <c r="D792" t="s">
        <v>1142</v>
      </c>
      <c r="E792" t="s">
        <v>1102</v>
      </c>
      <c r="F792" t="s">
        <v>1069</v>
      </c>
      <c r="G792" t="s">
        <v>1170</v>
      </c>
      <c r="H792" t="s">
        <v>1052</v>
      </c>
      <c r="I792" t="s">
        <v>1069</v>
      </c>
    </row>
    <row r="793" spans="1:9" x14ac:dyDescent="0.3">
      <c r="A793" t="s">
        <v>812</v>
      </c>
      <c r="B793" t="s">
        <v>41</v>
      </c>
      <c r="C793" t="s">
        <v>8</v>
      </c>
      <c r="D793" t="s">
        <v>1039</v>
      </c>
      <c r="E793" t="s">
        <v>1153</v>
      </c>
      <c r="F793" t="s">
        <v>1064</v>
      </c>
      <c r="G793" t="s">
        <v>1183</v>
      </c>
      <c r="H793" t="s">
        <v>1085</v>
      </c>
      <c r="I793" t="s">
        <v>1064</v>
      </c>
    </row>
    <row r="794" spans="1:9" x14ac:dyDescent="0.3">
      <c r="A794" t="s">
        <v>813</v>
      </c>
      <c r="B794" t="s">
        <v>14</v>
      </c>
      <c r="C794" t="s">
        <v>8</v>
      </c>
      <c r="D794" t="s">
        <v>1052</v>
      </c>
      <c r="E794" t="s">
        <v>1112</v>
      </c>
      <c r="F794" t="s">
        <v>1096</v>
      </c>
      <c r="G794" t="s">
        <v>1165</v>
      </c>
      <c r="H794" t="s">
        <v>1055</v>
      </c>
      <c r="I794" t="s">
        <v>1096</v>
      </c>
    </row>
    <row r="795" spans="1:9" x14ac:dyDescent="0.3">
      <c r="A795" t="s">
        <v>814</v>
      </c>
      <c r="B795" t="s">
        <v>14</v>
      </c>
      <c r="C795" t="s">
        <v>8</v>
      </c>
      <c r="D795" t="s">
        <v>1046</v>
      </c>
      <c r="E795" t="s">
        <v>1102</v>
      </c>
      <c r="F795" t="s">
        <v>1107</v>
      </c>
      <c r="G795" t="s">
        <v>1168</v>
      </c>
      <c r="H795" t="s">
        <v>1052</v>
      </c>
      <c r="I795" t="s">
        <v>1107</v>
      </c>
    </row>
    <row r="796" spans="1:9" x14ac:dyDescent="0.3">
      <c r="A796" t="s">
        <v>815</v>
      </c>
      <c r="B796" t="s">
        <v>7</v>
      </c>
      <c r="C796" t="s">
        <v>5</v>
      </c>
      <c r="D796" t="s">
        <v>1039</v>
      </c>
      <c r="E796" t="s">
        <v>1069</v>
      </c>
      <c r="F796" t="s">
        <v>1043</v>
      </c>
      <c r="G796" t="s">
        <v>1183</v>
      </c>
      <c r="H796" t="s">
        <v>1042</v>
      </c>
      <c r="I796" t="s">
        <v>1043</v>
      </c>
    </row>
    <row r="797" spans="1:9" x14ac:dyDescent="0.3">
      <c r="A797" t="s">
        <v>816</v>
      </c>
      <c r="B797" t="s">
        <v>7</v>
      </c>
      <c r="C797" t="s">
        <v>8</v>
      </c>
      <c r="D797" t="s">
        <v>1126</v>
      </c>
      <c r="E797" t="s">
        <v>1153</v>
      </c>
      <c r="F797" t="s">
        <v>1126</v>
      </c>
      <c r="G797" t="s">
        <v>1179</v>
      </c>
      <c r="H797" t="s">
        <v>1085</v>
      </c>
      <c r="I797" t="s">
        <v>1126</v>
      </c>
    </row>
    <row r="798" spans="1:9" x14ac:dyDescent="0.3">
      <c r="A798" t="s">
        <v>817</v>
      </c>
      <c r="B798" t="s">
        <v>39</v>
      </c>
      <c r="C798" t="s">
        <v>5</v>
      </c>
      <c r="D798" t="s">
        <v>1085</v>
      </c>
      <c r="E798" t="s">
        <v>1069</v>
      </c>
      <c r="F798" t="s">
        <v>1153</v>
      </c>
      <c r="G798" t="s">
        <v>1175</v>
      </c>
      <c r="H798" t="s">
        <v>1042</v>
      </c>
      <c r="I798" t="s">
        <v>1153</v>
      </c>
    </row>
    <row r="799" spans="1:9" x14ac:dyDescent="0.3">
      <c r="A799" t="s">
        <v>818</v>
      </c>
      <c r="B799" t="s">
        <v>4</v>
      </c>
      <c r="C799" t="s">
        <v>5</v>
      </c>
      <c r="D799" t="s">
        <v>1107</v>
      </c>
      <c r="E799" t="s">
        <v>1153</v>
      </c>
      <c r="F799" t="s">
        <v>1096</v>
      </c>
      <c r="G799" t="s">
        <v>1187</v>
      </c>
      <c r="H799" t="s">
        <v>1085</v>
      </c>
      <c r="I799" t="s">
        <v>1096</v>
      </c>
    </row>
    <row r="800" spans="1:9" x14ac:dyDescent="0.3">
      <c r="A800" t="s">
        <v>819</v>
      </c>
      <c r="B800" t="s">
        <v>23</v>
      </c>
      <c r="C800" t="s">
        <v>5</v>
      </c>
      <c r="D800" t="s">
        <v>1052</v>
      </c>
      <c r="E800" t="s">
        <v>1088</v>
      </c>
      <c r="F800" t="s">
        <v>1039</v>
      </c>
      <c r="G800" t="s">
        <v>1165</v>
      </c>
      <c r="H800" t="s">
        <v>1034</v>
      </c>
      <c r="I800" t="s">
        <v>1039</v>
      </c>
    </row>
    <row r="801" spans="1:9" x14ac:dyDescent="0.3">
      <c r="A801" t="s">
        <v>820</v>
      </c>
      <c r="B801" t="s">
        <v>27</v>
      </c>
      <c r="C801" t="s">
        <v>8</v>
      </c>
      <c r="D801" t="s">
        <v>1034</v>
      </c>
      <c r="E801" t="s">
        <v>1136</v>
      </c>
      <c r="F801" t="s">
        <v>1069</v>
      </c>
      <c r="G801" t="s">
        <v>1167</v>
      </c>
      <c r="H801" t="s">
        <v>1039</v>
      </c>
      <c r="I801" t="s">
        <v>1069</v>
      </c>
    </row>
    <row r="802" spans="1:9" x14ac:dyDescent="0.3">
      <c r="A802" t="s">
        <v>821</v>
      </c>
      <c r="B802" t="s">
        <v>12</v>
      </c>
      <c r="C802" t="s">
        <v>5</v>
      </c>
      <c r="D802" t="s">
        <v>1060</v>
      </c>
      <c r="E802" t="s">
        <v>1136</v>
      </c>
      <c r="F802" t="s">
        <v>1034</v>
      </c>
      <c r="G802" t="s">
        <v>1188</v>
      </c>
      <c r="H802" t="s">
        <v>1039</v>
      </c>
      <c r="I802" t="s">
        <v>1034</v>
      </c>
    </row>
    <row r="803" spans="1:9" x14ac:dyDescent="0.3">
      <c r="A803" t="s">
        <v>822</v>
      </c>
      <c r="B803" t="s">
        <v>35</v>
      </c>
      <c r="C803" t="s">
        <v>8</v>
      </c>
      <c r="D803" t="s">
        <v>1064</v>
      </c>
      <c r="E803" t="s">
        <v>1043</v>
      </c>
      <c r="F803" t="s">
        <v>1052</v>
      </c>
      <c r="G803" t="s">
        <v>1186</v>
      </c>
      <c r="H803" t="s">
        <v>1096</v>
      </c>
      <c r="I803" t="s">
        <v>1052</v>
      </c>
    </row>
    <row r="804" spans="1:9" x14ac:dyDescent="0.3">
      <c r="A804" t="s">
        <v>823</v>
      </c>
      <c r="B804" t="s">
        <v>12</v>
      </c>
      <c r="C804" t="s">
        <v>8</v>
      </c>
      <c r="D804" t="s">
        <v>1055</v>
      </c>
      <c r="E804" t="s">
        <v>1133</v>
      </c>
      <c r="F804" t="s">
        <v>1039</v>
      </c>
      <c r="G804" t="s">
        <v>1172</v>
      </c>
      <c r="H804" t="s">
        <v>1038</v>
      </c>
      <c r="I804" t="s">
        <v>1039</v>
      </c>
    </row>
    <row r="805" spans="1:9" x14ac:dyDescent="0.3">
      <c r="A805" t="s">
        <v>824</v>
      </c>
      <c r="B805" t="s">
        <v>4</v>
      </c>
      <c r="C805" t="s">
        <v>5</v>
      </c>
      <c r="D805" t="s">
        <v>1064</v>
      </c>
      <c r="E805" t="s">
        <v>1136</v>
      </c>
      <c r="F805" t="s">
        <v>1133</v>
      </c>
      <c r="G805" t="s">
        <v>1186</v>
      </c>
      <c r="H805" t="s">
        <v>1039</v>
      </c>
      <c r="I805" t="s">
        <v>1133</v>
      </c>
    </row>
    <row r="806" spans="1:9" x14ac:dyDescent="0.3">
      <c r="A806" t="s">
        <v>825</v>
      </c>
      <c r="B806" t="s">
        <v>33</v>
      </c>
      <c r="C806" t="s">
        <v>8</v>
      </c>
      <c r="D806" t="s">
        <v>1064</v>
      </c>
      <c r="E806" t="s">
        <v>1180</v>
      </c>
      <c r="F806" t="s">
        <v>1042</v>
      </c>
      <c r="G806" t="s">
        <v>1186</v>
      </c>
      <c r="H806" t="s">
        <v>1035</v>
      </c>
      <c r="I806" t="s">
        <v>1042</v>
      </c>
    </row>
    <row r="807" spans="1:9" x14ac:dyDescent="0.3">
      <c r="A807" t="s">
        <v>826</v>
      </c>
      <c r="B807" t="s">
        <v>7</v>
      </c>
      <c r="C807" t="s">
        <v>5</v>
      </c>
      <c r="D807" t="s">
        <v>1142</v>
      </c>
      <c r="E807" t="s">
        <v>1047</v>
      </c>
      <c r="F807" t="s">
        <v>1102</v>
      </c>
      <c r="G807" t="s">
        <v>1170</v>
      </c>
      <c r="H807" t="s">
        <v>1064</v>
      </c>
      <c r="I807" t="s">
        <v>1102</v>
      </c>
    </row>
    <row r="808" spans="1:9" x14ac:dyDescent="0.3">
      <c r="A808" t="s">
        <v>827</v>
      </c>
      <c r="B808" t="s">
        <v>33</v>
      </c>
      <c r="C808" t="s">
        <v>5</v>
      </c>
      <c r="D808" t="s">
        <v>1053</v>
      </c>
      <c r="E808" t="s">
        <v>1050</v>
      </c>
      <c r="F808" t="s">
        <v>1052</v>
      </c>
      <c r="G808" t="s">
        <v>1185</v>
      </c>
      <c r="H808" t="s">
        <v>1046</v>
      </c>
      <c r="I808" t="s">
        <v>1052</v>
      </c>
    </row>
    <row r="809" spans="1:9" x14ac:dyDescent="0.3">
      <c r="A809" t="s">
        <v>828</v>
      </c>
      <c r="B809" t="s">
        <v>35</v>
      </c>
      <c r="C809" t="s">
        <v>5</v>
      </c>
      <c r="D809" t="s">
        <v>1096</v>
      </c>
      <c r="E809" t="s">
        <v>1153</v>
      </c>
      <c r="F809" t="s">
        <v>1038</v>
      </c>
      <c r="G809" t="s">
        <v>1166</v>
      </c>
      <c r="H809" t="s">
        <v>1085</v>
      </c>
      <c r="I809" t="s">
        <v>1038</v>
      </c>
    </row>
    <row r="810" spans="1:9" x14ac:dyDescent="0.3">
      <c r="A810" t="s">
        <v>829</v>
      </c>
      <c r="B810" t="s">
        <v>27</v>
      </c>
      <c r="C810" t="s">
        <v>8</v>
      </c>
      <c r="D810" t="s">
        <v>1074</v>
      </c>
      <c r="E810" t="s">
        <v>1112</v>
      </c>
      <c r="F810" t="s">
        <v>1074</v>
      </c>
      <c r="G810" t="s">
        <v>1181</v>
      </c>
      <c r="H810" t="s">
        <v>1055</v>
      </c>
      <c r="I810" t="s">
        <v>1074</v>
      </c>
    </row>
    <row r="811" spans="1:9" x14ac:dyDescent="0.3">
      <c r="A811" t="s">
        <v>830</v>
      </c>
      <c r="B811" t="s">
        <v>23</v>
      </c>
      <c r="C811" t="s">
        <v>5</v>
      </c>
      <c r="D811" t="s">
        <v>1173</v>
      </c>
      <c r="E811" t="s">
        <v>1112</v>
      </c>
      <c r="F811" t="s">
        <v>1100</v>
      </c>
      <c r="G811" t="s">
        <v>1174</v>
      </c>
      <c r="H811" t="s">
        <v>1055</v>
      </c>
      <c r="I811" t="s">
        <v>1100</v>
      </c>
    </row>
    <row r="812" spans="1:9" x14ac:dyDescent="0.3">
      <c r="A812" t="s">
        <v>831</v>
      </c>
      <c r="B812" t="s">
        <v>7</v>
      </c>
      <c r="C812" t="s">
        <v>5</v>
      </c>
      <c r="D812" t="s">
        <v>1064</v>
      </c>
      <c r="E812" t="s">
        <v>1133</v>
      </c>
      <c r="F812" t="s">
        <v>1142</v>
      </c>
      <c r="G812" t="s">
        <v>1186</v>
      </c>
      <c r="H812" t="s">
        <v>1038</v>
      </c>
      <c r="I812" t="s">
        <v>1142</v>
      </c>
    </row>
    <row r="813" spans="1:9" x14ac:dyDescent="0.3">
      <c r="A813" t="s">
        <v>832</v>
      </c>
      <c r="B813" t="s">
        <v>12</v>
      </c>
      <c r="C813" t="s">
        <v>8</v>
      </c>
      <c r="D813" t="s">
        <v>1042</v>
      </c>
      <c r="E813" t="s">
        <v>1088</v>
      </c>
      <c r="F813" t="s">
        <v>1142</v>
      </c>
      <c r="G813" t="s">
        <v>1169</v>
      </c>
      <c r="H813" t="s">
        <v>1034</v>
      </c>
      <c r="I813" t="s">
        <v>1142</v>
      </c>
    </row>
    <row r="814" spans="1:9" x14ac:dyDescent="0.3">
      <c r="A814" t="s">
        <v>833</v>
      </c>
      <c r="B814" t="s">
        <v>33</v>
      </c>
      <c r="C814" t="s">
        <v>5</v>
      </c>
      <c r="D814" t="s">
        <v>1173</v>
      </c>
      <c r="E814" t="s">
        <v>1077</v>
      </c>
      <c r="F814" t="s">
        <v>1050</v>
      </c>
      <c r="G814" t="s">
        <v>1174</v>
      </c>
      <c r="H814" t="s">
        <v>1060</v>
      </c>
      <c r="I814" t="s">
        <v>1050</v>
      </c>
    </row>
    <row r="815" spans="1:9" x14ac:dyDescent="0.3">
      <c r="A815" t="s">
        <v>834</v>
      </c>
      <c r="B815" t="s">
        <v>46</v>
      </c>
      <c r="C815" t="s">
        <v>5</v>
      </c>
      <c r="D815" t="s">
        <v>1034</v>
      </c>
      <c r="E815" t="s">
        <v>1077</v>
      </c>
      <c r="F815" t="s">
        <v>1133</v>
      </c>
      <c r="G815" t="s">
        <v>1167</v>
      </c>
      <c r="H815" t="s">
        <v>1060</v>
      </c>
      <c r="I815" t="s">
        <v>1133</v>
      </c>
    </row>
    <row r="816" spans="1:9" x14ac:dyDescent="0.3">
      <c r="A816" t="s">
        <v>835</v>
      </c>
      <c r="B816" t="s">
        <v>27</v>
      </c>
      <c r="C816" t="s">
        <v>8</v>
      </c>
      <c r="D816" t="s">
        <v>1085</v>
      </c>
      <c r="E816" t="s">
        <v>1136</v>
      </c>
      <c r="F816" t="s">
        <v>1039</v>
      </c>
      <c r="G816" t="s">
        <v>1175</v>
      </c>
      <c r="H816" t="s">
        <v>1039</v>
      </c>
      <c r="I816" t="s">
        <v>1039</v>
      </c>
    </row>
    <row r="817" spans="1:9" x14ac:dyDescent="0.3">
      <c r="A817" t="s">
        <v>836</v>
      </c>
      <c r="B817" t="s">
        <v>23</v>
      </c>
      <c r="C817" t="s">
        <v>5</v>
      </c>
      <c r="D817" t="s">
        <v>1064</v>
      </c>
      <c r="E817" t="s">
        <v>1133</v>
      </c>
      <c r="F817" t="s">
        <v>1100</v>
      </c>
      <c r="G817" t="s">
        <v>1186</v>
      </c>
      <c r="H817" t="s">
        <v>1038</v>
      </c>
      <c r="I817" t="s">
        <v>1100</v>
      </c>
    </row>
    <row r="818" spans="1:9" x14ac:dyDescent="0.3">
      <c r="A818" t="s">
        <v>837</v>
      </c>
      <c r="B818" t="s">
        <v>12</v>
      </c>
      <c r="C818" t="s">
        <v>5</v>
      </c>
      <c r="D818" t="s">
        <v>1038</v>
      </c>
      <c r="E818" t="s">
        <v>1112</v>
      </c>
      <c r="F818" t="s">
        <v>1102</v>
      </c>
      <c r="G818" t="s">
        <v>1184</v>
      </c>
      <c r="H818" t="s">
        <v>1055</v>
      </c>
      <c r="I818" t="s">
        <v>1102</v>
      </c>
    </row>
    <row r="819" spans="1:9" x14ac:dyDescent="0.3">
      <c r="A819" t="s">
        <v>838</v>
      </c>
      <c r="B819" t="s">
        <v>37</v>
      </c>
      <c r="C819" t="s">
        <v>8</v>
      </c>
      <c r="D819" t="s">
        <v>1126</v>
      </c>
      <c r="E819" t="s">
        <v>1133</v>
      </c>
      <c r="F819" t="s">
        <v>1077</v>
      </c>
      <c r="G819" t="s">
        <v>1179</v>
      </c>
      <c r="H819" t="s">
        <v>1038</v>
      </c>
      <c r="I819" t="s">
        <v>1077</v>
      </c>
    </row>
    <row r="820" spans="1:9" x14ac:dyDescent="0.3">
      <c r="A820" t="s">
        <v>839</v>
      </c>
      <c r="B820" t="s">
        <v>37</v>
      </c>
      <c r="C820" t="s">
        <v>8</v>
      </c>
      <c r="D820" t="s">
        <v>1085</v>
      </c>
      <c r="E820" t="s">
        <v>1112</v>
      </c>
      <c r="F820" t="s">
        <v>1060</v>
      </c>
      <c r="G820" t="s">
        <v>1175</v>
      </c>
      <c r="H820" t="s">
        <v>1055</v>
      </c>
      <c r="I820" t="s">
        <v>1060</v>
      </c>
    </row>
    <row r="821" spans="1:9" x14ac:dyDescent="0.3">
      <c r="A821" t="s">
        <v>840</v>
      </c>
      <c r="B821" t="s">
        <v>7</v>
      </c>
      <c r="C821" t="s">
        <v>8</v>
      </c>
      <c r="D821" t="s">
        <v>1039</v>
      </c>
      <c r="E821" t="s">
        <v>1133</v>
      </c>
      <c r="F821" t="s">
        <v>1077</v>
      </c>
      <c r="G821" t="s">
        <v>1183</v>
      </c>
      <c r="H821" t="s">
        <v>1038</v>
      </c>
      <c r="I821" t="s">
        <v>1077</v>
      </c>
    </row>
    <row r="822" spans="1:9" x14ac:dyDescent="0.3">
      <c r="A822" t="s">
        <v>841</v>
      </c>
      <c r="B822" t="s">
        <v>35</v>
      </c>
      <c r="C822" t="s">
        <v>8</v>
      </c>
      <c r="D822" t="s">
        <v>1126</v>
      </c>
      <c r="E822" t="s">
        <v>1133</v>
      </c>
      <c r="F822" t="s">
        <v>1077</v>
      </c>
      <c r="G822" t="s">
        <v>1179</v>
      </c>
      <c r="H822" t="s">
        <v>1038</v>
      </c>
      <c r="I822" t="s">
        <v>1077</v>
      </c>
    </row>
    <row r="823" spans="1:9" x14ac:dyDescent="0.3">
      <c r="A823" t="s">
        <v>842</v>
      </c>
      <c r="B823" t="s">
        <v>37</v>
      </c>
      <c r="C823" t="s">
        <v>8</v>
      </c>
      <c r="D823" t="s">
        <v>1035</v>
      </c>
      <c r="E823" t="s">
        <v>1077</v>
      </c>
      <c r="F823" t="s">
        <v>1060</v>
      </c>
      <c r="G823" t="s">
        <v>1178</v>
      </c>
      <c r="H823" t="s">
        <v>1060</v>
      </c>
      <c r="I823" t="s">
        <v>1060</v>
      </c>
    </row>
    <row r="824" spans="1:9" x14ac:dyDescent="0.3">
      <c r="A824" t="s">
        <v>843</v>
      </c>
      <c r="B824" t="s">
        <v>46</v>
      </c>
      <c r="C824" t="s">
        <v>5</v>
      </c>
      <c r="D824" t="s">
        <v>1173</v>
      </c>
      <c r="E824" t="s">
        <v>1069</v>
      </c>
      <c r="F824" t="s">
        <v>1074</v>
      </c>
      <c r="G824" t="s">
        <v>1174</v>
      </c>
      <c r="H824" t="s">
        <v>1042</v>
      </c>
      <c r="I824" t="s">
        <v>1074</v>
      </c>
    </row>
    <row r="825" spans="1:9" x14ac:dyDescent="0.3">
      <c r="A825" t="s">
        <v>844</v>
      </c>
      <c r="B825" t="s">
        <v>7</v>
      </c>
      <c r="C825" t="s">
        <v>5</v>
      </c>
      <c r="D825" t="s">
        <v>1173</v>
      </c>
      <c r="E825" t="s">
        <v>1112</v>
      </c>
      <c r="F825" t="s">
        <v>1053</v>
      </c>
      <c r="G825" t="s">
        <v>1174</v>
      </c>
      <c r="H825" t="s">
        <v>1055</v>
      </c>
      <c r="I825" t="s">
        <v>1053</v>
      </c>
    </row>
    <row r="826" spans="1:9" x14ac:dyDescent="0.3">
      <c r="A826" t="s">
        <v>845</v>
      </c>
      <c r="B826" t="s">
        <v>43</v>
      </c>
      <c r="C826" t="s">
        <v>5</v>
      </c>
      <c r="D826" t="s">
        <v>1055</v>
      </c>
      <c r="E826" t="s">
        <v>1050</v>
      </c>
      <c r="F826" t="s">
        <v>1074</v>
      </c>
      <c r="G826" t="s">
        <v>1172</v>
      </c>
      <c r="H826" t="s">
        <v>1046</v>
      </c>
      <c r="I826" t="s">
        <v>1074</v>
      </c>
    </row>
    <row r="827" spans="1:9" x14ac:dyDescent="0.3">
      <c r="A827" t="s">
        <v>846</v>
      </c>
      <c r="B827" t="s">
        <v>23</v>
      </c>
      <c r="C827" t="s">
        <v>5</v>
      </c>
      <c r="D827" t="s">
        <v>1052</v>
      </c>
      <c r="E827" t="s">
        <v>1088</v>
      </c>
      <c r="F827" t="s">
        <v>1038</v>
      </c>
      <c r="G827" t="s">
        <v>1165</v>
      </c>
      <c r="H827" t="s">
        <v>1034</v>
      </c>
      <c r="I827" t="s">
        <v>1038</v>
      </c>
    </row>
    <row r="828" spans="1:9" x14ac:dyDescent="0.3">
      <c r="A828" t="s">
        <v>847</v>
      </c>
      <c r="B828" t="s">
        <v>43</v>
      </c>
      <c r="C828" t="s">
        <v>5</v>
      </c>
      <c r="D828" t="s">
        <v>1142</v>
      </c>
      <c r="E828" t="s">
        <v>1153</v>
      </c>
      <c r="F828" t="s">
        <v>1077</v>
      </c>
      <c r="G828" t="s">
        <v>1170</v>
      </c>
      <c r="H828" t="s">
        <v>1085</v>
      </c>
      <c r="I828" t="s">
        <v>1077</v>
      </c>
    </row>
    <row r="829" spans="1:9" x14ac:dyDescent="0.3">
      <c r="A829" t="s">
        <v>848</v>
      </c>
      <c r="B829" t="s">
        <v>41</v>
      </c>
      <c r="C829" t="s">
        <v>8</v>
      </c>
      <c r="D829" t="s">
        <v>1085</v>
      </c>
      <c r="E829" t="s">
        <v>1050</v>
      </c>
      <c r="F829" t="s">
        <v>1047</v>
      </c>
      <c r="G829" t="s">
        <v>1175</v>
      </c>
      <c r="H829" t="s">
        <v>1046</v>
      </c>
      <c r="I829" t="s">
        <v>1047</v>
      </c>
    </row>
    <row r="830" spans="1:9" x14ac:dyDescent="0.3">
      <c r="A830" t="s">
        <v>849</v>
      </c>
      <c r="B830" t="s">
        <v>23</v>
      </c>
      <c r="C830" t="s">
        <v>8</v>
      </c>
      <c r="D830" t="s">
        <v>1126</v>
      </c>
      <c r="E830" t="s">
        <v>1043</v>
      </c>
      <c r="F830" t="s">
        <v>1038</v>
      </c>
      <c r="G830" t="s">
        <v>1179</v>
      </c>
      <c r="H830" t="s">
        <v>1096</v>
      </c>
      <c r="I830" t="s">
        <v>1038</v>
      </c>
    </row>
    <row r="831" spans="1:9" x14ac:dyDescent="0.3">
      <c r="A831" t="s">
        <v>850</v>
      </c>
      <c r="B831" t="s">
        <v>16</v>
      </c>
      <c r="C831" t="s">
        <v>8</v>
      </c>
      <c r="D831" t="s">
        <v>1055</v>
      </c>
      <c r="E831" t="s">
        <v>1133</v>
      </c>
      <c r="F831" t="s">
        <v>1074</v>
      </c>
      <c r="G831" t="s">
        <v>1172</v>
      </c>
      <c r="H831" t="s">
        <v>1038</v>
      </c>
      <c r="I831" t="s">
        <v>1074</v>
      </c>
    </row>
    <row r="832" spans="1:9" x14ac:dyDescent="0.3">
      <c r="A832" t="s">
        <v>851</v>
      </c>
      <c r="B832" t="s">
        <v>4</v>
      </c>
      <c r="C832" t="s">
        <v>5</v>
      </c>
      <c r="D832" t="s">
        <v>1035</v>
      </c>
      <c r="E832" t="s">
        <v>1112</v>
      </c>
      <c r="F832" t="s">
        <v>1077</v>
      </c>
      <c r="G832" t="s">
        <v>1178</v>
      </c>
      <c r="H832" t="s">
        <v>1055</v>
      </c>
      <c r="I832" t="s">
        <v>1077</v>
      </c>
    </row>
    <row r="833" spans="1:9" x14ac:dyDescent="0.3">
      <c r="A833" t="s">
        <v>852</v>
      </c>
      <c r="B833" t="s">
        <v>14</v>
      </c>
      <c r="C833" t="s">
        <v>8</v>
      </c>
      <c r="D833" t="s">
        <v>1173</v>
      </c>
      <c r="E833" t="s">
        <v>1153</v>
      </c>
      <c r="F833" t="s">
        <v>1039</v>
      </c>
      <c r="G833" t="s">
        <v>1174</v>
      </c>
      <c r="H833" t="s">
        <v>1085</v>
      </c>
      <c r="I833" t="s">
        <v>1039</v>
      </c>
    </row>
    <row r="834" spans="1:9" x14ac:dyDescent="0.3">
      <c r="A834" t="s">
        <v>853</v>
      </c>
      <c r="B834" t="s">
        <v>41</v>
      </c>
      <c r="C834" t="s">
        <v>5</v>
      </c>
      <c r="D834" t="s">
        <v>1100</v>
      </c>
      <c r="E834" t="s">
        <v>1077</v>
      </c>
      <c r="F834" t="s">
        <v>1100</v>
      </c>
      <c r="G834" t="s">
        <v>1182</v>
      </c>
      <c r="H834" t="s">
        <v>1060</v>
      </c>
      <c r="I834" t="s">
        <v>1100</v>
      </c>
    </row>
    <row r="835" spans="1:9" x14ac:dyDescent="0.3">
      <c r="A835" t="s">
        <v>854</v>
      </c>
      <c r="B835" t="s">
        <v>41</v>
      </c>
      <c r="C835" t="s">
        <v>5</v>
      </c>
      <c r="D835" t="s">
        <v>1153</v>
      </c>
      <c r="E835" t="s">
        <v>1050</v>
      </c>
      <c r="F835" t="s">
        <v>1060</v>
      </c>
      <c r="G835" t="s">
        <v>1176</v>
      </c>
      <c r="H835" t="s">
        <v>1046</v>
      </c>
      <c r="I835" t="s">
        <v>1060</v>
      </c>
    </row>
    <row r="836" spans="1:9" x14ac:dyDescent="0.3">
      <c r="A836" t="s">
        <v>855</v>
      </c>
      <c r="B836" t="s">
        <v>43</v>
      </c>
      <c r="C836" t="s">
        <v>8</v>
      </c>
      <c r="D836" t="s">
        <v>1136</v>
      </c>
      <c r="E836" t="s">
        <v>1153</v>
      </c>
      <c r="F836" t="s">
        <v>1117</v>
      </c>
      <c r="G836" t="s">
        <v>1177</v>
      </c>
      <c r="H836" t="s">
        <v>1085</v>
      </c>
      <c r="I836" t="s">
        <v>1117</v>
      </c>
    </row>
    <row r="837" spans="1:9" x14ac:dyDescent="0.3">
      <c r="A837" t="s">
        <v>856</v>
      </c>
      <c r="B837" t="s">
        <v>7</v>
      </c>
      <c r="C837" t="s">
        <v>5</v>
      </c>
      <c r="D837" t="s">
        <v>1042</v>
      </c>
      <c r="E837" t="s">
        <v>1069</v>
      </c>
      <c r="F837" t="s">
        <v>1085</v>
      </c>
      <c r="G837" t="s">
        <v>1169</v>
      </c>
      <c r="H837" t="s">
        <v>1042</v>
      </c>
      <c r="I837" t="s">
        <v>1085</v>
      </c>
    </row>
    <row r="838" spans="1:9" x14ac:dyDescent="0.3">
      <c r="A838" t="s">
        <v>857</v>
      </c>
      <c r="B838" t="s">
        <v>35</v>
      </c>
      <c r="C838" t="s">
        <v>8</v>
      </c>
      <c r="D838" t="s">
        <v>1035</v>
      </c>
      <c r="E838" t="s">
        <v>1047</v>
      </c>
      <c r="F838" t="s">
        <v>1069</v>
      </c>
      <c r="G838" t="s">
        <v>1178</v>
      </c>
      <c r="H838" t="s">
        <v>1064</v>
      </c>
      <c r="I838" t="s">
        <v>1069</v>
      </c>
    </row>
    <row r="839" spans="1:9" x14ac:dyDescent="0.3">
      <c r="A839" t="s">
        <v>858</v>
      </c>
      <c r="B839" t="s">
        <v>4</v>
      </c>
      <c r="C839" t="s">
        <v>8</v>
      </c>
      <c r="D839" t="s">
        <v>1055</v>
      </c>
      <c r="E839" t="s">
        <v>1050</v>
      </c>
      <c r="F839" t="s">
        <v>1107</v>
      </c>
      <c r="G839" t="s">
        <v>1172</v>
      </c>
      <c r="H839" t="s">
        <v>1046</v>
      </c>
      <c r="I839" t="s">
        <v>1107</v>
      </c>
    </row>
    <row r="840" spans="1:9" x14ac:dyDescent="0.3">
      <c r="A840" t="s">
        <v>859</v>
      </c>
      <c r="B840" t="s">
        <v>4</v>
      </c>
      <c r="C840" t="s">
        <v>8</v>
      </c>
      <c r="D840" t="s">
        <v>1107</v>
      </c>
      <c r="E840" t="s">
        <v>1102</v>
      </c>
      <c r="F840" t="s">
        <v>1133</v>
      </c>
      <c r="G840" t="s">
        <v>1187</v>
      </c>
      <c r="H840" t="s">
        <v>1052</v>
      </c>
      <c r="I840" t="s">
        <v>1133</v>
      </c>
    </row>
    <row r="841" spans="1:9" x14ac:dyDescent="0.3">
      <c r="A841" t="s">
        <v>860</v>
      </c>
      <c r="B841" t="s">
        <v>27</v>
      </c>
      <c r="C841" t="s">
        <v>5</v>
      </c>
      <c r="D841" t="s">
        <v>1038</v>
      </c>
      <c r="E841" t="s">
        <v>1153</v>
      </c>
      <c r="F841" t="s">
        <v>1055</v>
      </c>
      <c r="G841" t="s">
        <v>1184</v>
      </c>
      <c r="H841" t="s">
        <v>1085</v>
      </c>
      <c r="I841" t="s">
        <v>1055</v>
      </c>
    </row>
    <row r="842" spans="1:9" x14ac:dyDescent="0.3">
      <c r="A842" t="s">
        <v>861</v>
      </c>
      <c r="B842" t="s">
        <v>7</v>
      </c>
      <c r="C842" t="s">
        <v>5</v>
      </c>
      <c r="D842" t="s">
        <v>1052</v>
      </c>
      <c r="E842" t="s">
        <v>1043</v>
      </c>
      <c r="F842" t="s">
        <v>1053</v>
      </c>
      <c r="G842" t="s">
        <v>1165</v>
      </c>
      <c r="H842" t="s">
        <v>1096</v>
      </c>
      <c r="I842" t="s">
        <v>1053</v>
      </c>
    </row>
    <row r="843" spans="1:9" x14ac:dyDescent="0.3">
      <c r="A843" t="s">
        <v>862</v>
      </c>
      <c r="B843" t="s">
        <v>16</v>
      </c>
      <c r="C843" t="s">
        <v>8</v>
      </c>
      <c r="D843" t="s">
        <v>1042</v>
      </c>
      <c r="E843" t="s">
        <v>1047</v>
      </c>
      <c r="F843" t="s">
        <v>1069</v>
      </c>
      <c r="G843" t="s">
        <v>1169</v>
      </c>
      <c r="H843" t="s">
        <v>1064</v>
      </c>
      <c r="I843" t="s">
        <v>1069</v>
      </c>
    </row>
    <row r="844" spans="1:9" x14ac:dyDescent="0.3">
      <c r="A844" t="s">
        <v>863</v>
      </c>
      <c r="B844" t="s">
        <v>14</v>
      </c>
      <c r="C844" t="s">
        <v>8</v>
      </c>
      <c r="D844" t="s">
        <v>1153</v>
      </c>
      <c r="E844" t="s">
        <v>1112</v>
      </c>
      <c r="F844" t="s">
        <v>1052</v>
      </c>
      <c r="G844" t="s">
        <v>1176</v>
      </c>
      <c r="H844" t="s">
        <v>1055</v>
      </c>
      <c r="I844" t="s">
        <v>1052</v>
      </c>
    </row>
    <row r="845" spans="1:9" x14ac:dyDescent="0.3">
      <c r="A845" t="s">
        <v>864</v>
      </c>
      <c r="B845" t="s">
        <v>4</v>
      </c>
      <c r="C845" t="s">
        <v>5</v>
      </c>
      <c r="D845" t="s">
        <v>1126</v>
      </c>
      <c r="E845" t="s">
        <v>1050</v>
      </c>
      <c r="F845" t="s">
        <v>1055</v>
      </c>
      <c r="G845" t="s">
        <v>1179</v>
      </c>
      <c r="H845" t="s">
        <v>1046</v>
      </c>
      <c r="I845" t="s">
        <v>1055</v>
      </c>
    </row>
    <row r="846" spans="1:9" x14ac:dyDescent="0.3">
      <c r="A846" t="s">
        <v>865</v>
      </c>
      <c r="B846" t="s">
        <v>46</v>
      </c>
      <c r="C846" t="s">
        <v>8</v>
      </c>
      <c r="D846" t="s">
        <v>1064</v>
      </c>
      <c r="E846" t="s">
        <v>1102</v>
      </c>
      <c r="F846" t="s">
        <v>1038</v>
      </c>
      <c r="G846" t="s">
        <v>1186</v>
      </c>
      <c r="H846" t="s">
        <v>1052</v>
      </c>
      <c r="I846" t="s">
        <v>1038</v>
      </c>
    </row>
    <row r="847" spans="1:9" x14ac:dyDescent="0.3">
      <c r="A847" t="s">
        <v>866</v>
      </c>
      <c r="B847" t="s">
        <v>27</v>
      </c>
      <c r="C847" t="s">
        <v>5</v>
      </c>
      <c r="D847" t="s">
        <v>1060</v>
      </c>
      <c r="E847" t="s">
        <v>1153</v>
      </c>
      <c r="F847" t="s">
        <v>1042</v>
      </c>
      <c r="G847" t="s">
        <v>1188</v>
      </c>
      <c r="H847" t="s">
        <v>1085</v>
      </c>
      <c r="I847" t="s">
        <v>1042</v>
      </c>
    </row>
    <row r="848" spans="1:9" x14ac:dyDescent="0.3">
      <c r="A848" t="s">
        <v>867</v>
      </c>
      <c r="B848" t="s">
        <v>4</v>
      </c>
      <c r="C848" t="s">
        <v>5</v>
      </c>
      <c r="D848" t="s">
        <v>1034</v>
      </c>
      <c r="E848" t="s">
        <v>1050</v>
      </c>
      <c r="F848" t="s">
        <v>1136</v>
      </c>
      <c r="G848" t="s">
        <v>1167</v>
      </c>
      <c r="H848" t="s">
        <v>1046</v>
      </c>
      <c r="I848" t="s">
        <v>1136</v>
      </c>
    </row>
    <row r="849" spans="1:9" x14ac:dyDescent="0.3">
      <c r="A849" t="s">
        <v>868</v>
      </c>
      <c r="B849" t="s">
        <v>23</v>
      </c>
      <c r="C849" t="s">
        <v>8</v>
      </c>
      <c r="D849" t="s">
        <v>1173</v>
      </c>
      <c r="E849" t="s">
        <v>1180</v>
      </c>
      <c r="F849" t="s">
        <v>1035</v>
      </c>
      <c r="G849" t="s">
        <v>1174</v>
      </c>
      <c r="H849" t="s">
        <v>1035</v>
      </c>
      <c r="I849" t="s">
        <v>1035</v>
      </c>
    </row>
    <row r="850" spans="1:9" x14ac:dyDescent="0.3">
      <c r="A850" t="s">
        <v>869</v>
      </c>
      <c r="B850" t="s">
        <v>37</v>
      </c>
      <c r="C850" t="s">
        <v>5</v>
      </c>
      <c r="D850" t="s">
        <v>1059</v>
      </c>
      <c r="E850" t="s">
        <v>1043</v>
      </c>
      <c r="F850" t="s">
        <v>1039</v>
      </c>
      <c r="G850" t="s">
        <v>1189</v>
      </c>
      <c r="H850" t="s">
        <v>1096</v>
      </c>
      <c r="I850" t="s">
        <v>1039</v>
      </c>
    </row>
    <row r="851" spans="1:9" x14ac:dyDescent="0.3">
      <c r="A851" t="s">
        <v>870</v>
      </c>
      <c r="B851" t="s">
        <v>23</v>
      </c>
      <c r="C851" t="s">
        <v>5</v>
      </c>
      <c r="D851" t="s">
        <v>1038</v>
      </c>
      <c r="E851" t="s">
        <v>1102</v>
      </c>
      <c r="F851" t="s">
        <v>1112</v>
      </c>
      <c r="G851" t="s">
        <v>1184</v>
      </c>
      <c r="H851" t="s">
        <v>1052</v>
      </c>
      <c r="I851" t="s">
        <v>1112</v>
      </c>
    </row>
    <row r="852" spans="1:9" x14ac:dyDescent="0.3">
      <c r="A852" t="s">
        <v>871</v>
      </c>
      <c r="B852" t="s">
        <v>25</v>
      </c>
      <c r="C852" t="s">
        <v>8</v>
      </c>
      <c r="D852" t="s">
        <v>1064</v>
      </c>
      <c r="E852" t="s">
        <v>1153</v>
      </c>
      <c r="F852" t="s">
        <v>1126</v>
      </c>
      <c r="G852" t="s">
        <v>1186</v>
      </c>
      <c r="H852" t="s">
        <v>1085</v>
      </c>
      <c r="I852" t="s">
        <v>1126</v>
      </c>
    </row>
    <row r="853" spans="1:9" x14ac:dyDescent="0.3">
      <c r="A853" t="s">
        <v>872</v>
      </c>
      <c r="B853" t="s">
        <v>33</v>
      </c>
      <c r="C853" t="s">
        <v>5</v>
      </c>
      <c r="D853" t="s">
        <v>1039</v>
      </c>
      <c r="E853" t="s">
        <v>1077</v>
      </c>
      <c r="F853" t="s">
        <v>1153</v>
      </c>
      <c r="G853" t="s">
        <v>1183</v>
      </c>
      <c r="H853" t="s">
        <v>1060</v>
      </c>
      <c r="I853" t="s">
        <v>1153</v>
      </c>
    </row>
    <row r="854" spans="1:9" x14ac:dyDescent="0.3">
      <c r="A854" t="s">
        <v>873</v>
      </c>
      <c r="B854" t="s">
        <v>33</v>
      </c>
      <c r="C854" t="s">
        <v>8</v>
      </c>
      <c r="D854" t="s">
        <v>1046</v>
      </c>
      <c r="E854" t="s">
        <v>1043</v>
      </c>
      <c r="F854" t="s">
        <v>1112</v>
      </c>
      <c r="G854" t="s">
        <v>1168</v>
      </c>
      <c r="H854" t="s">
        <v>1096</v>
      </c>
      <c r="I854" t="s">
        <v>1112</v>
      </c>
    </row>
    <row r="855" spans="1:9" x14ac:dyDescent="0.3">
      <c r="A855" t="s">
        <v>874</v>
      </c>
      <c r="B855" t="s">
        <v>4</v>
      </c>
      <c r="C855" t="s">
        <v>5</v>
      </c>
      <c r="D855" t="s">
        <v>1107</v>
      </c>
      <c r="E855" t="s">
        <v>1102</v>
      </c>
      <c r="F855" t="s">
        <v>1142</v>
      </c>
      <c r="G855" t="s">
        <v>1187</v>
      </c>
      <c r="H855" t="s">
        <v>1052</v>
      </c>
      <c r="I855" t="s">
        <v>1142</v>
      </c>
    </row>
    <row r="856" spans="1:9" x14ac:dyDescent="0.3">
      <c r="A856" t="s">
        <v>875</v>
      </c>
      <c r="B856" t="s">
        <v>16</v>
      </c>
      <c r="C856" t="s">
        <v>8</v>
      </c>
      <c r="D856" t="s">
        <v>1035</v>
      </c>
      <c r="E856" t="s">
        <v>1088</v>
      </c>
      <c r="F856" t="s">
        <v>1060</v>
      </c>
      <c r="G856" t="s">
        <v>1178</v>
      </c>
      <c r="H856" t="s">
        <v>1034</v>
      </c>
      <c r="I856" t="s">
        <v>1060</v>
      </c>
    </row>
    <row r="857" spans="1:9" x14ac:dyDescent="0.3">
      <c r="A857" t="s">
        <v>876</v>
      </c>
      <c r="B857" t="s">
        <v>4</v>
      </c>
      <c r="C857" t="s">
        <v>5</v>
      </c>
      <c r="D857" t="s">
        <v>1060</v>
      </c>
      <c r="E857" t="s">
        <v>1112</v>
      </c>
      <c r="F857" t="s">
        <v>1050</v>
      </c>
      <c r="G857" t="s">
        <v>1188</v>
      </c>
      <c r="H857" t="s">
        <v>1055</v>
      </c>
      <c r="I857" t="s">
        <v>1050</v>
      </c>
    </row>
    <row r="858" spans="1:9" x14ac:dyDescent="0.3">
      <c r="A858" t="s">
        <v>877</v>
      </c>
      <c r="B858" t="s">
        <v>37</v>
      </c>
      <c r="C858" t="s">
        <v>8</v>
      </c>
      <c r="D858" t="s">
        <v>1142</v>
      </c>
      <c r="E858" t="s">
        <v>1102</v>
      </c>
      <c r="F858" t="s">
        <v>1035</v>
      </c>
      <c r="G858" t="s">
        <v>1170</v>
      </c>
      <c r="H858" t="s">
        <v>1052</v>
      </c>
      <c r="I858" t="s">
        <v>1035</v>
      </c>
    </row>
    <row r="859" spans="1:9" x14ac:dyDescent="0.3">
      <c r="A859" t="s">
        <v>878</v>
      </c>
      <c r="B859" t="s">
        <v>14</v>
      </c>
      <c r="C859" t="s">
        <v>5</v>
      </c>
      <c r="D859" t="s">
        <v>1107</v>
      </c>
      <c r="E859" t="s">
        <v>1069</v>
      </c>
      <c r="F859" t="s">
        <v>1039</v>
      </c>
      <c r="G859" t="s">
        <v>1187</v>
      </c>
      <c r="H859" t="s">
        <v>1042</v>
      </c>
      <c r="I859" t="s">
        <v>1039</v>
      </c>
    </row>
    <row r="860" spans="1:9" x14ac:dyDescent="0.3">
      <c r="A860" t="s">
        <v>879</v>
      </c>
      <c r="B860" t="s">
        <v>37</v>
      </c>
      <c r="C860" t="s">
        <v>5</v>
      </c>
      <c r="D860" t="s">
        <v>1035</v>
      </c>
      <c r="E860" t="s">
        <v>1153</v>
      </c>
      <c r="F860" t="s">
        <v>1060</v>
      </c>
      <c r="G860" t="s">
        <v>1178</v>
      </c>
      <c r="H860" t="s">
        <v>1085</v>
      </c>
      <c r="I860" t="s">
        <v>1060</v>
      </c>
    </row>
    <row r="861" spans="1:9" x14ac:dyDescent="0.3">
      <c r="A861" t="s">
        <v>880</v>
      </c>
      <c r="B861" t="s">
        <v>27</v>
      </c>
      <c r="C861" t="s">
        <v>5</v>
      </c>
      <c r="D861" t="s">
        <v>1039</v>
      </c>
      <c r="E861" t="s">
        <v>1043</v>
      </c>
      <c r="F861" t="s">
        <v>1133</v>
      </c>
      <c r="G861" t="s">
        <v>1183</v>
      </c>
      <c r="H861" t="s">
        <v>1096</v>
      </c>
      <c r="I861" t="s">
        <v>1133</v>
      </c>
    </row>
    <row r="862" spans="1:9" x14ac:dyDescent="0.3">
      <c r="A862" t="s">
        <v>881</v>
      </c>
      <c r="B862" t="s">
        <v>25</v>
      </c>
      <c r="C862" t="s">
        <v>8</v>
      </c>
      <c r="D862" t="s">
        <v>1096</v>
      </c>
      <c r="E862" t="s">
        <v>1047</v>
      </c>
      <c r="F862" t="s">
        <v>1059</v>
      </c>
      <c r="G862" t="s">
        <v>1166</v>
      </c>
      <c r="H862" t="s">
        <v>1064</v>
      </c>
      <c r="I862" t="s">
        <v>1059</v>
      </c>
    </row>
    <row r="863" spans="1:9" x14ac:dyDescent="0.3">
      <c r="A863" t="s">
        <v>882</v>
      </c>
      <c r="B863" t="s">
        <v>10</v>
      </c>
      <c r="C863" t="s">
        <v>5</v>
      </c>
      <c r="D863" t="s">
        <v>1052</v>
      </c>
      <c r="E863" t="s">
        <v>1077</v>
      </c>
      <c r="F863" t="s">
        <v>1107</v>
      </c>
      <c r="G863" t="s">
        <v>1165</v>
      </c>
      <c r="H863" t="s">
        <v>1060</v>
      </c>
      <c r="I863" t="s">
        <v>1107</v>
      </c>
    </row>
    <row r="864" spans="1:9" x14ac:dyDescent="0.3">
      <c r="A864" t="s">
        <v>883</v>
      </c>
      <c r="B864" t="s">
        <v>37</v>
      </c>
      <c r="C864" t="s">
        <v>5</v>
      </c>
      <c r="D864" t="s">
        <v>1126</v>
      </c>
      <c r="E864" t="s">
        <v>1047</v>
      </c>
      <c r="F864" t="s">
        <v>1077</v>
      </c>
      <c r="G864" t="s">
        <v>1179</v>
      </c>
      <c r="H864" t="s">
        <v>1064</v>
      </c>
      <c r="I864" t="s">
        <v>1077</v>
      </c>
    </row>
    <row r="865" spans="1:9" x14ac:dyDescent="0.3">
      <c r="A865" t="s">
        <v>884</v>
      </c>
      <c r="B865" t="s">
        <v>43</v>
      </c>
      <c r="C865" t="s">
        <v>8</v>
      </c>
      <c r="D865" t="s">
        <v>1074</v>
      </c>
      <c r="E865" t="s">
        <v>1112</v>
      </c>
      <c r="F865" t="s">
        <v>1059</v>
      </c>
      <c r="G865" t="s">
        <v>1181</v>
      </c>
      <c r="H865" t="s">
        <v>1055</v>
      </c>
      <c r="I865" t="s">
        <v>1059</v>
      </c>
    </row>
    <row r="866" spans="1:9" x14ac:dyDescent="0.3">
      <c r="A866" t="s">
        <v>885</v>
      </c>
      <c r="B866" t="s">
        <v>41</v>
      </c>
      <c r="C866" t="s">
        <v>8</v>
      </c>
      <c r="D866" t="s">
        <v>1034</v>
      </c>
      <c r="E866" t="s">
        <v>1153</v>
      </c>
      <c r="F866" t="s">
        <v>1038</v>
      </c>
      <c r="G866" t="s">
        <v>1167</v>
      </c>
      <c r="H866" t="s">
        <v>1085</v>
      </c>
      <c r="I866" t="s">
        <v>1038</v>
      </c>
    </row>
    <row r="867" spans="1:9" x14ac:dyDescent="0.3">
      <c r="A867" t="s">
        <v>886</v>
      </c>
      <c r="B867" t="s">
        <v>39</v>
      </c>
      <c r="C867" t="s">
        <v>5</v>
      </c>
      <c r="D867" t="s">
        <v>1060</v>
      </c>
      <c r="E867" t="s">
        <v>1088</v>
      </c>
      <c r="F867" t="s">
        <v>1059</v>
      </c>
      <c r="G867" t="s">
        <v>1188</v>
      </c>
      <c r="H867" t="s">
        <v>1034</v>
      </c>
      <c r="I867" t="s">
        <v>1059</v>
      </c>
    </row>
    <row r="868" spans="1:9" x14ac:dyDescent="0.3">
      <c r="A868" t="s">
        <v>887</v>
      </c>
      <c r="B868" t="s">
        <v>39</v>
      </c>
      <c r="C868" t="s">
        <v>8</v>
      </c>
      <c r="D868" t="s">
        <v>1100</v>
      </c>
      <c r="E868" t="s">
        <v>1043</v>
      </c>
      <c r="F868" t="s">
        <v>1046</v>
      </c>
      <c r="G868" t="s">
        <v>1182</v>
      </c>
      <c r="H868" t="s">
        <v>1096</v>
      </c>
      <c r="I868" t="s">
        <v>1046</v>
      </c>
    </row>
    <row r="869" spans="1:9" x14ac:dyDescent="0.3">
      <c r="A869" t="s">
        <v>888</v>
      </c>
      <c r="B869" t="s">
        <v>7</v>
      </c>
      <c r="C869" t="s">
        <v>8</v>
      </c>
      <c r="D869" t="s">
        <v>1059</v>
      </c>
      <c r="E869" t="s">
        <v>1102</v>
      </c>
      <c r="F869" t="s">
        <v>1107</v>
      </c>
      <c r="G869" t="s">
        <v>1189</v>
      </c>
      <c r="H869" t="s">
        <v>1052</v>
      </c>
      <c r="I869" t="s">
        <v>1107</v>
      </c>
    </row>
    <row r="870" spans="1:9" x14ac:dyDescent="0.3">
      <c r="A870" t="s">
        <v>889</v>
      </c>
      <c r="B870" t="s">
        <v>39</v>
      </c>
      <c r="C870" t="s">
        <v>8</v>
      </c>
      <c r="D870" t="s">
        <v>1126</v>
      </c>
      <c r="E870" t="s">
        <v>1153</v>
      </c>
      <c r="F870" t="s">
        <v>1153</v>
      </c>
      <c r="G870" t="s">
        <v>1179</v>
      </c>
      <c r="H870" t="s">
        <v>1085</v>
      </c>
      <c r="I870" t="s">
        <v>1153</v>
      </c>
    </row>
    <row r="871" spans="1:9" x14ac:dyDescent="0.3">
      <c r="A871" t="s">
        <v>890</v>
      </c>
      <c r="B871" t="s">
        <v>7</v>
      </c>
      <c r="C871" t="s">
        <v>8</v>
      </c>
      <c r="D871" t="s">
        <v>1136</v>
      </c>
      <c r="E871" t="s">
        <v>1112</v>
      </c>
      <c r="F871" t="s">
        <v>1107</v>
      </c>
      <c r="G871" t="s">
        <v>1177</v>
      </c>
      <c r="H871" t="s">
        <v>1055</v>
      </c>
      <c r="I871" t="s">
        <v>1107</v>
      </c>
    </row>
    <row r="872" spans="1:9" x14ac:dyDescent="0.3">
      <c r="A872" t="s">
        <v>891</v>
      </c>
      <c r="B872" t="s">
        <v>39</v>
      </c>
      <c r="C872" t="s">
        <v>8</v>
      </c>
      <c r="D872" t="s">
        <v>1142</v>
      </c>
      <c r="E872" t="s">
        <v>1102</v>
      </c>
      <c r="F872" t="s">
        <v>1107</v>
      </c>
      <c r="G872" t="s">
        <v>1170</v>
      </c>
      <c r="H872" t="s">
        <v>1052</v>
      </c>
      <c r="I872" t="s">
        <v>1107</v>
      </c>
    </row>
    <row r="873" spans="1:9" x14ac:dyDescent="0.3">
      <c r="A873" t="s">
        <v>892</v>
      </c>
      <c r="B873" t="s">
        <v>41</v>
      </c>
      <c r="C873" t="s">
        <v>8</v>
      </c>
      <c r="D873" t="s">
        <v>1042</v>
      </c>
      <c r="E873" t="s">
        <v>1112</v>
      </c>
      <c r="F873" t="s">
        <v>1043</v>
      </c>
      <c r="G873" t="s">
        <v>1169</v>
      </c>
      <c r="H873" t="s">
        <v>1055</v>
      </c>
      <c r="I873" t="s">
        <v>1043</v>
      </c>
    </row>
    <row r="874" spans="1:9" x14ac:dyDescent="0.3">
      <c r="A874" t="s">
        <v>893</v>
      </c>
      <c r="B874" t="s">
        <v>39</v>
      </c>
      <c r="C874" t="s">
        <v>5</v>
      </c>
      <c r="D874" t="s">
        <v>1126</v>
      </c>
      <c r="E874" t="s">
        <v>1136</v>
      </c>
      <c r="F874" t="s">
        <v>1043</v>
      </c>
      <c r="G874" t="s">
        <v>1179</v>
      </c>
      <c r="H874" t="s">
        <v>1039</v>
      </c>
      <c r="I874" t="s">
        <v>1043</v>
      </c>
    </row>
    <row r="875" spans="1:9" x14ac:dyDescent="0.3">
      <c r="A875" t="s">
        <v>894</v>
      </c>
      <c r="B875" t="s">
        <v>4</v>
      </c>
      <c r="C875" t="s">
        <v>8</v>
      </c>
      <c r="D875" t="s">
        <v>1096</v>
      </c>
      <c r="E875" t="s">
        <v>1136</v>
      </c>
      <c r="F875" t="s">
        <v>1050</v>
      </c>
      <c r="G875" t="s">
        <v>1166</v>
      </c>
      <c r="H875" t="s">
        <v>1039</v>
      </c>
      <c r="I875" t="s">
        <v>1050</v>
      </c>
    </row>
    <row r="876" spans="1:9" x14ac:dyDescent="0.3">
      <c r="A876" t="s">
        <v>895</v>
      </c>
      <c r="B876" t="s">
        <v>46</v>
      </c>
      <c r="C876" t="s">
        <v>8</v>
      </c>
      <c r="D876" t="s">
        <v>1046</v>
      </c>
      <c r="E876" t="s">
        <v>1043</v>
      </c>
      <c r="F876" t="s">
        <v>1126</v>
      </c>
      <c r="G876" t="s">
        <v>1168</v>
      </c>
      <c r="H876" t="s">
        <v>1096</v>
      </c>
      <c r="I876" t="s">
        <v>1126</v>
      </c>
    </row>
    <row r="877" spans="1:9" x14ac:dyDescent="0.3">
      <c r="A877" t="s">
        <v>896</v>
      </c>
      <c r="B877" t="s">
        <v>46</v>
      </c>
      <c r="C877" t="s">
        <v>5</v>
      </c>
      <c r="D877" t="s">
        <v>1100</v>
      </c>
      <c r="E877" t="s">
        <v>1112</v>
      </c>
      <c r="F877" t="s">
        <v>1085</v>
      </c>
      <c r="G877" t="s">
        <v>1182</v>
      </c>
      <c r="H877" t="s">
        <v>1055</v>
      </c>
      <c r="I877" t="s">
        <v>1085</v>
      </c>
    </row>
    <row r="878" spans="1:9" x14ac:dyDescent="0.3">
      <c r="A878" t="s">
        <v>897</v>
      </c>
      <c r="B878" t="s">
        <v>14</v>
      </c>
      <c r="C878" t="s">
        <v>8</v>
      </c>
      <c r="D878" t="s">
        <v>1053</v>
      </c>
      <c r="E878" t="s">
        <v>1088</v>
      </c>
      <c r="F878" t="s">
        <v>1055</v>
      </c>
      <c r="G878" t="s">
        <v>1185</v>
      </c>
      <c r="H878" t="s">
        <v>1034</v>
      </c>
      <c r="I878" t="s">
        <v>1055</v>
      </c>
    </row>
    <row r="879" spans="1:9" x14ac:dyDescent="0.3">
      <c r="A879" t="s">
        <v>898</v>
      </c>
      <c r="B879" t="s">
        <v>4</v>
      </c>
      <c r="C879" t="s">
        <v>5</v>
      </c>
      <c r="D879" t="s">
        <v>1136</v>
      </c>
      <c r="E879" t="s">
        <v>1180</v>
      </c>
      <c r="F879" t="s">
        <v>1052</v>
      </c>
      <c r="G879" t="s">
        <v>1177</v>
      </c>
      <c r="H879" t="s">
        <v>1035</v>
      </c>
      <c r="I879" t="s">
        <v>1052</v>
      </c>
    </row>
    <row r="880" spans="1:9" x14ac:dyDescent="0.3">
      <c r="A880" t="s">
        <v>899</v>
      </c>
      <c r="B880" t="s">
        <v>33</v>
      </c>
      <c r="C880" t="s">
        <v>8</v>
      </c>
      <c r="D880" t="s">
        <v>1107</v>
      </c>
      <c r="E880" t="s">
        <v>1050</v>
      </c>
      <c r="F880" t="s">
        <v>1085</v>
      </c>
      <c r="G880" t="s">
        <v>1187</v>
      </c>
      <c r="H880" t="s">
        <v>1046</v>
      </c>
      <c r="I880" t="s">
        <v>1085</v>
      </c>
    </row>
    <row r="881" spans="1:9" x14ac:dyDescent="0.3">
      <c r="A881" t="s">
        <v>900</v>
      </c>
      <c r="B881" t="s">
        <v>25</v>
      </c>
      <c r="C881" t="s">
        <v>5</v>
      </c>
      <c r="D881" t="s">
        <v>1046</v>
      </c>
      <c r="E881" t="s">
        <v>1043</v>
      </c>
      <c r="F881" t="s">
        <v>1074</v>
      </c>
      <c r="G881" t="s">
        <v>1168</v>
      </c>
      <c r="H881" t="s">
        <v>1096</v>
      </c>
      <c r="I881" t="s">
        <v>1074</v>
      </c>
    </row>
    <row r="882" spans="1:9" x14ac:dyDescent="0.3">
      <c r="A882" t="s">
        <v>901</v>
      </c>
      <c r="B882" t="s">
        <v>35</v>
      </c>
      <c r="C882" t="s">
        <v>8</v>
      </c>
      <c r="D882" t="s">
        <v>1042</v>
      </c>
      <c r="E882" t="s">
        <v>1088</v>
      </c>
      <c r="F882" t="s">
        <v>1112</v>
      </c>
      <c r="G882" t="s">
        <v>1169</v>
      </c>
      <c r="H882" t="s">
        <v>1034</v>
      </c>
      <c r="I882" t="s">
        <v>1112</v>
      </c>
    </row>
    <row r="883" spans="1:9" x14ac:dyDescent="0.3">
      <c r="A883" t="s">
        <v>902</v>
      </c>
      <c r="B883" t="s">
        <v>43</v>
      </c>
      <c r="C883" t="s">
        <v>5</v>
      </c>
      <c r="D883" t="s">
        <v>1060</v>
      </c>
      <c r="E883" t="s">
        <v>1112</v>
      </c>
      <c r="F883" t="s">
        <v>1034</v>
      </c>
      <c r="G883" t="s">
        <v>1188</v>
      </c>
      <c r="H883" t="s">
        <v>1055</v>
      </c>
      <c r="I883" t="s">
        <v>1034</v>
      </c>
    </row>
    <row r="884" spans="1:9" x14ac:dyDescent="0.3">
      <c r="A884" t="s">
        <v>903</v>
      </c>
      <c r="B884" t="s">
        <v>23</v>
      </c>
      <c r="C884" t="s">
        <v>5</v>
      </c>
      <c r="D884" t="s">
        <v>1173</v>
      </c>
      <c r="E884" t="s">
        <v>1133</v>
      </c>
      <c r="F884" t="s">
        <v>1035</v>
      </c>
      <c r="G884" t="s">
        <v>1174</v>
      </c>
      <c r="H884" t="s">
        <v>1038</v>
      </c>
      <c r="I884" t="s">
        <v>1035</v>
      </c>
    </row>
    <row r="885" spans="1:9" x14ac:dyDescent="0.3">
      <c r="A885" t="s">
        <v>904</v>
      </c>
      <c r="B885" t="s">
        <v>27</v>
      </c>
      <c r="C885" t="s">
        <v>8</v>
      </c>
      <c r="D885" t="s">
        <v>1100</v>
      </c>
      <c r="E885" t="s">
        <v>1136</v>
      </c>
      <c r="F885" t="s">
        <v>1035</v>
      </c>
      <c r="G885" t="s">
        <v>1182</v>
      </c>
      <c r="H885" t="s">
        <v>1039</v>
      </c>
      <c r="I885" t="s">
        <v>1035</v>
      </c>
    </row>
    <row r="886" spans="1:9" x14ac:dyDescent="0.3">
      <c r="A886" t="s">
        <v>905</v>
      </c>
      <c r="B886" t="s">
        <v>27</v>
      </c>
      <c r="C886" t="s">
        <v>5</v>
      </c>
      <c r="D886" t="s">
        <v>1052</v>
      </c>
      <c r="E886" t="s">
        <v>1050</v>
      </c>
      <c r="F886" t="s">
        <v>1043</v>
      </c>
      <c r="G886" t="s">
        <v>1165</v>
      </c>
      <c r="H886" t="s">
        <v>1046</v>
      </c>
      <c r="I886" t="s">
        <v>1043</v>
      </c>
    </row>
    <row r="887" spans="1:9" x14ac:dyDescent="0.3">
      <c r="A887" t="s">
        <v>906</v>
      </c>
      <c r="B887" t="s">
        <v>37</v>
      </c>
      <c r="C887" t="s">
        <v>5</v>
      </c>
      <c r="D887" t="s">
        <v>1100</v>
      </c>
      <c r="E887" t="s">
        <v>1069</v>
      </c>
      <c r="F887" t="s">
        <v>1053</v>
      </c>
      <c r="G887" t="s">
        <v>1182</v>
      </c>
      <c r="H887" t="s">
        <v>1042</v>
      </c>
      <c r="I887" t="s">
        <v>1053</v>
      </c>
    </row>
    <row r="888" spans="1:9" x14ac:dyDescent="0.3">
      <c r="A888" t="s">
        <v>907</v>
      </c>
      <c r="B888" t="s">
        <v>46</v>
      </c>
      <c r="C888" t="s">
        <v>8</v>
      </c>
      <c r="D888" t="s">
        <v>1074</v>
      </c>
      <c r="E888" t="s">
        <v>1047</v>
      </c>
      <c r="F888" t="s">
        <v>1142</v>
      </c>
      <c r="G888" t="s">
        <v>1181</v>
      </c>
      <c r="H888" t="s">
        <v>1064</v>
      </c>
      <c r="I888" t="s">
        <v>1142</v>
      </c>
    </row>
    <row r="889" spans="1:9" x14ac:dyDescent="0.3">
      <c r="A889" t="s">
        <v>908</v>
      </c>
      <c r="B889" t="s">
        <v>14</v>
      </c>
      <c r="C889" t="s">
        <v>5</v>
      </c>
      <c r="D889" t="s">
        <v>1055</v>
      </c>
      <c r="E889" t="s">
        <v>1180</v>
      </c>
      <c r="F889" t="s">
        <v>1107</v>
      </c>
      <c r="G889" t="s">
        <v>1172</v>
      </c>
      <c r="H889" t="s">
        <v>1035</v>
      </c>
      <c r="I889" t="s">
        <v>1107</v>
      </c>
    </row>
    <row r="890" spans="1:9" x14ac:dyDescent="0.3">
      <c r="A890" t="s">
        <v>909</v>
      </c>
      <c r="B890" t="s">
        <v>16</v>
      </c>
      <c r="C890" t="s">
        <v>8</v>
      </c>
      <c r="D890" t="s">
        <v>1046</v>
      </c>
      <c r="E890" t="s">
        <v>1088</v>
      </c>
      <c r="F890" t="s">
        <v>1059</v>
      </c>
      <c r="G890" t="s">
        <v>1168</v>
      </c>
      <c r="H890" t="s">
        <v>1034</v>
      </c>
      <c r="I890" t="s">
        <v>1059</v>
      </c>
    </row>
    <row r="891" spans="1:9" x14ac:dyDescent="0.3">
      <c r="A891" t="s">
        <v>910</v>
      </c>
      <c r="B891" t="s">
        <v>14</v>
      </c>
      <c r="C891" t="s">
        <v>8</v>
      </c>
      <c r="D891" t="s">
        <v>1038</v>
      </c>
      <c r="E891" t="s">
        <v>1047</v>
      </c>
      <c r="F891" t="s">
        <v>1038</v>
      </c>
      <c r="G891" t="s">
        <v>1184</v>
      </c>
      <c r="H891" t="s">
        <v>1064</v>
      </c>
      <c r="I891" t="s">
        <v>1038</v>
      </c>
    </row>
    <row r="892" spans="1:9" x14ac:dyDescent="0.3">
      <c r="A892" t="s">
        <v>911</v>
      </c>
      <c r="B892" t="s">
        <v>43</v>
      </c>
      <c r="C892" t="s">
        <v>5</v>
      </c>
      <c r="D892" t="s">
        <v>1053</v>
      </c>
      <c r="E892" t="s">
        <v>1050</v>
      </c>
      <c r="F892" t="s">
        <v>1035</v>
      </c>
      <c r="G892" t="s">
        <v>1185</v>
      </c>
      <c r="H892" t="s">
        <v>1046</v>
      </c>
      <c r="I892" t="s">
        <v>1035</v>
      </c>
    </row>
    <row r="893" spans="1:9" x14ac:dyDescent="0.3">
      <c r="A893" t="s">
        <v>912</v>
      </c>
      <c r="B893" t="s">
        <v>27</v>
      </c>
      <c r="C893" t="s">
        <v>8</v>
      </c>
      <c r="D893" t="s">
        <v>1096</v>
      </c>
      <c r="E893" t="s">
        <v>1069</v>
      </c>
      <c r="F893" t="s">
        <v>1107</v>
      </c>
      <c r="G893" t="s">
        <v>1166</v>
      </c>
      <c r="H893" t="s">
        <v>1042</v>
      </c>
      <c r="I893" t="s">
        <v>1107</v>
      </c>
    </row>
    <row r="894" spans="1:9" x14ac:dyDescent="0.3">
      <c r="A894" t="s">
        <v>913</v>
      </c>
      <c r="B894" t="s">
        <v>37</v>
      </c>
      <c r="C894" t="s">
        <v>5</v>
      </c>
      <c r="D894" t="s">
        <v>1085</v>
      </c>
      <c r="E894" t="s">
        <v>1088</v>
      </c>
      <c r="F894" t="s">
        <v>1142</v>
      </c>
      <c r="G894" t="s">
        <v>1175</v>
      </c>
      <c r="H894" t="s">
        <v>1034</v>
      </c>
      <c r="I894" t="s">
        <v>1142</v>
      </c>
    </row>
    <row r="895" spans="1:9" x14ac:dyDescent="0.3">
      <c r="A895" t="s">
        <v>914</v>
      </c>
      <c r="B895" t="s">
        <v>27</v>
      </c>
      <c r="C895" t="s">
        <v>5</v>
      </c>
      <c r="D895" t="s">
        <v>1059</v>
      </c>
      <c r="E895" t="s">
        <v>1050</v>
      </c>
      <c r="F895" t="s">
        <v>1043</v>
      </c>
      <c r="G895" t="s">
        <v>1189</v>
      </c>
      <c r="H895" t="s">
        <v>1046</v>
      </c>
      <c r="I895" t="s">
        <v>1043</v>
      </c>
    </row>
    <row r="896" spans="1:9" x14ac:dyDescent="0.3">
      <c r="A896" t="s">
        <v>915</v>
      </c>
      <c r="B896" t="s">
        <v>7</v>
      </c>
      <c r="C896" t="s">
        <v>8</v>
      </c>
      <c r="D896" t="s">
        <v>1096</v>
      </c>
      <c r="E896" t="s">
        <v>1069</v>
      </c>
      <c r="F896" t="s">
        <v>1100</v>
      </c>
      <c r="G896" t="s">
        <v>1166</v>
      </c>
      <c r="H896" t="s">
        <v>1042</v>
      </c>
      <c r="I896" t="s">
        <v>1100</v>
      </c>
    </row>
    <row r="897" spans="1:9" x14ac:dyDescent="0.3">
      <c r="A897" t="s">
        <v>916</v>
      </c>
      <c r="B897" t="s">
        <v>14</v>
      </c>
      <c r="C897" t="s">
        <v>8</v>
      </c>
      <c r="D897" t="s">
        <v>1038</v>
      </c>
      <c r="E897" t="s">
        <v>1136</v>
      </c>
      <c r="F897" t="s">
        <v>1034</v>
      </c>
      <c r="G897" t="s">
        <v>1184</v>
      </c>
      <c r="H897" t="s">
        <v>1039</v>
      </c>
      <c r="I897" t="s">
        <v>1034</v>
      </c>
    </row>
    <row r="898" spans="1:9" x14ac:dyDescent="0.3">
      <c r="A898" t="s">
        <v>917</v>
      </c>
      <c r="B898" t="s">
        <v>43</v>
      </c>
      <c r="C898" t="s">
        <v>5</v>
      </c>
      <c r="D898" t="s">
        <v>1035</v>
      </c>
      <c r="E898" t="s">
        <v>1047</v>
      </c>
      <c r="F898" t="s">
        <v>1034</v>
      </c>
      <c r="G898" t="s">
        <v>1178</v>
      </c>
      <c r="H898" t="s">
        <v>1064</v>
      </c>
      <c r="I898" t="s">
        <v>1034</v>
      </c>
    </row>
    <row r="899" spans="1:9" x14ac:dyDescent="0.3">
      <c r="A899" t="s">
        <v>918</v>
      </c>
      <c r="B899" t="s">
        <v>16</v>
      </c>
      <c r="C899" t="s">
        <v>8</v>
      </c>
      <c r="D899" t="s">
        <v>1053</v>
      </c>
      <c r="E899" t="s">
        <v>1077</v>
      </c>
      <c r="F899" t="s">
        <v>1050</v>
      </c>
      <c r="G899" t="s">
        <v>1185</v>
      </c>
      <c r="H899" t="s">
        <v>1060</v>
      </c>
      <c r="I899" t="s">
        <v>1050</v>
      </c>
    </row>
    <row r="900" spans="1:9" x14ac:dyDescent="0.3">
      <c r="A900" t="s">
        <v>919</v>
      </c>
      <c r="B900" t="s">
        <v>4</v>
      </c>
      <c r="C900" t="s">
        <v>8</v>
      </c>
      <c r="D900" t="s">
        <v>1074</v>
      </c>
      <c r="E900" t="s">
        <v>1153</v>
      </c>
      <c r="F900" t="s">
        <v>1053</v>
      </c>
      <c r="G900" t="s">
        <v>1181</v>
      </c>
      <c r="H900" t="s">
        <v>1085</v>
      </c>
      <c r="I900" t="s">
        <v>1053</v>
      </c>
    </row>
    <row r="901" spans="1:9" x14ac:dyDescent="0.3">
      <c r="A901" t="s">
        <v>920</v>
      </c>
      <c r="B901" t="s">
        <v>25</v>
      </c>
      <c r="C901" t="s">
        <v>5</v>
      </c>
      <c r="D901" t="s">
        <v>1060</v>
      </c>
      <c r="E901" t="s">
        <v>1069</v>
      </c>
      <c r="F901" t="s">
        <v>1055</v>
      </c>
      <c r="G901" t="s">
        <v>1188</v>
      </c>
      <c r="H901" t="s">
        <v>1042</v>
      </c>
      <c r="I901" t="s">
        <v>1055</v>
      </c>
    </row>
    <row r="902" spans="1:9" x14ac:dyDescent="0.3">
      <c r="A902" t="s">
        <v>921</v>
      </c>
      <c r="B902" t="s">
        <v>14</v>
      </c>
      <c r="C902" t="s">
        <v>5</v>
      </c>
      <c r="D902" t="s">
        <v>1142</v>
      </c>
      <c r="E902" t="s">
        <v>1043</v>
      </c>
      <c r="F902" t="s">
        <v>1035</v>
      </c>
      <c r="G902" t="s">
        <v>1170</v>
      </c>
      <c r="H902" t="s">
        <v>1096</v>
      </c>
      <c r="I902" t="s">
        <v>1035</v>
      </c>
    </row>
    <row r="903" spans="1:9" x14ac:dyDescent="0.3">
      <c r="A903" t="s">
        <v>922</v>
      </c>
      <c r="B903" t="s">
        <v>37</v>
      </c>
      <c r="C903" t="s">
        <v>8</v>
      </c>
      <c r="D903" t="s">
        <v>1085</v>
      </c>
      <c r="E903" t="s">
        <v>1077</v>
      </c>
      <c r="F903" t="s">
        <v>1055</v>
      </c>
      <c r="G903" t="s">
        <v>1175</v>
      </c>
      <c r="H903" t="s">
        <v>1060</v>
      </c>
      <c r="I903" t="s">
        <v>1055</v>
      </c>
    </row>
    <row r="904" spans="1:9" x14ac:dyDescent="0.3">
      <c r="A904" t="s">
        <v>923</v>
      </c>
      <c r="B904" t="s">
        <v>4</v>
      </c>
      <c r="C904" t="s">
        <v>8</v>
      </c>
      <c r="D904" t="s">
        <v>1107</v>
      </c>
      <c r="E904" t="s">
        <v>1133</v>
      </c>
      <c r="F904" t="s">
        <v>1042</v>
      </c>
      <c r="G904" t="s">
        <v>1187</v>
      </c>
      <c r="H904" t="s">
        <v>1038</v>
      </c>
      <c r="I904" t="s">
        <v>1042</v>
      </c>
    </row>
    <row r="905" spans="1:9" x14ac:dyDescent="0.3">
      <c r="A905" t="s">
        <v>924</v>
      </c>
      <c r="B905" t="s">
        <v>10</v>
      </c>
      <c r="C905" t="s">
        <v>5</v>
      </c>
      <c r="D905" t="s">
        <v>1035</v>
      </c>
      <c r="E905" t="s">
        <v>1069</v>
      </c>
      <c r="F905" t="s">
        <v>1074</v>
      </c>
      <c r="G905" t="s">
        <v>1178</v>
      </c>
      <c r="H905" t="s">
        <v>1042</v>
      </c>
      <c r="I905" t="s">
        <v>1074</v>
      </c>
    </row>
    <row r="906" spans="1:9" x14ac:dyDescent="0.3">
      <c r="A906" t="s">
        <v>925</v>
      </c>
      <c r="B906" t="s">
        <v>23</v>
      </c>
      <c r="C906" t="s">
        <v>8</v>
      </c>
      <c r="D906" t="s">
        <v>1117</v>
      </c>
      <c r="E906" t="s">
        <v>1153</v>
      </c>
      <c r="F906" t="s">
        <v>1069</v>
      </c>
      <c r="G906" t="s">
        <v>1171</v>
      </c>
      <c r="H906" t="s">
        <v>1085</v>
      </c>
      <c r="I906" t="s">
        <v>1069</v>
      </c>
    </row>
    <row r="907" spans="1:9" x14ac:dyDescent="0.3">
      <c r="A907" t="s">
        <v>926</v>
      </c>
      <c r="B907" t="s">
        <v>12</v>
      </c>
      <c r="C907" t="s">
        <v>5</v>
      </c>
      <c r="D907" t="s">
        <v>1142</v>
      </c>
      <c r="E907" t="s">
        <v>1133</v>
      </c>
      <c r="F907" t="s">
        <v>1047</v>
      </c>
      <c r="G907" t="s">
        <v>1170</v>
      </c>
      <c r="H907" t="s">
        <v>1038</v>
      </c>
      <c r="I907" t="s">
        <v>1047</v>
      </c>
    </row>
    <row r="908" spans="1:9" x14ac:dyDescent="0.3">
      <c r="A908" t="s">
        <v>927</v>
      </c>
      <c r="B908" t="s">
        <v>37</v>
      </c>
      <c r="C908" t="s">
        <v>5</v>
      </c>
      <c r="D908" t="s">
        <v>1053</v>
      </c>
      <c r="E908" t="s">
        <v>1088</v>
      </c>
      <c r="F908" t="s">
        <v>1100</v>
      </c>
      <c r="G908" t="s">
        <v>1185</v>
      </c>
      <c r="H908" t="s">
        <v>1034</v>
      </c>
      <c r="I908" t="s">
        <v>1100</v>
      </c>
    </row>
    <row r="909" spans="1:9" x14ac:dyDescent="0.3">
      <c r="A909" t="s">
        <v>928</v>
      </c>
      <c r="B909" t="s">
        <v>10</v>
      </c>
      <c r="C909" t="s">
        <v>5</v>
      </c>
      <c r="D909" t="s">
        <v>1060</v>
      </c>
      <c r="E909" t="s">
        <v>1153</v>
      </c>
      <c r="F909" t="s">
        <v>1096</v>
      </c>
      <c r="G909" t="s">
        <v>1188</v>
      </c>
      <c r="H909" t="s">
        <v>1085</v>
      </c>
      <c r="I909" t="s">
        <v>1096</v>
      </c>
    </row>
    <row r="910" spans="1:9" x14ac:dyDescent="0.3">
      <c r="A910" t="s">
        <v>929</v>
      </c>
      <c r="B910" t="s">
        <v>27</v>
      </c>
      <c r="C910" t="s">
        <v>5</v>
      </c>
      <c r="D910" t="s">
        <v>1034</v>
      </c>
      <c r="E910" t="s">
        <v>1043</v>
      </c>
      <c r="F910" t="s">
        <v>1074</v>
      </c>
      <c r="G910" t="s">
        <v>1167</v>
      </c>
      <c r="H910" t="s">
        <v>1096</v>
      </c>
      <c r="I910" t="s">
        <v>1074</v>
      </c>
    </row>
    <row r="911" spans="1:9" x14ac:dyDescent="0.3">
      <c r="A911" t="s">
        <v>930</v>
      </c>
      <c r="B911" t="s">
        <v>37</v>
      </c>
      <c r="C911" t="s">
        <v>5</v>
      </c>
      <c r="D911" t="s">
        <v>1034</v>
      </c>
      <c r="E911" t="s">
        <v>1050</v>
      </c>
      <c r="F911" t="s">
        <v>1136</v>
      </c>
      <c r="G911" t="s">
        <v>1167</v>
      </c>
      <c r="H911" t="s">
        <v>1046</v>
      </c>
      <c r="I911" t="s">
        <v>1136</v>
      </c>
    </row>
    <row r="912" spans="1:9" x14ac:dyDescent="0.3">
      <c r="A912" t="s">
        <v>931</v>
      </c>
      <c r="B912" t="s">
        <v>35</v>
      </c>
      <c r="C912" t="s">
        <v>8</v>
      </c>
      <c r="D912" t="s">
        <v>1117</v>
      </c>
      <c r="E912" t="s">
        <v>1069</v>
      </c>
      <c r="F912" t="s">
        <v>1088</v>
      </c>
      <c r="G912" t="s">
        <v>1171</v>
      </c>
      <c r="H912" t="s">
        <v>1042</v>
      </c>
      <c r="I912" t="s">
        <v>1088</v>
      </c>
    </row>
    <row r="913" spans="1:9" x14ac:dyDescent="0.3">
      <c r="A913" t="s">
        <v>932</v>
      </c>
      <c r="B913" t="s">
        <v>43</v>
      </c>
      <c r="C913" t="s">
        <v>8</v>
      </c>
      <c r="D913" t="s">
        <v>1153</v>
      </c>
      <c r="E913" t="s">
        <v>1088</v>
      </c>
      <c r="F913" t="s">
        <v>1039</v>
      </c>
      <c r="G913" t="s">
        <v>1176</v>
      </c>
      <c r="H913" t="s">
        <v>1034</v>
      </c>
      <c r="I913" t="s">
        <v>1039</v>
      </c>
    </row>
    <row r="914" spans="1:9" x14ac:dyDescent="0.3">
      <c r="A914" t="s">
        <v>933</v>
      </c>
      <c r="B914" t="s">
        <v>4</v>
      </c>
      <c r="C914" t="s">
        <v>8</v>
      </c>
      <c r="D914" t="s">
        <v>1107</v>
      </c>
      <c r="E914" t="s">
        <v>1153</v>
      </c>
      <c r="F914" t="s">
        <v>1096</v>
      </c>
      <c r="G914" t="s">
        <v>1187</v>
      </c>
      <c r="H914" t="s">
        <v>1085</v>
      </c>
      <c r="I914" t="s">
        <v>1096</v>
      </c>
    </row>
    <row r="915" spans="1:9" x14ac:dyDescent="0.3">
      <c r="A915" t="s">
        <v>934</v>
      </c>
      <c r="B915" t="s">
        <v>33</v>
      </c>
      <c r="C915" t="s">
        <v>8</v>
      </c>
      <c r="D915" t="s">
        <v>1074</v>
      </c>
      <c r="E915" t="s">
        <v>1180</v>
      </c>
      <c r="F915" t="s">
        <v>1133</v>
      </c>
      <c r="G915" t="s">
        <v>1181</v>
      </c>
      <c r="H915" t="s">
        <v>1035</v>
      </c>
      <c r="I915" t="s">
        <v>1133</v>
      </c>
    </row>
    <row r="916" spans="1:9" x14ac:dyDescent="0.3">
      <c r="A916" t="s">
        <v>935</v>
      </c>
      <c r="B916" t="s">
        <v>33</v>
      </c>
      <c r="C916" t="s">
        <v>5</v>
      </c>
      <c r="D916" t="s">
        <v>1059</v>
      </c>
      <c r="E916" t="s">
        <v>1136</v>
      </c>
      <c r="F916" t="s">
        <v>1112</v>
      </c>
      <c r="G916" t="s">
        <v>1189</v>
      </c>
      <c r="H916" t="s">
        <v>1039</v>
      </c>
      <c r="I916" t="s">
        <v>1112</v>
      </c>
    </row>
    <row r="917" spans="1:9" x14ac:dyDescent="0.3">
      <c r="A917" t="s">
        <v>936</v>
      </c>
      <c r="B917" t="s">
        <v>10</v>
      </c>
      <c r="C917" t="s">
        <v>8</v>
      </c>
      <c r="D917" t="s">
        <v>1060</v>
      </c>
      <c r="E917" t="s">
        <v>1050</v>
      </c>
      <c r="F917" t="s">
        <v>1055</v>
      </c>
      <c r="G917" t="s">
        <v>1188</v>
      </c>
      <c r="H917" t="s">
        <v>1046</v>
      </c>
      <c r="I917" t="s">
        <v>1055</v>
      </c>
    </row>
    <row r="918" spans="1:9" x14ac:dyDescent="0.3">
      <c r="A918" t="s">
        <v>937</v>
      </c>
      <c r="B918" t="s">
        <v>35</v>
      </c>
      <c r="C918" t="s">
        <v>8</v>
      </c>
      <c r="D918" t="s">
        <v>1142</v>
      </c>
      <c r="E918" t="s">
        <v>1133</v>
      </c>
      <c r="F918" t="s">
        <v>1035</v>
      </c>
      <c r="G918" t="s">
        <v>1170</v>
      </c>
      <c r="H918" t="s">
        <v>1038</v>
      </c>
      <c r="I918" t="s">
        <v>1035</v>
      </c>
    </row>
    <row r="919" spans="1:9" x14ac:dyDescent="0.3">
      <c r="A919" t="s">
        <v>938</v>
      </c>
      <c r="B919" t="s">
        <v>4</v>
      </c>
      <c r="C919" t="s">
        <v>8</v>
      </c>
      <c r="D919" t="s">
        <v>1039</v>
      </c>
      <c r="E919" t="s">
        <v>1133</v>
      </c>
      <c r="F919" t="s">
        <v>1046</v>
      </c>
      <c r="G919" t="s">
        <v>1183</v>
      </c>
      <c r="H919" t="s">
        <v>1038</v>
      </c>
      <c r="I919" t="s">
        <v>1046</v>
      </c>
    </row>
    <row r="920" spans="1:9" x14ac:dyDescent="0.3">
      <c r="A920" t="s">
        <v>939</v>
      </c>
      <c r="B920" t="s">
        <v>4</v>
      </c>
      <c r="C920" t="s">
        <v>8</v>
      </c>
      <c r="D920" t="s">
        <v>1136</v>
      </c>
      <c r="E920" t="s">
        <v>1112</v>
      </c>
      <c r="F920" t="s">
        <v>1050</v>
      </c>
      <c r="G920" t="s">
        <v>1177</v>
      </c>
      <c r="H920" t="s">
        <v>1055</v>
      </c>
      <c r="I920" t="s">
        <v>1050</v>
      </c>
    </row>
    <row r="921" spans="1:9" x14ac:dyDescent="0.3">
      <c r="A921" t="s">
        <v>940</v>
      </c>
      <c r="B921" t="s">
        <v>39</v>
      </c>
      <c r="C921" t="s">
        <v>8</v>
      </c>
      <c r="D921" t="s">
        <v>1055</v>
      </c>
      <c r="E921" t="s">
        <v>1047</v>
      </c>
      <c r="F921" t="s">
        <v>1055</v>
      </c>
      <c r="G921" t="s">
        <v>1172</v>
      </c>
      <c r="H921" t="s">
        <v>1064</v>
      </c>
      <c r="I921" t="s">
        <v>1055</v>
      </c>
    </row>
    <row r="922" spans="1:9" x14ac:dyDescent="0.3">
      <c r="A922" t="s">
        <v>941</v>
      </c>
      <c r="B922" t="s">
        <v>23</v>
      </c>
      <c r="C922" t="s">
        <v>8</v>
      </c>
      <c r="D922" t="s">
        <v>1173</v>
      </c>
      <c r="E922" t="s">
        <v>1133</v>
      </c>
      <c r="F922" t="s">
        <v>1126</v>
      </c>
      <c r="G922" t="s">
        <v>1174</v>
      </c>
      <c r="H922" t="s">
        <v>1038</v>
      </c>
      <c r="I922" t="s">
        <v>1126</v>
      </c>
    </row>
    <row r="923" spans="1:9" x14ac:dyDescent="0.3">
      <c r="A923" t="s">
        <v>942</v>
      </c>
      <c r="B923" t="s">
        <v>35</v>
      </c>
      <c r="C923" t="s">
        <v>8</v>
      </c>
      <c r="D923" t="s">
        <v>1039</v>
      </c>
      <c r="E923" t="s">
        <v>1069</v>
      </c>
      <c r="F923" t="s">
        <v>1117</v>
      </c>
      <c r="G923" t="s">
        <v>1183</v>
      </c>
      <c r="H923" t="s">
        <v>1042</v>
      </c>
      <c r="I923" t="s">
        <v>1117</v>
      </c>
    </row>
    <row r="924" spans="1:9" x14ac:dyDescent="0.3">
      <c r="A924" t="s">
        <v>943</v>
      </c>
      <c r="B924" t="s">
        <v>10</v>
      </c>
      <c r="C924" t="s">
        <v>5</v>
      </c>
      <c r="D924" t="s">
        <v>1142</v>
      </c>
      <c r="E924" t="s">
        <v>1069</v>
      </c>
      <c r="F924" t="s">
        <v>1153</v>
      </c>
      <c r="G924" t="s">
        <v>1170</v>
      </c>
      <c r="H924" t="s">
        <v>1042</v>
      </c>
      <c r="I924" t="s">
        <v>1153</v>
      </c>
    </row>
    <row r="925" spans="1:9" x14ac:dyDescent="0.3">
      <c r="A925" t="s">
        <v>944</v>
      </c>
      <c r="B925" t="s">
        <v>10</v>
      </c>
      <c r="C925" t="s">
        <v>5</v>
      </c>
      <c r="D925" t="s">
        <v>1173</v>
      </c>
      <c r="E925" t="s">
        <v>1043</v>
      </c>
      <c r="F925" t="s">
        <v>1064</v>
      </c>
      <c r="G925" t="s">
        <v>1174</v>
      </c>
      <c r="H925" t="s">
        <v>1096</v>
      </c>
      <c r="I925" t="s">
        <v>1064</v>
      </c>
    </row>
    <row r="926" spans="1:9" x14ac:dyDescent="0.3">
      <c r="A926" t="s">
        <v>945</v>
      </c>
      <c r="B926" t="s">
        <v>35</v>
      </c>
      <c r="C926" t="s">
        <v>5</v>
      </c>
      <c r="D926" t="s">
        <v>1107</v>
      </c>
      <c r="E926" t="s">
        <v>1088</v>
      </c>
      <c r="F926" t="s">
        <v>1077</v>
      </c>
      <c r="G926" t="s">
        <v>1187</v>
      </c>
      <c r="H926" t="s">
        <v>1034</v>
      </c>
      <c r="I926" t="s">
        <v>1077</v>
      </c>
    </row>
    <row r="927" spans="1:9" x14ac:dyDescent="0.3">
      <c r="A927" t="s">
        <v>946</v>
      </c>
      <c r="B927" t="s">
        <v>4</v>
      </c>
      <c r="C927" t="s">
        <v>5</v>
      </c>
      <c r="D927" t="s">
        <v>1153</v>
      </c>
      <c r="E927" t="s">
        <v>1133</v>
      </c>
      <c r="F927" t="s">
        <v>1043</v>
      </c>
      <c r="G927" t="s">
        <v>1176</v>
      </c>
      <c r="H927" t="s">
        <v>1038</v>
      </c>
      <c r="I927" t="s">
        <v>1043</v>
      </c>
    </row>
    <row r="928" spans="1:9" x14ac:dyDescent="0.3">
      <c r="A928" t="s">
        <v>947</v>
      </c>
      <c r="B928" t="s">
        <v>14</v>
      </c>
      <c r="C928" t="s">
        <v>8</v>
      </c>
      <c r="D928" t="s">
        <v>1059</v>
      </c>
      <c r="E928" t="s">
        <v>1069</v>
      </c>
      <c r="F928" t="s">
        <v>1107</v>
      </c>
      <c r="G928" t="s">
        <v>1189</v>
      </c>
      <c r="H928" t="s">
        <v>1042</v>
      </c>
      <c r="I928" t="s">
        <v>1107</v>
      </c>
    </row>
    <row r="929" spans="1:9" x14ac:dyDescent="0.3">
      <c r="A929" t="s">
        <v>948</v>
      </c>
      <c r="B929" t="s">
        <v>14</v>
      </c>
      <c r="C929" t="s">
        <v>8</v>
      </c>
      <c r="D929" t="s">
        <v>1064</v>
      </c>
      <c r="E929" t="s">
        <v>1088</v>
      </c>
      <c r="F929" t="s">
        <v>1112</v>
      </c>
      <c r="G929" t="s">
        <v>1186</v>
      </c>
      <c r="H929" t="s">
        <v>1034</v>
      </c>
      <c r="I929" t="s">
        <v>1112</v>
      </c>
    </row>
    <row r="930" spans="1:9" x14ac:dyDescent="0.3">
      <c r="A930" t="s">
        <v>949</v>
      </c>
      <c r="B930" t="s">
        <v>33</v>
      </c>
      <c r="C930" t="s">
        <v>5</v>
      </c>
      <c r="D930" t="s">
        <v>1107</v>
      </c>
      <c r="E930" t="s">
        <v>1180</v>
      </c>
      <c r="F930" t="s">
        <v>1047</v>
      </c>
      <c r="G930" t="s">
        <v>1187</v>
      </c>
      <c r="H930" t="s">
        <v>1035</v>
      </c>
      <c r="I930" t="s">
        <v>1047</v>
      </c>
    </row>
    <row r="931" spans="1:9" x14ac:dyDescent="0.3">
      <c r="A931" t="s">
        <v>950</v>
      </c>
      <c r="B931" t="s">
        <v>7</v>
      </c>
      <c r="C931" t="s">
        <v>5</v>
      </c>
      <c r="D931" t="s">
        <v>1055</v>
      </c>
      <c r="E931" t="s">
        <v>1077</v>
      </c>
      <c r="F931" t="s">
        <v>1153</v>
      </c>
      <c r="G931" t="s">
        <v>1172</v>
      </c>
      <c r="H931" t="s">
        <v>1060</v>
      </c>
      <c r="I931" t="s">
        <v>1153</v>
      </c>
    </row>
    <row r="932" spans="1:9" x14ac:dyDescent="0.3">
      <c r="A932" t="s">
        <v>951</v>
      </c>
      <c r="B932" t="s">
        <v>41</v>
      </c>
      <c r="C932" t="s">
        <v>5</v>
      </c>
      <c r="D932" t="s">
        <v>1136</v>
      </c>
      <c r="E932" t="s">
        <v>1153</v>
      </c>
      <c r="F932" t="s">
        <v>1060</v>
      </c>
      <c r="G932" t="s">
        <v>1177</v>
      </c>
      <c r="H932" t="s">
        <v>1085</v>
      </c>
      <c r="I932" t="s">
        <v>1060</v>
      </c>
    </row>
    <row r="933" spans="1:9" x14ac:dyDescent="0.3">
      <c r="A933" t="s">
        <v>952</v>
      </c>
      <c r="B933" t="s">
        <v>33</v>
      </c>
      <c r="C933" t="s">
        <v>5</v>
      </c>
      <c r="D933" t="s">
        <v>1046</v>
      </c>
      <c r="E933" t="s">
        <v>1180</v>
      </c>
      <c r="F933" t="s">
        <v>1074</v>
      </c>
      <c r="G933" t="s">
        <v>1168</v>
      </c>
      <c r="H933" t="s">
        <v>1035</v>
      </c>
      <c r="I933" t="s">
        <v>1074</v>
      </c>
    </row>
    <row r="934" spans="1:9" x14ac:dyDescent="0.3">
      <c r="A934" t="s">
        <v>953</v>
      </c>
      <c r="B934" t="s">
        <v>10</v>
      </c>
      <c r="C934" t="s">
        <v>5</v>
      </c>
      <c r="D934" t="s">
        <v>1042</v>
      </c>
      <c r="E934" t="s">
        <v>1180</v>
      </c>
      <c r="F934" t="s">
        <v>1136</v>
      </c>
      <c r="G934" t="s">
        <v>1169</v>
      </c>
      <c r="H934" t="s">
        <v>1035</v>
      </c>
      <c r="I934" t="s">
        <v>1136</v>
      </c>
    </row>
    <row r="935" spans="1:9" x14ac:dyDescent="0.3">
      <c r="A935" t="s">
        <v>954</v>
      </c>
      <c r="B935" t="s">
        <v>7</v>
      </c>
      <c r="C935" t="s">
        <v>5</v>
      </c>
      <c r="D935" t="s">
        <v>1038</v>
      </c>
      <c r="E935" t="s">
        <v>1133</v>
      </c>
      <c r="F935" t="s">
        <v>1059</v>
      </c>
      <c r="G935" t="s">
        <v>1184</v>
      </c>
      <c r="H935" t="s">
        <v>1038</v>
      </c>
      <c r="I935" t="s">
        <v>1059</v>
      </c>
    </row>
    <row r="936" spans="1:9" x14ac:dyDescent="0.3">
      <c r="A936" t="s">
        <v>955</v>
      </c>
      <c r="B936" t="s">
        <v>39</v>
      </c>
      <c r="C936" t="s">
        <v>8</v>
      </c>
      <c r="D936" t="s">
        <v>1055</v>
      </c>
      <c r="E936" t="s">
        <v>1088</v>
      </c>
      <c r="F936" t="s">
        <v>1074</v>
      </c>
      <c r="G936" t="s">
        <v>1172</v>
      </c>
      <c r="H936" t="s">
        <v>1034</v>
      </c>
      <c r="I936" t="s">
        <v>1074</v>
      </c>
    </row>
    <row r="937" spans="1:9" x14ac:dyDescent="0.3">
      <c r="A937" t="s">
        <v>956</v>
      </c>
      <c r="B937" t="s">
        <v>35</v>
      </c>
      <c r="C937" t="s">
        <v>8</v>
      </c>
      <c r="D937" t="s">
        <v>1100</v>
      </c>
      <c r="E937" t="s">
        <v>1180</v>
      </c>
      <c r="F937" t="s">
        <v>1039</v>
      </c>
      <c r="G937" t="s">
        <v>1182</v>
      </c>
      <c r="H937" t="s">
        <v>1035</v>
      </c>
      <c r="I937" t="s">
        <v>1039</v>
      </c>
    </row>
    <row r="938" spans="1:9" x14ac:dyDescent="0.3">
      <c r="A938" t="s">
        <v>957</v>
      </c>
      <c r="B938" t="s">
        <v>7</v>
      </c>
      <c r="C938" t="s">
        <v>5</v>
      </c>
      <c r="D938" t="s">
        <v>1038</v>
      </c>
      <c r="E938" t="s">
        <v>1077</v>
      </c>
      <c r="F938" t="s">
        <v>1153</v>
      </c>
      <c r="G938" t="s">
        <v>1184</v>
      </c>
      <c r="H938" t="s">
        <v>1060</v>
      </c>
      <c r="I938" t="s">
        <v>1153</v>
      </c>
    </row>
    <row r="939" spans="1:9" x14ac:dyDescent="0.3">
      <c r="A939" t="s">
        <v>958</v>
      </c>
      <c r="B939" t="s">
        <v>10</v>
      </c>
      <c r="C939" t="s">
        <v>8</v>
      </c>
      <c r="D939" t="s">
        <v>1136</v>
      </c>
      <c r="E939" t="s">
        <v>1133</v>
      </c>
      <c r="F939" t="s">
        <v>1047</v>
      </c>
      <c r="G939" t="s">
        <v>1177</v>
      </c>
      <c r="H939" t="s">
        <v>1038</v>
      </c>
      <c r="I939" t="s">
        <v>1047</v>
      </c>
    </row>
    <row r="940" spans="1:9" x14ac:dyDescent="0.3">
      <c r="A940" t="s">
        <v>959</v>
      </c>
      <c r="B940" t="s">
        <v>46</v>
      </c>
      <c r="C940" t="s">
        <v>5</v>
      </c>
      <c r="D940" t="s">
        <v>1038</v>
      </c>
      <c r="E940" t="s">
        <v>1112</v>
      </c>
      <c r="F940" t="s">
        <v>1133</v>
      </c>
      <c r="G940" t="s">
        <v>1184</v>
      </c>
      <c r="H940" t="s">
        <v>1055</v>
      </c>
      <c r="I940" t="s">
        <v>1133</v>
      </c>
    </row>
    <row r="941" spans="1:9" x14ac:dyDescent="0.3">
      <c r="A941" t="s">
        <v>960</v>
      </c>
      <c r="B941" t="s">
        <v>41</v>
      </c>
      <c r="C941" t="s">
        <v>5</v>
      </c>
      <c r="D941" t="s">
        <v>1055</v>
      </c>
      <c r="E941" t="s">
        <v>1136</v>
      </c>
      <c r="F941" t="s">
        <v>1039</v>
      </c>
      <c r="G941" t="s">
        <v>1172</v>
      </c>
      <c r="H941" t="s">
        <v>1039</v>
      </c>
      <c r="I941" t="s">
        <v>1039</v>
      </c>
    </row>
    <row r="942" spans="1:9" x14ac:dyDescent="0.3">
      <c r="A942" t="s">
        <v>961</v>
      </c>
      <c r="B942" t="s">
        <v>23</v>
      </c>
      <c r="C942" t="s">
        <v>8</v>
      </c>
      <c r="D942" t="s">
        <v>1142</v>
      </c>
      <c r="E942" t="s">
        <v>1077</v>
      </c>
      <c r="F942" t="s">
        <v>1042</v>
      </c>
      <c r="G942" t="s">
        <v>1170</v>
      </c>
      <c r="H942" t="s">
        <v>1060</v>
      </c>
      <c r="I942" t="s">
        <v>1042</v>
      </c>
    </row>
    <row r="943" spans="1:9" x14ac:dyDescent="0.3">
      <c r="A943" t="s">
        <v>962</v>
      </c>
      <c r="B943" t="s">
        <v>23</v>
      </c>
      <c r="C943" t="s">
        <v>5</v>
      </c>
      <c r="D943" t="s">
        <v>1059</v>
      </c>
      <c r="E943" t="s">
        <v>1133</v>
      </c>
      <c r="F943" t="s">
        <v>1153</v>
      </c>
      <c r="G943" t="s">
        <v>1189</v>
      </c>
      <c r="H943" t="s">
        <v>1038</v>
      </c>
      <c r="I943" t="s">
        <v>1153</v>
      </c>
    </row>
    <row r="944" spans="1:9" x14ac:dyDescent="0.3">
      <c r="A944" t="s">
        <v>963</v>
      </c>
      <c r="B944" t="s">
        <v>37</v>
      </c>
      <c r="C944" t="s">
        <v>5</v>
      </c>
      <c r="D944" t="s">
        <v>1085</v>
      </c>
      <c r="E944" t="s">
        <v>1180</v>
      </c>
      <c r="F944" t="s">
        <v>1085</v>
      </c>
      <c r="G944" t="s">
        <v>1175</v>
      </c>
      <c r="H944" t="s">
        <v>1035</v>
      </c>
      <c r="I944" t="s">
        <v>1085</v>
      </c>
    </row>
    <row r="945" spans="1:9" x14ac:dyDescent="0.3">
      <c r="A945" t="s">
        <v>964</v>
      </c>
      <c r="B945" t="s">
        <v>23</v>
      </c>
      <c r="C945" t="s">
        <v>8</v>
      </c>
      <c r="D945" t="s">
        <v>1100</v>
      </c>
      <c r="E945" t="s">
        <v>1077</v>
      </c>
      <c r="F945" t="s">
        <v>1096</v>
      </c>
      <c r="G945" t="s">
        <v>1182</v>
      </c>
      <c r="H945" t="s">
        <v>1060</v>
      </c>
      <c r="I945" t="s">
        <v>1096</v>
      </c>
    </row>
    <row r="946" spans="1:9" x14ac:dyDescent="0.3">
      <c r="A946" t="s">
        <v>965</v>
      </c>
      <c r="B946" t="s">
        <v>23</v>
      </c>
      <c r="C946" t="s">
        <v>5</v>
      </c>
      <c r="D946" t="s">
        <v>1042</v>
      </c>
      <c r="E946" t="s">
        <v>1153</v>
      </c>
      <c r="F946" t="s">
        <v>1112</v>
      </c>
      <c r="G946" t="s">
        <v>1169</v>
      </c>
      <c r="H946" t="s">
        <v>1085</v>
      </c>
      <c r="I946" t="s">
        <v>1112</v>
      </c>
    </row>
    <row r="947" spans="1:9" x14ac:dyDescent="0.3">
      <c r="A947" t="s">
        <v>966</v>
      </c>
      <c r="B947" t="s">
        <v>33</v>
      </c>
      <c r="C947" t="s">
        <v>5</v>
      </c>
      <c r="D947" t="s">
        <v>1052</v>
      </c>
      <c r="E947" t="s">
        <v>1077</v>
      </c>
      <c r="F947" t="s">
        <v>1035</v>
      </c>
      <c r="G947" t="s">
        <v>1165</v>
      </c>
      <c r="H947" t="s">
        <v>1060</v>
      </c>
      <c r="I947" t="s">
        <v>1035</v>
      </c>
    </row>
    <row r="948" spans="1:9" x14ac:dyDescent="0.3">
      <c r="A948" t="s">
        <v>967</v>
      </c>
      <c r="B948" t="s">
        <v>14</v>
      </c>
      <c r="C948" t="s">
        <v>5</v>
      </c>
      <c r="D948" t="s">
        <v>1107</v>
      </c>
      <c r="E948" t="s">
        <v>1180</v>
      </c>
      <c r="F948" t="s">
        <v>1060</v>
      </c>
      <c r="G948" t="s">
        <v>1187</v>
      </c>
      <c r="H948" t="s">
        <v>1035</v>
      </c>
      <c r="I948" t="s">
        <v>1060</v>
      </c>
    </row>
    <row r="949" spans="1:9" x14ac:dyDescent="0.3">
      <c r="A949" t="s">
        <v>968</v>
      </c>
      <c r="B949" t="s">
        <v>14</v>
      </c>
      <c r="C949" t="s">
        <v>8</v>
      </c>
      <c r="D949" t="s">
        <v>1053</v>
      </c>
      <c r="E949" t="s">
        <v>1112</v>
      </c>
      <c r="F949" t="s">
        <v>1077</v>
      </c>
      <c r="G949" t="s">
        <v>1185</v>
      </c>
      <c r="H949" t="s">
        <v>1055</v>
      </c>
      <c r="I949" t="s">
        <v>1077</v>
      </c>
    </row>
    <row r="950" spans="1:9" x14ac:dyDescent="0.3">
      <c r="A950" t="s">
        <v>969</v>
      </c>
      <c r="B950" t="s">
        <v>41</v>
      </c>
      <c r="C950" t="s">
        <v>5</v>
      </c>
      <c r="D950" t="s">
        <v>1107</v>
      </c>
      <c r="E950" t="s">
        <v>1136</v>
      </c>
      <c r="F950" t="s">
        <v>1096</v>
      </c>
      <c r="G950" t="s">
        <v>1187</v>
      </c>
      <c r="H950" t="s">
        <v>1039</v>
      </c>
      <c r="I950" t="s">
        <v>1096</v>
      </c>
    </row>
    <row r="951" spans="1:9" x14ac:dyDescent="0.3">
      <c r="A951" t="s">
        <v>970</v>
      </c>
      <c r="B951" t="s">
        <v>43</v>
      </c>
      <c r="C951" t="s">
        <v>8</v>
      </c>
      <c r="D951" t="s">
        <v>1064</v>
      </c>
      <c r="E951" t="s">
        <v>1050</v>
      </c>
      <c r="F951" t="s">
        <v>1050</v>
      </c>
      <c r="G951" t="s">
        <v>1186</v>
      </c>
      <c r="H951" t="s">
        <v>1046</v>
      </c>
      <c r="I951" t="s">
        <v>1050</v>
      </c>
    </row>
    <row r="952" spans="1:9" x14ac:dyDescent="0.3">
      <c r="A952" t="s">
        <v>971</v>
      </c>
      <c r="B952" t="s">
        <v>33</v>
      </c>
      <c r="C952" t="s">
        <v>8</v>
      </c>
      <c r="D952" t="s">
        <v>1136</v>
      </c>
      <c r="E952" t="s">
        <v>1088</v>
      </c>
      <c r="F952" t="s">
        <v>1046</v>
      </c>
      <c r="G952" t="s">
        <v>1177</v>
      </c>
      <c r="H952" t="s">
        <v>1034</v>
      </c>
      <c r="I952" t="s">
        <v>1046</v>
      </c>
    </row>
    <row r="953" spans="1:9" x14ac:dyDescent="0.3">
      <c r="A953" t="s">
        <v>972</v>
      </c>
      <c r="B953" t="s">
        <v>16</v>
      </c>
      <c r="C953" t="s">
        <v>5</v>
      </c>
      <c r="D953" t="s">
        <v>1034</v>
      </c>
      <c r="E953" t="s">
        <v>1088</v>
      </c>
      <c r="F953" t="s">
        <v>1100</v>
      </c>
      <c r="G953" t="s">
        <v>1167</v>
      </c>
      <c r="H953" t="s">
        <v>1034</v>
      </c>
      <c r="I953" t="s">
        <v>1100</v>
      </c>
    </row>
    <row r="954" spans="1:9" x14ac:dyDescent="0.3">
      <c r="A954" t="s">
        <v>973</v>
      </c>
      <c r="B954" t="s">
        <v>46</v>
      </c>
      <c r="C954" t="s">
        <v>8</v>
      </c>
      <c r="D954" t="s">
        <v>1052</v>
      </c>
      <c r="E954" t="s">
        <v>1050</v>
      </c>
      <c r="F954" t="s">
        <v>1100</v>
      </c>
      <c r="G954" t="s">
        <v>1165</v>
      </c>
      <c r="H954" t="s">
        <v>1046</v>
      </c>
      <c r="I954" t="s">
        <v>1100</v>
      </c>
    </row>
    <row r="955" spans="1:9" x14ac:dyDescent="0.3">
      <c r="A955" t="s">
        <v>974</v>
      </c>
      <c r="B955" t="s">
        <v>16</v>
      </c>
      <c r="C955" t="s">
        <v>5</v>
      </c>
      <c r="D955" t="s">
        <v>1055</v>
      </c>
      <c r="E955" t="s">
        <v>1102</v>
      </c>
      <c r="F955" t="s">
        <v>1050</v>
      </c>
      <c r="G955" t="s">
        <v>1172</v>
      </c>
      <c r="H955" t="s">
        <v>1052</v>
      </c>
      <c r="I955" t="s">
        <v>1050</v>
      </c>
    </row>
    <row r="956" spans="1:9" x14ac:dyDescent="0.3">
      <c r="A956" t="s">
        <v>975</v>
      </c>
      <c r="B956" t="s">
        <v>41</v>
      </c>
      <c r="C956" t="s">
        <v>5</v>
      </c>
      <c r="D956" t="s">
        <v>1173</v>
      </c>
      <c r="E956" t="s">
        <v>1112</v>
      </c>
      <c r="F956" t="s">
        <v>1117</v>
      </c>
      <c r="G956" t="s">
        <v>1174</v>
      </c>
      <c r="H956" t="s">
        <v>1055</v>
      </c>
      <c r="I956" t="s">
        <v>1117</v>
      </c>
    </row>
    <row r="957" spans="1:9" x14ac:dyDescent="0.3">
      <c r="A957" t="s">
        <v>976</v>
      </c>
      <c r="B957" t="s">
        <v>25</v>
      </c>
      <c r="C957" t="s">
        <v>8</v>
      </c>
      <c r="D957" t="s">
        <v>1042</v>
      </c>
      <c r="E957" t="s">
        <v>1050</v>
      </c>
      <c r="F957" t="s">
        <v>1055</v>
      </c>
      <c r="G957" t="s">
        <v>1169</v>
      </c>
      <c r="H957" t="s">
        <v>1046</v>
      </c>
      <c r="I957" t="s">
        <v>1055</v>
      </c>
    </row>
    <row r="958" spans="1:9" x14ac:dyDescent="0.3">
      <c r="A958" t="s">
        <v>977</v>
      </c>
      <c r="B958" t="s">
        <v>10</v>
      </c>
      <c r="C958" t="s">
        <v>8</v>
      </c>
      <c r="D958" t="s">
        <v>1085</v>
      </c>
      <c r="E958" t="s">
        <v>1153</v>
      </c>
      <c r="F958" t="s">
        <v>1055</v>
      </c>
      <c r="G958" t="s">
        <v>1175</v>
      </c>
      <c r="H958" t="s">
        <v>1085</v>
      </c>
      <c r="I958" t="s">
        <v>1055</v>
      </c>
    </row>
    <row r="959" spans="1:9" x14ac:dyDescent="0.3">
      <c r="A959" t="s">
        <v>978</v>
      </c>
      <c r="B959" t="s">
        <v>37</v>
      </c>
      <c r="C959" t="s">
        <v>8</v>
      </c>
      <c r="D959" t="s">
        <v>1085</v>
      </c>
      <c r="E959" t="s">
        <v>1136</v>
      </c>
      <c r="F959" t="s">
        <v>1039</v>
      </c>
      <c r="G959" t="s">
        <v>1175</v>
      </c>
      <c r="H959" t="s">
        <v>1039</v>
      </c>
      <c r="I959" t="s">
        <v>1039</v>
      </c>
    </row>
    <row r="960" spans="1:9" x14ac:dyDescent="0.3">
      <c r="A960" t="s">
        <v>979</v>
      </c>
      <c r="B960" t="s">
        <v>12</v>
      </c>
      <c r="C960" t="s">
        <v>8</v>
      </c>
      <c r="D960" t="s">
        <v>1055</v>
      </c>
      <c r="E960" t="s">
        <v>1069</v>
      </c>
      <c r="F960" t="s">
        <v>1064</v>
      </c>
      <c r="G960" t="s">
        <v>1172</v>
      </c>
      <c r="H960" t="s">
        <v>1042</v>
      </c>
      <c r="I960" t="s">
        <v>1064</v>
      </c>
    </row>
    <row r="961" spans="1:9" x14ac:dyDescent="0.3">
      <c r="A961" t="s">
        <v>980</v>
      </c>
      <c r="B961" t="s">
        <v>41</v>
      </c>
      <c r="C961" t="s">
        <v>8</v>
      </c>
      <c r="D961" t="s">
        <v>1055</v>
      </c>
      <c r="E961" t="s">
        <v>1069</v>
      </c>
      <c r="F961" t="s">
        <v>1117</v>
      </c>
      <c r="G961" t="s">
        <v>1172</v>
      </c>
      <c r="H961" t="s">
        <v>1042</v>
      </c>
      <c r="I961" t="s">
        <v>1117</v>
      </c>
    </row>
    <row r="962" spans="1:9" x14ac:dyDescent="0.3">
      <c r="A962" t="s">
        <v>981</v>
      </c>
      <c r="B962" t="s">
        <v>10</v>
      </c>
      <c r="C962" t="s">
        <v>8</v>
      </c>
      <c r="D962" t="s">
        <v>1117</v>
      </c>
      <c r="E962" t="s">
        <v>1047</v>
      </c>
      <c r="F962" t="s">
        <v>1050</v>
      </c>
      <c r="G962" t="s">
        <v>1171</v>
      </c>
      <c r="H962" t="s">
        <v>1064</v>
      </c>
      <c r="I962" t="s">
        <v>1050</v>
      </c>
    </row>
    <row r="963" spans="1:9" x14ac:dyDescent="0.3">
      <c r="A963" t="s">
        <v>982</v>
      </c>
      <c r="B963" t="s">
        <v>7</v>
      </c>
      <c r="C963" t="s">
        <v>8</v>
      </c>
      <c r="D963" t="s">
        <v>1117</v>
      </c>
      <c r="E963" t="s">
        <v>1077</v>
      </c>
      <c r="F963" t="s">
        <v>1153</v>
      </c>
      <c r="G963" t="s">
        <v>1171</v>
      </c>
      <c r="H963" t="s">
        <v>1060</v>
      </c>
      <c r="I963" t="s">
        <v>1153</v>
      </c>
    </row>
    <row r="964" spans="1:9" x14ac:dyDescent="0.3">
      <c r="A964" t="s">
        <v>983</v>
      </c>
      <c r="B964" t="s">
        <v>10</v>
      </c>
      <c r="C964" t="s">
        <v>5</v>
      </c>
      <c r="D964" t="s">
        <v>1136</v>
      </c>
      <c r="E964" t="s">
        <v>1153</v>
      </c>
      <c r="F964" t="s">
        <v>1034</v>
      </c>
      <c r="G964" t="s">
        <v>1177</v>
      </c>
      <c r="H964" t="s">
        <v>1085</v>
      </c>
      <c r="I964" t="s">
        <v>1034</v>
      </c>
    </row>
    <row r="965" spans="1:9" x14ac:dyDescent="0.3">
      <c r="A965" t="s">
        <v>984</v>
      </c>
      <c r="B965" t="s">
        <v>16</v>
      </c>
      <c r="C965" t="s">
        <v>8</v>
      </c>
      <c r="D965" t="s">
        <v>1060</v>
      </c>
      <c r="E965" t="s">
        <v>1077</v>
      </c>
      <c r="F965" t="s">
        <v>1059</v>
      </c>
      <c r="G965" t="s">
        <v>1188</v>
      </c>
      <c r="H965" t="s">
        <v>1060</v>
      </c>
      <c r="I965" t="s">
        <v>1059</v>
      </c>
    </row>
    <row r="966" spans="1:9" x14ac:dyDescent="0.3">
      <c r="A966" t="s">
        <v>985</v>
      </c>
      <c r="B966" t="s">
        <v>37</v>
      </c>
      <c r="C966" t="s">
        <v>5</v>
      </c>
      <c r="D966" t="s">
        <v>1053</v>
      </c>
      <c r="E966" t="s">
        <v>1153</v>
      </c>
      <c r="F966" t="s">
        <v>1077</v>
      </c>
      <c r="G966" t="s">
        <v>1185</v>
      </c>
      <c r="H966" t="s">
        <v>1085</v>
      </c>
      <c r="I966" t="s">
        <v>1077</v>
      </c>
    </row>
    <row r="967" spans="1:9" x14ac:dyDescent="0.3">
      <c r="A967" t="s">
        <v>986</v>
      </c>
      <c r="B967" t="s">
        <v>12</v>
      </c>
      <c r="C967" t="s">
        <v>8</v>
      </c>
      <c r="D967" t="s">
        <v>1126</v>
      </c>
      <c r="E967" t="s">
        <v>1180</v>
      </c>
      <c r="F967" t="s">
        <v>1035</v>
      </c>
      <c r="G967" t="s">
        <v>1179</v>
      </c>
      <c r="H967" t="s">
        <v>1035</v>
      </c>
      <c r="I967" t="s">
        <v>1035</v>
      </c>
    </row>
    <row r="968" spans="1:9" x14ac:dyDescent="0.3">
      <c r="A968" t="s">
        <v>987</v>
      </c>
      <c r="B968" t="s">
        <v>14</v>
      </c>
      <c r="C968" t="s">
        <v>5</v>
      </c>
      <c r="D968" t="s">
        <v>1046</v>
      </c>
      <c r="E968" t="s">
        <v>1043</v>
      </c>
      <c r="F968" t="s">
        <v>1126</v>
      </c>
      <c r="G968" t="s">
        <v>1168</v>
      </c>
      <c r="H968" t="s">
        <v>1096</v>
      </c>
      <c r="I968" t="s">
        <v>1126</v>
      </c>
    </row>
    <row r="969" spans="1:9" x14ac:dyDescent="0.3">
      <c r="A969" t="s">
        <v>988</v>
      </c>
      <c r="B969" t="s">
        <v>37</v>
      </c>
      <c r="C969" t="s">
        <v>8</v>
      </c>
      <c r="D969" t="s">
        <v>1107</v>
      </c>
      <c r="E969" t="s">
        <v>1112</v>
      </c>
      <c r="F969" t="s">
        <v>1035</v>
      </c>
      <c r="G969" t="s">
        <v>1187</v>
      </c>
      <c r="H969" t="s">
        <v>1055</v>
      </c>
      <c r="I969" t="s">
        <v>1035</v>
      </c>
    </row>
    <row r="970" spans="1:9" x14ac:dyDescent="0.3">
      <c r="A970" t="s">
        <v>989</v>
      </c>
      <c r="B970" t="s">
        <v>39</v>
      </c>
      <c r="C970" t="s">
        <v>8</v>
      </c>
      <c r="D970" t="s">
        <v>1046</v>
      </c>
      <c r="E970" t="s">
        <v>1077</v>
      </c>
      <c r="F970" t="s">
        <v>1042</v>
      </c>
      <c r="G970" t="s">
        <v>1168</v>
      </c>
      <c r="H970" t="s">
        <v>1060</v>
      </c>
      <c r="I970" t="s">
        <v>1042</v>
      </c>
    </row>
    <row r="971" spans="1:9" x14ac:dyDescent="0.3">
      <c r="A971" t="s">
        <v>990</v>
      </c>
      <c r="B971" t="s">
        <v>16</v>
      </c>
      <c r="C971" t="s">
        <v>8</v>
      </c>
      <c r="D971" t="s">
        <v>1046</v>
      </c>
      <c r="E971" t="s">
        <v>1069</v>
      </c>
      <c r="F971" t="s">
        <v>1085</v>
      </c>
      <c r="G971" t="s">
        <v>1168</v>
      </c>
      <c r="H971" t="s">
        <v>1042</v>
      </c>
      <c r="I971" t="s">
        <v>1085</v>
      </c>
    </row>
    <row r="972" spans="1:9" x14ac:dyDescent="0.3">
      <c r="A972" t="s">
        <v>991</v>
      </c>
      <c r="B972" t="s">
        <v>39</v>
      </c>
      <c r="C972" t="s">
        <v>5</v>
      </c>
      <c r="D972" t="s">
        <v>1126</v>
      </c>
      <c r="E972" t="s">
        <v>1043</v>
      </c>
      <c r="F972" t="s">
        <v>1038</v>
      </c>
      <c r="G972" t="s">
        <v>1179</v>
      </c>
      <c r="H972" t="s">
        <v>1096</v>
      </c>
      <c r="I972" t="s">
        <v>1038</v>
      </c>
    </row>
    <row r="973" spans="1:9" x14ac:dyDescent="0.3">
      <c r="A973" t="s">
        <v>992</v>
      </c>
      <c r="B973" t="s">
        <v>12</v>
      </c>
      <c r="C973" t="s">
        <v>8</v>
      </c>
      <c r="D973" t="s">
        <v>1053</v>
      </c>
      <c r="E973" t="s">
        <v>1050</v>
      </c>
      <c r="F973" t="s">
        <v>1035</v>
      </c>
      <c r="G973" t="s">
        <v>1185</v>
      </c>
      <c r="H973" t="s">
        <v>1046</v>
      </c>
      <c r="I973" t="s">
        <v>1035</v>
      </c>
    </row>
    <row r="974" spans="1:9" x14ac:dyDescent="0.3">
      <c r="A974" t="s">
        <v>993</v>
      </c>
      <c r="B974" t="s">
        <v>10</v>
      </c>
      <c r="C974" t="s">
        <v>5</v>
      </c>
      <c r="D974" t="s">
        <v>1034</v>
      </c>
      <c r="E974" t="s">
        <v>1050</v>
      </c>
      <c r="F974" t="s">
        <v>1085</v>
      </c>
      <c r="G974" t="s">
        <v>1167</v>
      </c>
      <c r="H974" t="s">
        <v>1046</v>
      </c>
      <c r="I974" t="s">
        <v>1085</v>
      </c>
    </row>
    <row r="975" spans="1:9" x14ac:dyDescent="0.3">
      <c r="A975" t="s">
        <v>994</v>
      </c>
      <c r="B975" t="s">
        <v>4</v>
      </c>
      <c r="C975" t="s">
        <v>8</v>
      </c>
      <c r="D975" t="s">
        <v>1060</v>
      </c>
      <c r="E975" t="s">
        <v>1077</v>
      </c>
      <c r="F975" t="s">
        <v>1102</v>
      </c>
      <c r="G975" t="s">
        <v>1188</v>
      </c>
      <c r="H975" t="s">
        <v>1060</v>
      </c>
      <c r="I975" t="s">
        <v>1102</v>
      </c>
    </row>
    <row r="976" spans="1:9" x14ac:dyDescent="0.3">
      <c r="A976" t="s">
        <v>995</v>
      </c>
      <c r="B976" t="s">
        <v>10</v>
      </c>
      <c r="C976" t="s">
        <v>8</v>
      </c>
      <c r="D976" t="s">
        <v>1107</v>
      </c>
      <c r="E976" t="s">
        <v>1069</v>
      </c>
      <c r="F976" t="s">
        <v>1088</v>
      </c>
      <c r="G976" t="s">
        <v>1187</v>
      </c>
      <c r="H976" t="s">
        <v>1042</v>
      </c>
      <c r="I976" t="s">
        <v>1088</v>
      </c>
    </row>
    <row r="977" spans="1:9" x14ac:dyDescent="0.3">
      <c r="A977" t="s">
        <v>996</v>
      </c>
      <c r="B977" t="s">
        <v>14</v>
      </c>
      <c r="C977" t="s">
        <v>8</v>
      </c>
      <c r="D977" t="s">
        <v>1053</v>
      </c>
      <c r="E977" t="s">
        <v>1077</v>
      </c>
      <c r="F977" t="s">
        <v>1153</v>
      </c>
      <c r="G977" t="s">
        <v>1185</v>
      </c>
      <c r="H977" t="s">
        <v>1060</v>
      </c>
      <c r="I977" t="s">
        <v>1153</v>
      </c>
    </row>
    <row r="978" spans="1:9" x14ac:dyDescent="0.3">
      <c r="A978" t="s">
        <v>997</v>
      </c>
      <c r="B978" t="s">
        <v>25</v>
      </c>
      <c r="C978" t="s">
        <v>5</v>
      </c>
      <c r="D978" t="s">
        <v>1039</v>
      </c>
      <c r="E978" t="s">
        <v>1136</v>
      </c>
      <c r="F978" t="s">
        <v>1112</v>
      </c>
      <c r="G978" t="s">
        <v>1183</v>
      </c>
      <c r="H978" t="s">
        <v>1039</v>
      </c>
      <c r="I978" t="s">
        <v>1112</v>
      </c>
    </row>
    <row r="979" spans="1:9" x14ac:dyDescent="0.3">
      <c r="A979" t="s">
        <v>998</v>
      </c>
      <c r="B979" t="s">
        <v>7</v>
      </c>
      <c r="C979" t="s">
        <v>5</v>
      </c>
      <c r="D979" t="s">
        <v>1136</v>
      </c>
      <c r="E979" t="s">
        <v>1136</v>
      </c>
      <c r="F979" t="s">
        <v>1085</v>
      </c>
      <c r="G979" t="s">
        <v>1177</v>
      </c>
      <c r="H979" t="s">
        <v>1039</v>
      </c>
      <c r="I979" t="s">
        <v>1085</v>
      </c>
    </row>
    <row r="980" spans="1:9" x14ac:dyDescent="0.3">
      <c r="A980" t="s">
        <v>999</v>
      </c>
      <c r="B980" t="s">
        <v>41</v>
      </c>
      <c r="C980" t="s">
        <v>5</v>
      </c>
      <c r="D980" t="s">
        <v>1074</v>
      </c>
      <c r="E980" t="s">
        <v>1050</v>
      </c>
      <c r="F980" t="s">
        <v>1069</v>
      </c>
      <c r="G980" t="s">
        <v>1181</v>
      </c>
      <c r="H980" t="s">
        <v>1046</v>
      </c>
      <c r="I980" t="s">
        <v>1069</v>
      </c>
    </row>
    <row r="981" spans="1:9" x14ac:dyDescent="0.3">
      <c r="A981" t="s">
        <v>1000</v>
      </c>
      <c r="B981" t="s">
        <v>33</v>
      </c>
      <c r="C981" t="s">
        <v>8</v>
      </c>
      <c r="D981" t="s">
        <v>1085</v>
      </c>
      <c r="E981" t="s">
        <v>1069</v>
      </c>
      <c r="F981" t="s">
        <v>1035</v>
      </c>
      <c r="G981" t="s">
        <v>1175</v>
      </c>
      <c r="H981" t="s">
        <v>1042</v>
      </c>
      <c r="I981" t="s">
        <v>1035</v>
      </c>
    </row>
    <row r="982" spans="1:9" x14ac:dyDescent="0.3">
      <c r="A982" t="s">
        <v>1001</v>
      </c>
      <c r="B982" t="s">
        <v>46</v>
      </c>
      <c r="C982" t="s">
        <v>5</v>
      </c>
      <c r="D982" t="s">
        <v>1060</v>
      </c>
      <c r="E982" t="s">
        <v>1047</v>
      </c>
      <c r="F982" t="s">
        <v>1052</v>
      </c>
      <c r="G982" t="s">
        <v>1188</v>
      </c>
      <c r="H982" t="s">
        <v>1064</v>
      </c>
      <c r="I982" t="s">
        <v>1052</v>
      </c>
    </row>
    <row r="983" spans="1:9" x14ac:dyDescent="0.3">
      <c r="A983" t="s">
        <v>1002</v>
      </c>
      <c r="B983" t="s">
        <v>43</v>
      </c>
      <c r="C983" t="s">
        <v>8</v>
      </c>
      <c r="D983" t="s">
        <v>1100</v>
      </c>
      <c r="E983" t="s">
        <v>1136</v>
      </c>
      <c r="F983" t="s">
        <v>1055</v>
      </c>
      <c r="G983" t="s">
        <v>1182</v>
      </c>
      <c r="H983" t="s">
        <v>1039</v>
      </c>
      <c r="I983" t="s">
        <v>1055</v>
      </c>
    </row>
    <row r="984" spans="1:9" x14ac:dyDescent="0.3">
      <c r="A984" t="s">
        <v>1003</v>
      </c>
      <c r="B984" t="s">
        <v>14</v>
      </c>
      <c r="C984" t="s">
        <v>5</v>
      </c>
      <c r="D984" t="s">
        <v>1136</v>
      </c>
      <c r="E984" t="s">
        <v>1069</v>
      </c>
      <c r="F984" t="s">
        <v>1133</v>
      </c>
      <c r="G984" t="s">
        <v>1177</v>
      </c>
      <c r="H984" t="s">
        <v>1042</v>
      </c>
      <c r="I984" t="s">
        <v>1133</v>
      </c>
    </row>
    <row r="985" spans="1:9" x14ac:dyDescent="0.3">
      <c r="A985" t="s">
        <v>1004</v>
      </c>
      <c r="B985" t="s">
        <v>27</v>
      </c>
      <c r="C985" t="s">
        <v>8</v>
      </c>
      <c r="D985" t="s">
        <v>1173</v>
      </c>
      <c r="E985" t="s">
        <v>1102</v>
      </c>
      <c r="F985" t="s">
        <v>1035</v>
      </c>
      <c r="G985" t="s">
        <v>1174</v>
      </c>
      <c r="H985" t="s">
        <v>1052</v>
      </c>
      <c r="I985" t="s">
        <v>1035</v>
      </c>
    </row>
    <row r="986" spans="1:9" x14ac:dyDescent="0.3">
      <c r="A986" t="s">
        <v>1005</v>
      </c>
      <c r="B986" t="s">
        <v>16</v>
      </c>
      <c r="C986" t="s">
        <v>8</v>
      </c>
      <c r="D986" t="s">
        <v>1173</v>
      </c>
      <c r="E986" t="s">
        <v>1088</v>
      </c>
      <c r="F986" t="s">
        <v>1042</v>
      </c>
      <c r="G986" t="s">
        <v>1174</v>
      </c>
      <c r="H986" t="s">
        <v>1034</v>
      </c>
      <c r="I986" t="s">
        <v>1042</v>
      </c>
    </row>
    <row r="987" spans="1:9" x14ac:dyDescent="0.3">
      <c r="A987" t="s">
        <v>1006</v>
      </c>
      <c r="B987" t="s">
        <v>23</v>
      </c>
      <c r="C987" t="s">
        <v>5</v>
      </c>
      <c r="D987" t="s">
        <v>1060</v>
      </c>
      <c r="E987" t="s">
        <v>1136</v>
      </c>
      <c r="F987" t="s">
        <v>1117</v>
      </c>
      <c r="G987" t="s">
        <v>1188</v>
      </c>
      <c r="H987" t="s">
        <v>1039</v>
      </c>
      <c r="I987" t="s">
        <v>1117</v>
      </c>
    </row>
    <row r="988" spans="1:9" x14ac:dyDescent="0.3">
      <c r="A988" t="s">
        <v>1007</v>
      </c>
      <c r="B988" t="s">
        <v>41</v>
      </c>
      <c r="C988" t="s">
        <v>8</v>
      </c>
      <c r="D988" t="s">
        <v>1059</v>
      </c>
      <c r="E988" t="s">
        <v>1136</v>
      </c>
      <c r="F988" t="s">
        <v>1153</v>
      </c>
      <c r="G988" t="s">
        <v>1189</v>
      </c>
      <c r="H988" t="s">
        <v>1039</v>
      </c>
      <c r="I988" t="s">
        <v>1153</v>
      </c>
    </row>
    <row r="989" spans="1:9" x14ac:dyDescent="0.3">
      <c r="A989" t="s">
        <v>1008</v>
      </c>
      <c r="B989" t="s">
        <v>10</v>
      </c>
      <c r="C989" t="s">
        <v>8</v>
      </c>
      <c r="D989" t="s">
        <v>1064</v>
      </c>
      <c r="E989" t="s">
        <v>1069</v>
      </c>
      <c r="F989" t="s">
        <v>1107</v>
      </c>
      <c r="G989" t="s">
        <v>1186</v>
      </c>
      <c r="H989" t="s">
        <v>1042</v>
      </c>
      <c r="I989" t="s">
        <v>1107</v>
      </c>
    </row>
    <row r="990" spans="1:9" x14ac:dyDescent="0.3">
      <c r="A990" t="s">
        <v>1009</v>
      </c>
      <c r="B990" t="s">
        <v>25</v>
      </c>
      <c r="C990" t="s">
        <v>5</v>
      </c>
      <c r="D990" t="s">
        <v>1100</v>
      </c>
      <c r="E990" t="s">
        <v>1153</v>
      </c>
      <c r="F990" t="s">
        <v>1153</v>
      </c>
      <c r="G990" t="s">
        <v>1182</v>
      </c>
      <c r="H990" t="s">
        <v>1085</v>
      </c>
      <c r="I990" t="s">
        <v>1153</v>
      </c>
    </row>
    <row r="991" spans="1:9" x14ac:dyDescent="0.3">
      <c r="A991" t="s">
        <v>1010</v>
      </c>
      <c r="B991" t="s">
        <v>16</v>
      </c>
      <c r="C991" t="s">
        <v>5</v>
      </c>
      <c r="D991" t="s">
        <v>1042</v>
      </c>
      <c r="E991" t="s">
        <v>1047</v>
      </c>
      <c r="F991" t="s">
        <v>1126</v>
      </c>
      <c r="G991" t="s">
        <v>1169</v>
      </c>
      <c r="H991" t="s">
        <v>1064</v>
      </c>
      <c r="I991" t="s">
        <v>1126</v>
      </c>
    </row>
    <row r="992" spans="1:9" x14ac:dyDescent="0.3">
      <c r="A992" t="s">
        <v>1011</v>
      </c>
      <c r="B992" t="s">
        <v>4</v>
      </c>
      <c r="C992" t="s">
        <v>8</v>
      </c>
      <c r="D992" t="s">
        <v>1060</v>
      </c>
      <c r="E992" t="s">
        <v>1077</v>
      </c>
      <c r="F992" t="s">
        <v>1039</v>
      </c>
      <c r="G992" t="s">
        <v>1188</v>
      </c>
      <c r="H992" t="s">
        <v>1060</v>
      </c>
      <c r="I992" t="s">
        <v>1039</v>
      </c>
    </row>
    <row r="993" spans="1:9" x14ac:dyDescent="0.3">
      <c r="A993" t="s">
        <v>1012</v>
      </c>
      <c r="B993" t="s">
        <v>27</v>
      </c>
      <c r="C993" t="s">
        <v>8</v>
      </c>
      <c r="D993" t="s">
        <v>1060</v>
      </c>
      <c r="E993" t="s">
        <v>1153</v>
      </c>
      <c r="F993" t="s">
        <v>1042</v>
      </c>
      <c r="G993" t="s">
        <v>1188</v>
      </c>
      <c r="H993" t="s">
        <v>1085</v>
      </c>
      <c r="I993" t="s">
        <v>1042</v>
      </c>
    </row>
    <row r="994" spans="1:9" x14ac:dyDescent="0.3">
      <c r="A994" t="s">
        <v>1013</v>
      </c>
      <c r="B994" t="s">
        <v>23</v>
      </c>
      <c r="C994" t="s">
        <v>5</v>
      </c>
      <c r="D994" t="s">
        <v>1153</v>
      </c>
      <c r="E994" t="s">
        <v>1077</v>
      </c>
      <c r="F994" t="s">
        <v>1035</v>
      </c>
      <c r="G994" t="s">
        <v>1176</v>
      </c>
      <c r="H994" t="s">
        <v>1060</v>
      </c>
      <c r="I994" t="s">
        <v>1035</v>
      </c>
    </row>
    <row r="995" spans="1:9" x14ac:dyDescent="0.3">
      <c r="A995" t="s">
        <v>1014</v>
      </c>
      <c r="B995" t="s">
        <v>27</v>
      </c>
      <c r="C995" t="s">
        <v>8</v>
      </c>
      <c r="D995" t="s">
        <v>1126</v>
      </c>
      <c r="E995" t="s">
        <v>1112</v>
      </c>
      <c r="F995" t="s">
        <v>1107</v>
      </c>
      <c r="G995" t="s">
        <v>1179</v>
      </c>
      <c r="H995" t="s">
        <v>1055</v>
      </c>
      <c r="I995" t="s">
        <v>1107</v>
      </c>
    </row>
    <row r="996" spans="1:9" x14ac:dyDescent="0.3">
      <c r="A996" t="s">
        <v>1015</v>
      </c>
      <c r="B996" t="s">
        <v>7</v>
      </c>
      <c r="C996" t="s">
        <v>5</v>
      </c>
      <c r="D996" t="s">
        <v>1039</v>
      </c>
      <c r="E996" t="s">
        <v>1047</v>
      </c>
      <c r="F996" t="s">
        <v>1096</v>
      </c>
      <c r="G996" t="s">
        <v>1183</v>
      </c>
      <c r="H996" t="s">
        <v>1064</v>
      </c>
      <c r="I996" t="s">
        <v>1096</v>
      </c>
    </row>
    <row r="997" spans="1:9" x14ac:dyDescent="0.3">
      <c r="A997" t="s">
        <v>1016</v>
      </c>
      <c r="B997" t="s">
        <v>35</v>
      </c>
      <c r="C997" t="s">
        <v>8</v>
      </c>
      <c r="D997" t="s">
        <v>1074</v>
      </c>
      <c r="E997" t="s">
        <v>1043</v>
      </c>
      <c r="F997" t="s">
        <v>1069</v>
      </c>
      <c r="G997" t="s">
        <v>1181</v>
      </c>
      <c r="H997" t="s">
        <v>1096</v>
      </c>
      <c r="I997" t="s">
        <v>1069</v>
      </c>
    </row>
    <row r="998" spans="1:9" x14ac:dyDescent="0.3">
      <c r="A998" t="s">
        <v>1017</v>
      </c>
      <c r="B998" t="s">
        <v>43</v>
      </c>
      <c r="C998" t="s">
        <v>8</v>
      </c>
      <c r="D998" t="s">
        <v>1085</v>
      </c>
      <c r="E998" t="s">
        <v>1069</v>
      </c>
      <c r="F998" t="s">
        <v>1034</v>
      </c>
      <c r="G998" t="s">
        <v>1175</v>
      </c>
      <c r="H998" t="s">
        <v>1042</v>
      </c>
      <c r="I998" t="s">
        <v>1034</v>
      </c>
    </row>
    <row r="999" spans="1:9" x14ac:dyDescent="0.3">
      <c r="A999" t="s">
        <v>1018</v>
      </c>
      <c r="B999" t="s">
        <v>10</v>
      </c>
      <c r="C999" t="s">
        <v>5</v>
      </c>
      <c r="D999" t="s">
        <v>1060</v>
      </c>
      <c r="E999" t="s">
        <v>1088</v>
      </c>
      <c r="F999" t="s">
        <v>1042</v>
      </c>
      <c r="G999" t="s">
        <v>1188</v>
      </c>
      <c r="H999" t="s">
        <v>1034</v>
      </c>
      <c r="I999" t="s">
        <v>1042</v>
      </c>
    </row>
    <row r="1000" spans="1:9" x14ac:dyDescent="0.3">
      <c r="A1000" t="s">
        <v>1019</v>
      </c>
      <c r="B1000" t="s">
        <v>12</v>
      </c>
      <c r="C1000" t="s">
        <v>5</v>
      </c>
      <c r="D1000" t="s">
        <v>1042</v>
      </c>
      <c r="E1000" t="s">
        <v>1069</v>
      </c>
      <c r="F1000" t="s">
        <v>1100</v>
      </c>
      <c r="G1000" t="s">
        <v>1169</v>
      </c>
      <c r="H1000" t="s">
        <v>1042</v>
      </c>
      <c r="I1000" t="s">
        <v>1100</v>
      </c>
    </row>
    <row r="1001" spans="1:9" x14ac:dyDescent="0.3">
      <c r="A1001" t="s">
        <v>1020</v>
      </c>
      <c r="B1001" t="s">
        <v>33</v>
      </c>
      <c r="C1001" t="s">
        <v>8</v>
      </c>
      <c r="D1001" t="s">
        <v>1059</v>
      </c>
      <c r="E1001" t="s">
        <v>1180</v>
      </c>
      <c r="F1001" t="s">
        <v>1042</v>
      </c>
      <c r="G1001" t="s">
        <v>1189</v>
      </c>
      <c r="H1001" t="s">
        <v>1035</v>
      </c>
      <c r="I1001" t="s">
        <v>1042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A315-654B-48D3-9EE4-A34968A360A5}">
  <dimension ref="A3:B16"/>
  <sheetViews>
    <sheetView workbookViewId="0">
      <selection activeCell="A4" sqref="A4:B15"/>
      <pivotSelection pane="bottomRight" showHeader="1" extendable="1" axis="axisRow" max="13" activeRow="3" previousRow="14" click="1" r:id="rId1">
        <pivotArea dataOnly="0" axis="axisRow" fieldPosition="0">
          <references count="1">
            <reference field="7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Selection>
    </sheetView>
  </sheetViews>
  <sheetFormatPr defaultRowHeight="14.4" x14ac:dyDescent="0.3"/>
  <cols>
    <col min="1" max="1" width="16.6640625" bestFit="1" customWidth="1"/>
    <col min="2" max="2" width="12.109375" bestFit="1" customWidth="1"/>
  </cols>
  <sheetData>
    <row r="3" spans="1:2" x14ac:dyDescent="0.3">
      <c r="A3" s="2" t="s">
        <v>1021</v>
      </c>
      <c r="B3" t="s">
        <v>1023</v>
      </c>
    </row>
    <row r="4" spans="1:2" x14ac:dyDescent="0.3">
      <c r="A4" s="3" t="s">
        <v>1039</v>
      </c>
      <c r="B4">
        <v>89</v>
      </c>
    </row>
    <row r="5" spans="1:2" x14ac:dyDescent="0.3">
      <c r="A5" s="3" t="s">
        <v>1085</v>
      </c>
      <c r="B5">
        <v>100</v>
      </c>
    </row>
    <row r="6" spans="1:2" x14ac:dyDescent="0.3">
      <c r="A6" s="3" t="s">
        <v>1096</v>
      </c>
      <c r="B6">
        <v>72</v>
      </c>
    </row>
    <row r="7" spans="1:2" x14ac:dyDescent="0.3">
      <c r="A7" s="3" t="s">
        <v>1042</v>
      </c>
      <c r="B7">
        <v>100</v>
      </c>
    </row>
    <row r="8" spans="1:2" x14ac:dyDescent="0.3">
      <c r="A8" s="3" t="s">
        <v>1052</v>
      </c>
      <c r="B8">
        <v>57</v>
      </c>
    </row>
    <row r="9" spans="1:2" x14ac:dyDescent="0.3">
      <c r="A9" s="3" t="s">
        <v>1060</v>
      </c>
      <c r="B9">
        <v>82</v>
      </c>
    </row>
    <row r="10" spans="1:2" x14ac:dyDescent="0.3">
      <c r="A10" s="3" t="s">
        <v>1034</v>
      </c>
      <c r="B10">
        <v>79</v>
      </c>
    </row>
    <row r="11" spans="1:2" x14ac:dyDescent="0.3">
      <c r="A11" s="3" t="s">
        <v>1046</v>
      </c>
      <c r="B11">
        <v>78</v>
      </c>
    </row>
    <row r="12" spans="1:2" x14ac:dyDescent="0.3">
      <c r="A12" s="3" t="s">
        <v>1055</v>
      </c>
      <c r="B12">
        <v>95</v>
      </c>
    </row>
    <row r="13" spans="1:2" x14ac:dyDescent="0.3">
      <c r="A13" s="3" t="s">
        <v>1038</v>
      </c>
      <c r="B13">
        <v>83</v>
      </c>
    </row>
    <row r="14" spans="1:2" x14ac:dyDescent="0.3">
      <c r="A14" s="3" t="s">
        <v>1064</v>
      </c>
      <c r="B14">
        <v>81</v>
      </c>
    </row>
    <row r="15" spans="1:2" x14ac:dyDescent="0.3">
      <c r="A15" s="3" t="s">
        <v>1035</v>
      </c>
      <c r="B15">
        <v>84</v>
      </c>
    </row>
    <row r="16" spans="1:2" x14ac:dyDescent="0.3">
      <c r="A16" s="3" t="s">
        <v>1022</v>
      </c>
      <c r="B16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3D0D-4F2F-4314-82FD-49544761A86F}">
  <dimension ref="A1:P1002"/>
  <sheetViews>
    <sheetView topLeftCell="A2" workbookViewId="0">
      <selection activeCell="Q3" sqref="Q3"/>
    </sheetView>
  </sheetViews>
  <sheetFormatPr defaultRowHeight="14.4" x14ac:dyDescent="0.3"/>
  <cols>
    <col min="1" max="1" width="12" bestFit="1" customWidth="1"/>
    <col min="14" max="14" width="9.109375" bestFit="1" customWidth="1"/>
  </cols>
  <sheetData>
    <row r="1" spans="1:16" x14ac:dyDescent="0.3">
      <c r="A1" t="s">
        <v>1210</v>
      </c>
      <c r="B1">
        <v>1</v>
      </c>
      <c r="C1">
        <v>3</v>
      </c>
      <c r="D1">
        <v>7</v>
      </c>
      <c r="E1">
        <v>9</v>
      </c>
      <c r="F1">
        <v>1</v>
      </c>
      <c r="G1">
        <v>3</v>
      </c>
      <c r="H1">
        <v>7</v>
      </c>
      <c r="I1">
        <v>9</v>
      </c>
      <c r="J1">
        <v>1</v>
      </c>
      <c r="K1">
        <v>3</v>
      </c>
      <c r="M1" t="s">
        <v>1211</v>
      </c>
    </row>
    <row r="2" spans="1:16" x14ac:dyDescent="0.3">
      <c r="A2" t="s">
        <v>0</v>
      </c>
      <c r="B2" t="s">
        <v>1199</v>
      </c>
      <c r="C2" t="s">
        <v>1200</v>
      </c>
      <c r="D2" t="s">
        <v>1201</v>
      </c>
      <c r="E2" t="s">
        <v>1202</v>
      </c>
      <c r="F2" t="s">
        <v>1203</v>
      </c>
      <c r="G2" t="s">
        <v>1204</v>
      </c>
      <c r="H2" t="s">
        <v>1205</v>
      </c>
      <c r="I2" t="s">
        <v>1206</v>
      </c>
      <c r="J2" t="s">
        <v>1207</v>
      </c>
      <c r="K2" t="s">
        <v>1208</v>
      </c>
      <c r="L2" t="s">
        <v>1209</v>
      </c>
      <c r="M2" t="s">
        <v>1211</v>
      </c>
      <c r="N2" t="s">
        <v>1212</v>
      </c>
      <c r="O2" t="s">
        <v>1213</v>
      </c>
      <c r="P2" t="s">
        <v>1214</v>
      </c>
    </row>
    <row r="3" spans="1:16" x14ac:dyDescent="0.3">
      <c r="A3" t="s">
        <v>3</v>
      </c>
      <c r="B3">
        <v>9</v>
      </c>
      <c r="C3">
        <v>3</v>
      </c>
      <c r="D3">
        <v>0</v>
      </c>
      <c r="E3">
        <v>7</v>
      </c>
      <c r="F3">
        <v>1</v>
      </c>
      <c r="G3">
        <v>2</v>
      </c>
      <c r="H3">
        <v>8</v>
      </c>
      <c r="I3">
        <v>5</v>
      </c>
      <c r="J3">
        <v>2</v>
      </c>
      <c r="K3">
        <v>2</v>
      </c>
      <c r="L3">
        <v>3</v>
      </c>
      <c r="M3">
        <f>B3*$B$1+C3*$C$1+D3*$D$1+E3*$E$1+F3*$F$1+G3*$G$1+H3*$H$1+I3*$I$1+J3*$J$1+K3*$K$1</f>
        <v>197</v>
      </c>
      <c r="N3">
        <f>MOD(M3,10)</f>
        <v>7</v>
      </c>
      <c r="O3">
        <f>IF(N3=0,0,10-N3)</f>
        <v>3</v>
      </c>
      <c r="P3" t="str">
        <f>IF(L3=O3,"poprawna","błąd PESEL")</f>
        <v>poprawna</v>
      </c>
    </row>
    <row r="4" spans="1:16" x14ac:dyDescent="0.3">
      <c r="A4" t="s">
        <v>6</v>
      </c>
      <c r="B4">
        <v>7</v>
      </c>
      <c r="C4">
        <v>1</v>
      </c>
      <c r="D4">
        <v>1</v>
      </c>
      <c r="E4">
        <v>0</v>
      </c>
      <c r="F4">
        <v>0</v>
      </c>
      <c r="G4">
        <v>1</v>
      </c>
      <c r="H4">
        <v>6</v>
      </c>
      <c r="I4">
        <v>1</v>
      </c>
      <c r="J4">
        <v>8</v>
      </c>
      <c r="K4">
        <v>1</v>
      </c>
      <c r="L4">
        <v>8</v>
      </c>
      <c r="M4">
        <f t="shared" ref="M4:M67" si="0">B4*$B$1+C4*$C$1+D4*$D$1+E4*$E$1+F4*$F$1+G4*$G$1+H4*$H$1+I4*$I$1+J4*$J$1+K4*$K$1</f>
        <v>82</v>
      </c>
      <c r="N4">
        <f t="shared" ref="N4:N67" si="1">MOD(M4,10)</f>
        <v>2</v>
      </c>
      <c r="O4">
        <f t="shared" ref="O4:O67" si="2">IF(N4=0,0,10-N4)</f>
        <v>8</v>
      </c>
      <c r="P4" t="str">
        <f t="shared" ref="P4:P67" si="3">IF(L4=O4,"poprawna","błąd PESEL")</f>
        <v>poprawna</v>
      </c>
    </row>
    <row r="5" spans="1:16" x14ac:dyDescent="0.3">
      <c r="A5" t="s">
        <v>9</v>
      </c>
      <c r="B5">
        <v>8</v>
      </c>
      <c r="C5">
        <v>1</v>
      </c>
      <c r="D5">
        <v>0</v>
      </c>
      <c r="E5">
        <v>4</v>
      </c>
      <c r="F5">
        <v>2</v>
      </c>
      <c r="G5">
        <v>3</v>
      </c>
      <c r="H5">
        <v>2</v>
      </c>
      <c r="I5">
        <v>2</v>
      </c>
      <c r="J5">
        <v>7</v>
      </c>
      <c r="K5">
        <v>1</v>
      </c>
      <c r="L5">
        <v>0</v>
      </c>
      <c r="M5">
        <f t="shared" si="0"/>
        <v>100</v>
      </c>
      <c r="N5">
        <f t="shared" si="1"/>
        <v>0</v>
      </c>
      <c r="O5">
        <f t="shared" si="2"/>
        <v>0</v>
      </c>
      <c r="P5" t="str">
        <f t="shared" si="3"/>
        <v>poprawna</v>
      </c>
    </row>
    <row r="6" spans="1:16" x14ac:dyDescent="0.3">
      <c r="A6" t="s">
        <v>11</v>
      </c>
      <c r="B6">
        <v>7</v>
      </c>
      <c r="C6">
        <v>2</v>
      </c>
      <c r="D6">
        <v>0</v>
      </c>
      <c r="E6">
        <v>8</v>
      </c>
      <c r="F6">
        <v>3</v>
      </c>
      <c r="G6">
        <v>1</v>
      </c>
      <c r="H6">
        <v>3</v>
      </c>
      <c r="I6">
        <v>3</v>
      </c>
      <c r="J6">
        <v>4</v>
      </c>
      <c r="K6">
        <v>7</v>
      </c>
      <c r="L6">
        <v>6</v>
      </c>
      <c r="M6">
        <f t="shared" si="0"/>
        <v>164</v>
      </c>
      <c r="N6">
        <f t="shared" si="1"/>
        <v>4</v>
      </c>
      <c r="O6">
        <f t="shared" si="2"/>
        <v>6</v>
      </c>
      <c r="P6" t="str">
        <f t="shared" si="3"/>
        <v>poprawna</v>
      </c>
    </row>
    <row r="7" spans="1:16" x14ac:dyDescent="0.3">
      <c r="A7" t="s">
        <v>13</v>
      </c>
      <c r="B7">
        <v>5</v>
      </c>
      <c r="C7">
        <v>0</v>
      </c>
      <c r="D7">
        <v>0</v>
      </c>
      <c r="E7">
        <v>7</v>
      </c>
      <c r="F7">
        <v>2</v>
      </c>
      <c r="G7">
        <v>8</v>
      </c>
      <c r="H7">
        <v>0</v>
      </c>
      <c r="I7">
        <v>0</v>
      </c>
      <c r="J7">
        <v>1</v>
      </c>
      <c r="K7">
        <v>5</v>
      </c>
      <c r="L7">
        <v>0</v>
      </c>
      <c r="M7">
        <f t="shared" si="0"/>
        <v>110</v>
      </c>
      <c r="N7">
        <f t="shared" si="1"/>
        <v>0</v>
      </c>
      <c r="O7">
        <f t="shared" si="2"/>
        <v>0</v>
      </c>
      <c r="P7" t="str">
        <f t="shared" si="3"/>
        <v>poprawna</v>
      </c>
    </row>
    <row r="8" spans="1:16" x14ac:dyDescent="0.3">
      <c r="A8" t="s">
        <v>15</v>
      </c>
      <c r="B8">
        <v>9</v>
      </c>
      <c r="C8">
        <v>3</v>
      </c>
      <c r="D8">
        <v>0</v>
      </c>
      <c r="E8">
        <v>5</v>
      </c>
      <c r="F8">
        <v>0</v>
      </c>
      <c r="G8">
        <v>7</v>
      </c>
      <c r="H8">
        <v>1</v>
      </c>
      <c r="I8">
        <v>6</v>
      </c>
      <c r="J8">
        <v>9</v>
      </c>
      <c r="K8">
        <v>4</v>
      </c>
      <c r="L8">
        <v>4</v>
      </c>
      <c r="M8">
        <f t="shared" si="0"/>
        <v>166</v>
      </c>
      <c r="N8">
        <f t="shared" si="1"/>
        <v>6</v>
      </c>
      <c r="O8">
        <f t="shared" si="2"/>
        <v>4</v>
      </c>
      <c r="P8" t="str">
        <f t="shared" si="3"/>
        <v>poprawna</v>
      </c>
    </row>
    <row r="9" spans="1:16" x14ac:dyDescent="0.3">
      <c r="A9" t="s">
        <v>17</v>
      </c>
      <c r="B9">
        <v>7</v>
      </c>
      <c r="C9">
        <v>2</v>
      </c>
      <c r="D9">
        <v>0</v>
      </c>
      <c r="E9">
        <v>8</v>
      </c>
      <c r="F9">
        <v>1</v>
      </c>
      <c r="G9">
        <v>4</v>
      </c>
      <c r="H9">
        <v>7</v>
      </c>
      <c r="I9">
        <v>9</v>
      </c>
      <c r="J9">
        <v>0</v>
      </c>
      <c r="K9">
        <v>3</v>
      </c>
      <c r="L9">
        <v>3</v>
      </c>
      <c r="M9">
        <f t="shared" si="0"/>
        <v>237</v>
      </c>
      <c r="N9">
        <f t="shared" si="1"/>
        <v>7</v>
      </c>
      <c r="O9">
        <f t="shared" si="2"/>
        <v>3</v>
      </c>
      <c r="P9" t="str">
        <f t="shared" si="3"/>
        <v>poprawna</v>
      </c>
    </row>
    <row r="10" spans="1:16" x14ac:dyDescent="0.3">
      <c r="A10" t="s">
        <v>18</v>
      </c>
      <c r="B10">
        <v>9</v>
      </c>
      <c r="C10">
        <v>5</v>
      </c>
      <c r="D10">
        <v>0</v>
      </c>
      <c r="E10">
        <v>9</v>
      </c>
      <c r="F10">
        <v>0</v>
      </c>
      <c r="G10">
        <v>8</v>
      </c>
      <c r="H10">
        <v>7</v>
      </c>
      <c r="I10">
        <v>4</v>
      </c>
      <c r="J10">
        <v>9</v>
      </c>
      <c r="K10">
        <v>5</v>
      </c>
      <c r="L10">
        <v>2</v>
      </c>
      <c r="M10">
        <f t="shared" si="0"/>
        <v>238</v>
      </c>
      <c r="N10">
        <f t="shared" si="1"/>
        <v>8</v>
      </c>
      <c r="O10">
        <f t="shared" si="2"/>
        <v>2</v>
      </c>
      <c r="P10" t="str">
        <f t="shared" si="3"/>
        <v>poprawna</v>
      </c>
    </row>
    <row r="11" spans="1:16" x14ac:dyDescent="0.3">
      <c r="A11" t="s">
        <v>19</v>
      </c>
      <c r="B11">
        <v>6</v>
      </c>
      <c r="C11">
        <v>1</v>
      </c>
      <c r="D11">
        <v>1</v>
      </c>
      <c r="E11">
        <v>2</v>
      </c>
      <c r="F11">
        <v>1</v>
      </c>
      <c r="G11">
        <v>0</v>
      </c>
      <c r="H11">
        <v>7</v>
      </c>
      <c r="I11">
        <v>0</v>
      </c>
      <c r="J11">
        <v>2</v>
      </c>
      <c r="K11">
        <v>1</v>
      </c>
      <c r="L11">
        <v>1</v>
      </c>
      <c r="M11">
        <f t="shared" si="0"/>
        <v>89</v>
      </c>
      <c r="N11">
        <f t="shared" si="1"/>
        <v>9</v>
      </c>
      <c r="O11">
        <f t="shared" si="2"/>
        <v>1</v>
      </c>
      <c r="P11" t="str">
        <f t="shared" si="3"/>
        <v>poprawna</v>
      </c>
    </row>
    <row r="12" spans="1:16" x14ac:dyDescent="0.3">
      <c r="A12" t="s">
        <v>20</v>
      </c>
      <c r="B12">
        <v>8</v>
      </c>
      <c r="C12">
        <v>1</v>
      </c>
      <c r="D12">
        <v>0</v>
      </c>
      <c r="E12">
        <v>5</v>
      </c>
      <c r="F12">
        <v>1</v>
      </c>
      <c r="G12">
        <v>7</v>
      </c>
      <c r="H12">
        <v>3</v>
      </c>
      <c r="I12">
        <v>0</v>
      </c>
      <c r="J12">
        <v>5</v>
      </c>
      <c r="K12">
        <v>2</v>
      </c>
      <c r="L12">
        <v>0</v>
      </c>
      <c r="M12">
        <f t="shared" si="0"/>
        <v>110</v>
      </c>
      <c r="N12">
        <f t="shared" si="1"/>
        <v>0</v>
      </c>
      <c r="O12">
        <f t="shared" si="2"/>
        <v>0</v>
      </c>
      <c r="P12" t="str">
        <f t="shared" si="3"/>
        <v>poprawna</v>
      </c>
    </row>
    <row r="13" spans="1:16" x14ac:dyDescent="0.3">
      <c r="A13" t="s">
        <v>21</v>
      </c>
      <c r="B13">
        <v>9</v>
      </c>
      <c r="C13">
        <v>5</v>
      </c>
      <c r="D13">
        <v>0</v>
      </c>
      <c r="E13">
        <v>6</v>
      </c>
      <c r="F13">
        <v>1</v>
      </c>
      <c r="G13">
        <v>7</v>
      </c>
      <c r="H13">
        <v>0</v>
      </c>
      <c r="I13">
        <v>2</v>
      </c>
      <c r="J13">
        <v>6</v>
      </c>
      <c r="K13">
        <v>2</v>
      </c>
      <c r="L13">
        <v>0</v>
      </c>
      <c r="M13">
        <f t="shared" si="0"/>
        <v>130</v>
      </c>
      <c r="N13">
        <f t="shared" si="1"/>
        <v>0</v>
      </c>
      <c r="O13">
        <f t="shared" si="2"/>
        <v>0</v>
      </c>
      <c r="P13" t="str">
        <f t="shared" si="3"/>
        <v>poprawna</v>
      </c>
    </row>
    <row r="14" spans="1:16" x14ac:dyDescent="0.3">
      <c r="A14" t="s">
        <v>22</v>
      </c>
      <c r="B14">
        <v>5</v>
      </c>
      <c r="C14">
        <v>0</v>
      </c>
      <c r="D14">
        <v>0</v>
      </c>
      <c r="E14">
        <v>8</v>
      </c>
      <c r="F14">
        <v>0</v>
      </c>
      <c r="G14">
        <v>8</v>
      </c>
      <c r="H14">
        <v>5</v>
      </c>
      <c r="I14">
        <v>1</v>
      </c>
      <c r="J14">
        <v>6</v>
      </c>
      <c r="K14">
        <v>7</v>
      </c>
      <c r="L14">
        <v>8</v>
      </c>
      <c r="M14">
        <f t="shared" si="0"/>
        <v>172</v>
      </c>
      <c r="N14">
        <f t="shared" si="1"/>
        <v>2</v>
      </c>
      <c r="O14">
        <f t="shared" si="2"/>
        <v>8</v>
      </c>
      <c r="P14" t="str">
        <f t="shared" si="3"/>
        <v>poprawna</v>
      </c>
    </row>
    <row r="15" spans="1:16" x14ac:dyDescent="0.3">
      <c r="A15" t="s">
        <v>24</v>
      </c>
      <c r="B15">
        <v>7</v>
      </c>
      <c r="C15">
        <v>9</v>
      </c>
      <c r="D15">
        <v>0</v>
      </c>
      <c r="E15">
        <v>9</v>
      </c>
      <c r="F15">
        <v>2</v>
      </c>
      <c r="G15">
        <v>8</v>
      </c>
      <c r="H15">
        <v>6</v>
      </c>
      <c r="I15">
        <v>5</v>
      </c>
      <c r="J15">
        <v>5</v>
      </c>
      <c r="K15">
        <v>8</v>
      </c>
      <c r="L15">
        <v>3</v>
      </c>
      <c r="M15">
        <f t="shared" si="0"/>
        <v>257</v>
      </c>
      <c r="N15">
        <f t="shared" si="1"/>
        <v>7</v>
      </c>
      <c r="O15">
        <f t="shared" si="2"/>
        <v>3</v>
      </c>
      <c r="P15" t="str">
        <f t="shared" si="3"/>
        <v>poprawna</v>
      </c>
    </row>
    <row r="16" spans="1:16" x14ac:dyDescent="0.3">
      <c r="A16" t="s">
        <v>26</v>
      </c>
      <c r="B16">
        <v>6</v>
      </c>
      <c r="C16">
        <v>6</v>
      </c>
      <c r="D16">
        <v>0</v>
      </c>
      <c r="E16">
        <v>9</v>
      </c>
      <c r="F16">
        <v>1</v>
      </c>
      <c r="G16">
        <v>1</v>
      </c>
      <c r="H16">
        <v>3</v>
      </c>
      <c r="I16">
        <v>6</v>
      </c>
      <c r="J16">
        <v>0</v>
      </c>
      <c r="K16">
        <v>3</v>
      </c>
      <c r="L16">
        <v>7</v>
      </c>
      <c r="M16">
        <f t="shared" si="0"/>
        <v>193</v>
      </c>
      <c r="N16">
        <f t="shared" si="1"/>
        <v>3</v>
      </c>
      <c r="O16">
        <f t="shared" si="2"/>
        <v>7</v>
      </c>
      <c r="P16" t="str">
        <f t="shared" si="3"/>
        <v>poprawna</v>
      </c>
    </row>
    <row r="17" spans="1:16" x14ac:dyDescent="0.3">
      <c r="A17" t="s">
        <v>28</v>
      </c>
      <c r="B17">
        <v>8</v>
      </c>
      <c r="C17">
        <v>4</v>
      </c>
      <c r="D17">
        <v>0</v>
      </c>
      <c r="E17">
        <v>8</v>
      </c>
      <c r="F17">
        <v>1</v>
      </c>
      <c r="G17">
        <v>0</v>
      </c>
      <c r="H17">
        <v>4</v>
      </c>
      <c r="I17">
        <v>2</v>
      </c>
      <c r="J17">
        <v>4</v>
      </c>
      <c r="K17">
        <v>8</v>
      </c>
      <c r="L17">
        <v>3</v>
      </c>
      <c r="M17">
        <f t="shared" si="0"/>
        <v>167</v>
      </c>
      <c r="N17">
        <f t="shared" si="1"/>
        <v>7</v>
      </c>
      <c r="O17">
        <f t="shared" si="2"/>
        <v>3</v>
      </c>
      <c r="P17" t="str">
        <f t="shared" si="3"/>
        <v>poprawna</v>
      </c>
    </row>
    <row r="18" spans="1:16" x14ac:dyDescent="0.3">
      <c r="A18" t="s">
        <v>29</v>
      </c>
      <c r="B18">
        <v>7</v>
      </c>
      <c r="C18">
        <v>6</v>
      </c>
      <c r="D18">
        <v>0</v>
      </c>
      <c r="E18">
        <v>1</v>
      </c>
      <c r="F18">
        <v>2</v>
      </c>
      <c r="G18">
        <v>4</v>
      </c>
      <c r="H18">
        <v>9</v>
      </c>
      <c r="I18">
        <v>1</v>
      </c>
      <c r="J18">
        <v>8</v>
      </c>
      <c r="K18">
        <v>1</v>
      </c>
      <c r="L18">
        <v>9</v>
      </c>
      <c r="M18">
        <f t="shared" si="0"/>
        <v>131</v>
      </c>
      <c r="N18">
        <f t="shared" si="1"/>
        <v>1</v>
      </c>
      <c r="O18">
        <f t="shared" si="2"/>
        <v>9</v>
      </c>
      <c r="P18" t="str">
        <f t="shared" si="3"/>
        <v>poprawna</v>
      </c>
    </row>
    <row r="19" spans="1:16" x14ac:dyDescent="0.3">
      <c r="A19" t="s">
        <v>30</v>
      </c>
      <c r="B19">
        <v>6</v>
      </c>
      <c r="C19">
        <v>0</v>
      </c>
      <c r="D19">
        <v>1</v>
      </c>
      <c r="E19">
        <v>1</v>
      </c>
      <c r="F19">
        <v>2</v>
      </c>
      <c r="G19">
        <v>3</v>
      </c>
      <c r="H19">
        <v>6</v>
      </c>
      <c r="I19">
        <v>5</v>
      </c>
      <c r="J19">
        <v>4</v>
      </c>
      <c r="K19">
        <v>9</v>
      </c>
      <c r="L19">
        <v>9</v>
      </c>
      <c r="M19">
        <f t="shared" si="0"/>
        <v>151</v>
      </c>
      <c r="N19">
        <f t="shared" si="1"/>
        <v>1</v>
      </c>
      <c r="O19">
        <f t="shared" si="2"/>
        <v>9</v>
      </c>
      <c r="P19" t="str">
        <f t="shared" si="3"/>
        <v>poprawna</v>
      </c>
    </row>
    <row r="20" spans="1:16" x14ac:dyDescent="0.3">
      <c r="A20" t="s">
        <v>31</v>
      </c>
      <c r="B20">
        <v>9</v>
      </c>
      <c r="C20">
        <v>5</v>
      </c>
      <c r="D20">
        <v>1</v>
      </c>
      <c r="E20">
        <v>0</v>
      </c>
      <c r="F20">
        <v>0</v>
      </c>
      <c r="G20">
        <v>9</v>
      </c>
      <c r="H20">
        <v>8</v>
      </c>
      <c r="I20">
        <v>1</v>
      </c>
      <c r="J20">
        <v>3</v>
      </c>
      <c r="K20">
        <v>3</v>
      </c>
      <c r="L20">
        <v>5</v>
      </c>
      <c r="M20">
        <f t="shared" si="0"/>
        <v>135</v>
      </c>
      <c r="N20">
        <f t="shared" si="1"/>
        <v>5</v>
      </c>
      <c r="O20">
        <f t="shared" si="2"/>
        <v>5</v>
      </c>
      <c r="P20" t="str">
        <f t="shared" si="3"/>
        <v>poprawna</v>
      </c>
    </row>
    <row r="21" spans="1:16" x14ac:dyDescent="0.3">
      <c r="A21" t="s">
        <v>32</v>
      </c>
      <c r="B21">
        <v>9</v>
      </c>
      <c r="C21">
        <v>1</v>
      </c>
      <c r="D21">
        <v>1</v>
      </c>
      <c r="E21">
        <v>1</v>
      </c>
      <c r="F21">
        <v>1</v>
      </c>
      <c r="G21">
        <v>6</v>
      </c>
      <c r="H21">
        <v>4</v>
      </c>
      <c r="I21">
        <v>0</v>
      </c>
      <c r="J21">
        <v>3</v>
      </c>
      <c r="K21">
        <v>4</v>
      </c>
      <c r="L21">
        <v>0</v>
      </c>
      <c r="M21">
        <f t="shared" si="0"/>
        <v>90</v>
      </c>
      <c r="N21">
        <f t="shared" si="1"/>
        <v>0</v>
      </c>
      <c r="O21">
        <f t="shared" si="2"/>
        <v>0</v>
      </c>
      <c r="P21" t="str">
        <f t="shared" si="3"/>
        <v>poprawna</v>
      </c>
    </row>
    <row r="22" spans="1:16" x14ac:dyDescent="0.3">
      <c r="A22" t="s">
        <v>34</v>
      </c>
      <c r="B22">
        <v>7</v>
      </c>
      <c r="C22">
        <v>4</v>
      </c>
      <c r="D22">
        <v>0</v>
      </c>
      <c r="E22">
        <v>1</v>
      </c>
      <c r="F22">
        <v>2</v>
      </c>
      <c r="G22">
        <v>6</v>
      </c>
      <c r="H22">
        <v>7</v>
      </c>
      <c r="I22">
        <v>8</v>
      </c>
      <c r="J22">
        <v>0</v>
      </c>
      <c r="K22">
        <v>9</v>
      </c>
      <c r="L22">
        <v>4</v>
      </c>
      <c r="M22">
        <f t="shared" si="0"/>
        <v>196</v>
      </c>
      <c r="N22">
        <f t="shared" si="1"/>
        <v>6</v>
      </c>
      <c r="O22">
        <f t="shared" si="2"/>
        <v>4</v>
      </c>
      <c r="P22" t="str">
        <f t="shared" si="3"/>
        <v>poprawna</v>
      </c>
    </row>
    <row r="23" spans="1:16" x14ac:dyDescent="0.3">
      <c r="A23" t="s">
        <v>36</v>
      </c>
      <c r="B23">
        <v>8</v>
      </c>
      <c r="C23">
        <v>3</v>
      </c>
      <c r="D23">
        <v>0</v>
      </c>
      <c r="E23">
        <v>4</v>
      </c>
      <c r="F23">
        <v>1</v>
      </c>
      <c r="G23">
        <v>0</v>
      </c>
      <c r="H23">
        <v>3</v>
      </c>
      <c r="I23">
        <v>6</v>
      </c>
      <c r="J23">
        <v>7</v>
      </c>
      <c r="K23">
        <v>0</v>
      </c>
      <c r="L23">
        <v>4</v>
      </c>
      <c r="M23">
        <f t="shared" si="0"/>
        <v>136</v>
      </c>
      <c r="N23">
        <f t="shared" si="1"/>
        <v>6</v>
      </c>
      <c r="O23">
        <f t="shared" si="2"/>
        <v>4</v>
      </c>
      <c r="P23" t="str">
        <f t="shared" si="3"/>
        <v>poprawna</v>
      </c>
    </row>
    <row r="24" spans="1:16" x14ac:dyDescent="0.3">
      <c r="A24" t="s">
        <v>38</v>
      </c>
      <c r="B24">
        <v>6</v>
      </c>
      <c r="C24">
        <v>1</v>
      </c>
      <c r="D24">
        <v>1</v>
      </c>
      <c r="E24">
        <v>2</v>
      </c>
      <c r="F24">
        <v>2</v>
      </c>
      <c r="G24">
        <v>6</v>
      </c>
      <c r="H24">
        <v>8</v>
      </c>
      <c r="I24">
        <v>2</v>
      </c>
      <c r="J24">
        <v>2</v>
      </c>
      <c r="K24">
        <v>6</v>
      </c>
      <c r="L24">
        <v>2</v>
      </c>
      <c r="M24">
        <f t="shared" si="0"/>
        <v>148</v>
      </c>
      <c r="N24">
        <f t="shared" si="1"/>
        <v>8</v>
      </c>
      <c r="O24">
        <f t="shared" si="2"/>
        <v>2</v>
      </c>
      <c r="P24" t="str">
        <f t="shared" si="3"/>
        <v>poprawna</v>
      </c>
    </row>
    <row r="25" spans="1:16" x14ac:dyDescent="0.3">
      <c r="A25" t="s">
        <v>40</v>
      </c>
      <c r="B25">
        <v>9</v>
      </c>
      <c r="C25">
        <v>1</v>
      </c>
      <c r="D25">
        <v>1</v>
      </c>
      <c r="E25">
        <v>2</v>
      </c>
      <c r="F25">
        <v>0</v>
      </c>
      <c r="G25">
        <v>4</v>
      </c>
      <c r="H25">
        <v>1</v>
      </c>
      <c r="I25">
        <v>1</v>
      </c>
      <c r="J25">
        <v>6</v>
      </c>
      <c r="K25">
        <v>0</v>
      </c>
      <c r="L25">
        <v>9</v>
      </c>
      <c r="M25">
        <f t="shared" si="0"/>
        <v>71</v>
      </c>
      <c r="N25">
        <f t="shared" si="1"/>
        <v>1</v>
      </c>
      <c r="O25">
        <f t="shared" si="2"/>
        <v>9</v>
      </c>
      <c r="P25" t="str">
        <f t="shared" si="3"/>
        <v>poprawna</v>
      </c>
    </row>
    <row r="26" spans="1:16" x14ac:dyDescent="0.3">
      <c r="A26" t="s">
        <v>42</v>
      </c>
      <c r="B26">
        <v>7</v>
      </c>
      <c r="C26">
        <v>2</v>
      </c>
      <c r="D26">
        <v>0</v>
      </c>
      <c r="E26">
        <v>8</v>
      </c>
      <c r="F26">
        <v>2</v>
      </c>
      <c r="G26">
        <v>6</v>
      </c>
      <c r="H26">
        <v>9</v>
      </c>
      <c r="I26">
        <v>4</v>
      </c>
      <c r="J26">
        <v>4</v>
      </c>
      <c r="K26">
        <v>7</v>
      </c>
      <c r="L26">
        <v>1</v>
      </c>
      <c r="M26">
        <f t="shared" si="0"/>
        <v>229</v>
      </c>
      <c r="N26">
        <f t="shared" si="1"/>
        <v>9</v>
      </c>
      <c r="O26">
        <f t="shared" si="2"/>
        <v>1</v>
      </c>
      <c r="P26" t="str">
        <f t="shared" si="3"/>
        <v>poprawna</v>
      </c>
    </row>
    <row r="27" spans="1:16" x14ac:dyDescent="0.3">
      <c r="A27" t="s">
        <v>44</v>
      </c>
      <c r="B27">
        <v>9</v>
      </c>
      <c r="C27">
        <v>7</v>
      </c>
      <c r="D27">
        <v>1</v>
      </c>
      <c r="E27">
        <v>2</v>
      </c>
      <c r="F27">
        <v>2</v>
      </c>
      <c r="G27">
        <v>8</v>
      </c>
      <c r="H27">
        <v>9</v>
      </c>
      <c r="I27">
        <v>9</v>
      </c>
      <c r="J27">
        <v>1</v>
      </c>
      <c r="K27">
        <v>5</v>
      </c>
      <c r="L27">
        <v>9</v>
      </c>
      <c r="M27">
        <f t="shared" si="0"/>
        <v>241</v>
      </c>
      <c r="N27">
        <f t="shared" si="1"/>
        <v>1</v>
      </c>
      <c r="O27">
        <f t="shared" si="2"/>
        <v>9</v>
      </c>
      <c r="P27" t="str">
        <f t="shared" si="3"/>
        <v>poprawna</v>
      </c>
    </row>
    <row r="28" spans="1:16" x14ac:dyDescent="0.3">
      <c r="A28" t="s">
        <v>45</v>
      </c>
      <c r="B28">
        <v>5</v>
      </c>
      <c r="C28">
        <v>6</v>
      </c>
      <c r="D28">
        <v>0</v>
      </c>
      <c r="E28">
        <v>7</v>
      </c>
      <c r="F28">
        <v>1</v>
      </c>
      <c r="G28">
        <v>0</v>
      </c>
      <c r="H28">
        <v>5</v>
      </c>
      <c r="I28">
        <v>3</v>
      </c>
      <c r="J28">
        <v>1</v>
      </c>
      <c r="K28">
        <v>3</v>
      </c>
      <c r="L28">
        <v>1</v>
      </c>
      <c r="M28">
        <f t="shared" si="0"/>
        <v>159</v>
      </c>
      <c r="N28">
        <f t="shared" si="1"/>
        <v>9</v>
      </c>
      <c r="O28">
        <f t="shared" si="2"/>
        <v>1</v>
      </c>
      <c r="P28" t="str">
        <f t="shared" si="3"/>
        <v>poprawna</v>
      </c>
    </row>
    <row r="29" spans="1:16" x14ac:dyDescent="0.3">
      <c r="A29" t="s">
        <v>47</v>
      </c>
      <c r="B29">
        <v>8</v>
      </c>
      <c r="C29">
        <v>3</v>
      </c>
      <c r="D29">
        <v>0</v>
      </c>
      <c r="E29">
        <v>2</v>
      </c>
      <c r="F29">
        <v>0</v>
      </c>
      <c r="G29">
        <v>1</v>
      </c>
      <c r="H29">
        <v>5</v>
      </c>
      <c r="I29">
        <v>8</v>
      </c>
      <c r="J29">
        <v>8</v>
      </c>
      <c r="K29">
        <v>9</v>
      </c>
      <c r="L29">
        <v>0</v>
      </c>
      <c r="M29">
        <f t="shared" si="0"/>
        <v>180</v>
      </c>
      <c r="N29">
        <f t="shared" si="1"/>
        <v>0</v>
      </c>
      <c r="O29">
        <f t="shared" si="2"/>
        <v>0</v>
      </c>
      <c r="P29" t="str">
        <f t="shared" si="3"/>
        <v>poprawna</v>
      </c>
    </row>
    <row r="30" spans="1:16" x14ac:dyDescent="0.3">
      <c r="A30" t="s">
        <v>48</v>
      </c>
      <c r="B30">
        <v>8</v>
      </c>
      <c r="C30">
        <v>6</v>
      </c>
      <c r="D30">
        <v>0</v>
      </c>
      <c r="E30">
        <v>4</v>
      </c>
      <c r="F30">
        <v>0</v>
      </c>
      <c r="G30">
        <v>8</v>
      </c>
      <c r="H30">
        <v>7</v>
      </c>
      <c r="I30">
        <v>9</v>
      </c>
      <c r="J30">
        <v>0</v>
      </c>
      <c r="K30">
        <v>2</v>
      </c>
      <c r="L30">
        <v>8</v>
      </c>
      <c r="M30">
        <f t="shared" si="0"/>
        <v>222</v>
      </c>
      <c r="N30">
        <f t="shared" si="1"/>
        <v>2</v>
      </c>
      <c r="O30">
        <f t="shared" si="2"/>
        <v>8</v>
      </c>
      <c r="P30" t="str">
        <f t="shared" si="3"/>
        <v>poprawna</v>
      </c>
    </row>
    <row r="31" spans="1:16" x14ac:dyDescent="0.3">
      <c r="A31" t="s">
        <v>49</v>
      </c>
      <c r="B31">
        <v>5</v>
      </c>
      <c r="C31">
        <v>6</v>
      </c>
      <c r="D31">
        <v>1</v>
      </c>
      <c r="E31">
        <v>0</v>
      </c>
      <c r="F31">
        <v>2</v>
      </c>
      <c r="G31">
        <v>7</v>
      </c>
      <c r="H31">
        <v>2</v>
      </c>
      <c r="I31">
        <v>4</v>
      </c>
      <c r="J31">
        <v>7</v>
      </c>
      <c r="K31">
        <v>4</v>
      </c>
      <c r="L31">
        <v>8</v>
      </c>
      <c r="M31">
        <f t="shared" si="0"/>
        <v>122</v>
      </c>
      <c r="N31">
        <f t="shared" si="1"/>
        <v>2</v>
      </c>
      <c r="O31">
        <f t="shared" si="2"/>
        <v>8</v>
      </c>
      <c r="P31" t="str">
        <f t="shared" si="3"/>
        <v>poprawna</v>
      </c>
    </row>
    <row r="32" spans="1:16" x14ac:dyDescent="0.3">
      <c r="A32" t="s">
        <v>50</v>
      </c>
      <c r="B32">
        <v>5</v>
      </c>
      <c r="C32">
        <v>7</v>
      </c>
      <c r="D32">
        <v>0</v>
      </c>
      <c r="E32">
        <v>1</v>
      </c>
      <c r="F32">
        <v>1</v>
      </c>
      <c r="G32">
        <v>1</v>
      </c>
      <c r="H32">
        <v>4</v>
      </c>
      <c r="I32">
        <v>4</v>
      </c>
      <c r="J32">
        <v>3</v>
      </c>
      <c r="K32">
        <v>1</v>
      </c>
      <c r="L32">
        <v>1</v>
      </c>
      <c r="M32">
        <f t="shared" si="0"/>
        <v>109</v>
      </c>
      <c r="N32">
        <f t="shared" si="1"/>
        <v>9</v>
      </c>
      <c r="O32">
        <f t="shared" si="2"/>
        <v>1</v>
      </c>
      <c r="P32" t="str">
        <f t="shared" si="3"/>
        <v>poprawna</v>
      </c>
    </row>
    <row r="33" spans="1:16" x14ac:dyDescent="0.3">
      <c r="A33" t="s">
        <v>51</v>
      </c>
      <c r="B33">
        <v>8</v>
      </c>
      <c r="C33">
        <v>8</v>
      </c>
      <c r="D33">
        <v>0</v>
      </c>
      <c r="E33">
        <v>4</v>
      </c>
      <c r="F33">
        <v>0</v>
      </c>
      <c r="G33">
        <v>9</v>
      </c>
      <c r="H33">
        <v>9</v>
      </c>
      <c r="I33">
        <v>1</v>
      </c>
      <c r="J33">
        <v>4</v>
      </c>
      <c r="K33">
        <v>1</v>
      </c>
      <c r="L33">
        <v>6</v>
      </c>
      <c r="M33">
        <f t="shared" si="0"/>
        <v>174</v>
      </c>
      <c r="N33">
        <f t="shared" si="1"/>
        <v>4</v>
      </c>
      <c r="O33">
        <f t="shared" si="2"/>
        <v>6</v>
      </c>
      <c r="P33" t="str">
        <f t="shared" si="3"/>
        <v>poprawna</v>
      </c>
    </row>
    <row r="34" spans="1:16" x14ac:dyDescent="0.3">
      <c r="A34" t="s">
        <v>52</v>
      </c>
      <c r="B34">
        <v>8</v>
      </c>
      <c r="C34">
        <v>6</v>
      </c>
      <c r="D34">
        <v>1</v>
      </c>
      <c r="E34">
        <v>1</v>
      </c>
      <c r="F34">
        <v>2</v>
      </c>
      <c r="G34">
        <v>6</v>
      </c>
      <c r="H34">
        <v>4</v>
      </c>
      <c r="I34">
        <v>9</v>
      </c>
      <c r="J34">
        <v>3</v>
      </c>
      <c r="K34">
        <v>8</v>
      </c>
      <c r="L34">
        <v>2</v>
      </c>
      <c r="M34">
        <f t="shared" si="0"/>
        <v>198</v>
      </c>
      <c r="N34">
        <f t="shared" si="1"/>
        <v>8</v>
      </c>
      <c r="O34">
        <f t="shared" si="2"/>
        <v>2</v>
      </c>
      <c r="P34" t="str">
        <f t="shared" si="3"/>
        <v>poprawna</v>
      </c>
    </row>
    <row r="35" spans="1:16" x14ac:dyDescent="0.3">
      <c r="A35" t="s">
        <v>53</v>
      </c>
      <c r="B35">
        <v>7</v>
      </c>
      <c r="C35">
        <v>1</v>
      </c>
      <c r="D35">
        <v>0</v>
      </c>
      <c r="E35">
        <v>1</v>
      </c>
      <c r="F35">
        <v>0</v>
      </c>
      <c r="G35">
        <v>8</v>
      </c>
      <c r="H35">
        <v>0</v>
      </c>
      <c r="I35">
        <v>5</v>
      </c>
      <c r="J35">
        <v>9</v>
      </c>
      <c r="K35">
        <v>2</v>
      </c>
      <c r="L35">
        <v>7</v>
      </c>
      <c r="M35">
        <f t="shared" si="0"/>
        <v>103</v>
      </c>
      <c r="N35">
        <f t="shared" si="1"/>
        <v>3</v>
      </c>
      <c r="O35">
        <f t="shared" si="2"/>
        <v>7</v>
      </c>
      <c r="P35" t="str">
        <f t="shared" si="3"/>
        <v>poprawna</v>
      </c>
    </row>
    <row r="36" spans="1:16" x14ac:dyDescent="0.3">
      <c r="A36" t="s">
        <v>54</v>
      </c>
      <c r="B36">
        <v>9</v>
      </c>
      <c r="C36">
        <v>4</v>
      </c>
      <c r="D36">
        <v>0</v>
      </c>
      <c r="E36">
        <v>6</v>
      </c>
      <c r="F36">
        <v>2</v>
      </c>
      <c r="G36">
        <v>3</v>
      </c>
      <c r="H36">
        <v>9</v>
      </c>
      <c r="I36">
        <v>5</v>
      </c>
      <c r="J36">
        <v>7</v>
      </c>
      <c r="K36">
        <v>7</v>
      </c>
      <c r="L36">
        <v>0</v>
      </c>
      <c r="M36">
        <f t="shared" si="0"/>
        <v>222</v>
      </c>
      <c r="N36">
        <f t="shared" si="1"/>
        <v>2</v>
      </c>
      <c r="O36">
        <f t="shared" si="2"/>
        <v>8</v>
      </c>
      <c r="P36" t="str">
        <f t="shared" si="3"/>
        <v>błąd PESEL</v>
      </c>
    </row>
    <row r="37" spans="1:16" x14ac:dyDescent="0.3">
      <c r="A37" t="s">
        <v>55</v>
      </c>
      <c r="B37">
        <v>6</v>
      </c>
      <c r="C37">
        <v>1</v>
      </c>
      <c r="D37">
        <v>1</v>
      </c>
      <c r="E37">
        <v>2</v>
      </c>
      <c r="F37">
        <v>0</v>
      </c>
      <c r="G37">
        <v>2</v>
      </c>
      <c r="H37">
        <v>6</v>
      </c>
      <c r="I37">
        <v>2</v>
      </c>
      <c r="J37">
        <v>3</v>
      </c>
      <c r="K37">
        <v>0</v>
      </c>
      <c r="L37">
        <v>7</v>
      </c>
      <c r="M37">
        <f t="shared" si="0"/>
        <v>103</v>
      </c>
      <c r="N37">
        <f t="shared" si="1"/>
        <v>3</v>
      </c>
      <c r="O37">
        <f t="shared" si="2"/>
        <v>7</v>
      </c>
      <c r="P37" t="str">
        <f t="shared" si="3"/>
        <v>poprawna</v>
      </c>
    </row>
    <row r="38" spans="1:16" x14ac:dyDescent="0.3">
      <c r="A38" t="s">
        <v>56</v>
      </c>
      <c r="B38">
        <v>8</v>
      </c>
      <c r="C38">
        <v>1</v>
      </c>
      <c r="D38">
        <v>0</v>
      </c>
      <c r="E38">
        <v>6</v>
      </c>
      <c r="F38">
        <v>1</v>
      </c>
      <c r="G38">
        <v>2</v>
      </c>
      <c r="H38">
        <v>1</v>
      </c>
      <c r="I38">
        <v>2</v>
      </c>
      <c r="J38">
        <v>6</v>
      </c>
      <c r="K38">
        <v>4</v>
      </c>
      <c r="L38">
        <v>5</v>
      </c>
      <c r="M38">
        <f t="shared" si="0"/>
        <v>115</v>
      </c>
      <c r="N38">
        <f t="shared" si="1"/>
        <v>5</v>
      </c>
      <c r="O38">
        <f t="shared" si="2"/>
        <v>5</v>
      </c>
      <c r="P38" t="str">
        <f t="shared" si="3"/>
        <v>poprawna</v>
      </c>
    </row>
    <row r="39" spans="1:16" x14ac:dyDescent="0.3">
      <c r="A39" t="s">
        <v>57</v>
      </c>
      <c r="B39">
        <v>8</v>
      </c>
      <c r="C39">
        <v>2</v>
      </c>
      <c r="D39">
        <v>0</v>
      </c>
      <c r="E39">
        <v>3</v>
      </c>
      <c r="F39">
        <v>0</v>
      </c>
      <c r="G39">
        <v>6</v>
      </c>
      <c r="H39">
        <v>9</v>
      </c>
      <c r="I39">
        <v>6</v>
      </c>
      <c r="J39">
        <v>1</v>
      </c>
      <c r="K39">
        <v>0</v>
      </c>
      <c r="L39">
        <v>3</v>
      </c>
      <c r="M39">
        <f t="shared" si="0"/>
        <v>177</v>
      </c>
      <c r="N39">
        <f t="shared" si="1"/>
        <v>7</v>
      </c>
      <c r="O39">
        <f t="shared" si="2"/>
        <v>3</v>
      </c>
      <c r="P39" t="str">
        <f t="shared" si="3"/>
        <v>poprawna</v>
      </c>
    </row>
    <row r="40" spans="1:16" x14ac:dyDescent="0.3">
      <c r="A40" t="s">
        <v>58</v>
      </c>
      <c r="B40">
        <v>9</v>
      </c>
      <c r="C40">
        <v>4</v>
      </c>
      <c r="D40">
        <v>0</v>
      </c>
      <c r="E40">
        <v>2</v>
      </c>
      <c r="F40">
        <v>2</v>
      </c>
      <c r="G40">
        <v>8</v>
      </c>
      <c r="H40">
        <v>4</v>
      </c>
      <c r="I40">
        <v>8</v>
      </c>
      <c r="J40">
        <v>6</v>
      </c>
      <c r="K40">
        <v>3</v>
      </c>
      <c r="L40">
        <v>0</v>
      </c>
      <c r="M40">
        <f t="shared" si="0"/>
        <v>180</v>
      </c>
      <c r="N40">
        <f t="shared" si="1"/>
        <v>0</v>
      </c>
      <c r="O40">
        <f t="shared" si="2"/>
        <v>0</v>
      </c>
      <c r="P40" t="str">
        <f t="shared" si="3"/>
        <v>poprawna</v>
      </c>
    </row>
    <row r="41" spans="1:16" x14ac:dyDescent="0.3">
      <c r="A41" t="s">
        <v>59</v>
      </c>
      <c r="B41">
        <v>9</v>
      </c>
      <c r="C41">
        <v>9</v>
      </c>
      <c r="D41">
        <v>0</v>
      </c>
      <c r="E41">
        <v>2</v>
      </c>
      <c r="F41">
        <v>0</v>
      </c>
      <c r="G41">
        <v>1</v>
      </c>
      <c r="H41">
        <v>3</v>
      </c>
      <c r="I41">
        <v>5</v>
      </c>
      <c r="J41">
        <v>4</v>
      </c>
      <c r="K41">
        <v>6</v>
      </c>
      <c r="L41">
        <v>5</v>
      </c>
      <c r="M41">
        <f t="shared" si="0"/>
        <v>145</v>
      </c>
      <c r="N41">
        <f t="shared" si="1"/>
        <v>5</v>
      </c>
      <c r="O41">
        <f t="shared" si="2"/>
        <v>5</v>
      </c>
      <c r="P41" t="str">
        <f t="shared" si="3"/>
        <v>poprawna</v>
      </c>
    </row>
    <row r="42" spans="1:16" x14ac:dyDescent="0.3">
      <c r="A42" t="s">
        <v>60</v>
      </c>
      <c r="B42">
        <v>8</v>
      </c>
      <c r="C42">
        <v>2</v>
      </c>
      <c r="D42">
        <v>0</v>
      </c>
      <c r="E42">
        <v>8</v>
      </c>
      <c r="F42">
        <v>0</v>
      </c>
      <c r="G42">
        <v>2</v>
      </c>
      <c r="H42">
        <v>8</v>
      </c>
      <c r="I42">
        <v>8</v>
      </c>
      <c r="J42">
        <v>5</v>
      </c>
      <c r="K42">
        <v>6</v>
      </c>
      <c r="L42">
        <v>7</v>
      </c>
      <c r="M42">
        <f t="shared" si="0"/>
        <v>243</v>
      </c>
      <c r="N42">
        <f t="shared" si="1"/>
        <v>3</v>
      </c>
      <c r="O42">
        <f t="shared" si="2"/>
        <v>7</v>
      </c>
      <c r="P42" t="str">
        <f t="shared" si="3"/>
        <v>poprawna</v>
      </c>
    </row>
    <row r="43" spans="1:16" x14ac:dyDescent="0.3">
      <c r="A43" t="s">
        <v>61</v>
      </c>
      <c r="B43">
        <v>6</v>
      </c>
      <c r="C43">
        <v>6</v>
      </c>
      <c r="D43">
        <v>0</v>
      </c>
      <c r="E43">
        <v>2</v>
      </c>
      <c r="F43">
        <v>0</v>
      </c>
      <c r="G43">
        <v>1</v>
      </c>
      <c r="H43">
        <v>1</v>
      </c>
      <c r="I43">
        <v>5</v>
      </c>
      <c r="J43">
        <v>1</v>
      </c>
      <c r="K43">
        <v>4</v>
      </c>
      <c r="L43">
        <v>0</v>
      </c>
      <c r="M43">
        <f t="shared" si="0"/>
        <v>110</v>
      </c>
      <c r="N43">
        <f t="shared" si="1"/>
        <v>0</v>
      </c>
      <c r="O43">
        <f t="shared" si="2"/>
        <v>0</v>
      </c>
      <c r="P43" t="str">
        <f t="shared" si="3"/>
        <v>poprawna</v>
      </c>
    </row>
    <row r="44" spans="1:16" x14ac:dyDescent="0.3">
      <c r="A44" t="s">
        <v>62</v>
      </c>
      <c r="B44">
        <v>8</v>
      </c>
      <c r="C44">
        <v>6</v>
      </c>
      <c r="D44">
        <v>0</v>
      </c>
      <c r="E44">
        <v>3</v>
      </c>
      <c r="F44">
        <v>2</v>
      </c>
      <c r="G44">
        <v>8</v>
      </c>
      <c r="H44">
        <v>6</v>
      </c>
      <c r="I44">
        <v>8</v>
      </c>
      <c r="J44">
        <v>6</v>
      </c>
      <c r="K44">
        <v>1</v>
      </c>
      <c r="L44">
        <v>8</v>
      </c>
      <c r="M44">
        <f t="shared" si="0"/>
        <v>202</v>
      </c>
      <c r="N44">
        <f t="shared" si="1"/>
        <v>2</v>
      </c>
      <c r="O44">
        <f t="shared" si="2"/>
        <v>8</v>
      </c>
      <c r="P44" t="str">
        <f t="shared" si="3"/>
        <v>poprawna</v>
      </c>
    </row>
    <row r="45" spans="1:16" x14ac:dyDescent="0.3">
      <c r="A45" t="s">
        <v>63</v>
      </c>
      <c r="B45">
        <v>8</v>
      </c>
      <c r="C45">
        <v>3</v>
      </c>
      <c r="D45">
        <v>1</v>
      </c>
      <c r="E45">
        <v>1</v>
      </c>
      <c r="F45">
        <v>1</v>
      </c>
      <c r="G45">
        <v>8</v>
      </c>
      <c r="H45">
        <v>0</v>
      </c>
      <c r="I45">
        <v>6</v>
      </c>
      <c r="J45">
        <v>2</v>
      </c>
      <c r="K45">
        <v>3</v>
      </c>
      <c r="L45">
        <v>7</v>
      </c>
      <c r="M45">
        <f t="shared" si="0"/>
        <v>123</v>
      </c>
      <c r="N45">
        <f t="shared" si="1"/>
        <v>3</v>
      </c>
      <c r="O45">
        <f t="shared" si="2"/>
        <v>7</v>
      </c>
      <c r="P45" t="str">
        <f t="shared" si="3"/>
        <v>poprawna</v>
      </c>
    </row>
    <row r="46" spans="1:16" x14ac:dyDescent="0.3">
      <c r="A46" t="s">
        <v>64</v>
      </c>
      <c r="B46">
        <v>6</v>
      </c>
      <c r="C46">
        <v>7</v>
      </c>
      <c r="D46">
        <v>0</v>
      </c>
      <c r="E46">
        <v>9</v>
      </c>
      <c r="F46">
        <v>2</v>
      </c>
      <c r="G46">
        <v>5</v>
      </c>
      <c r="H46">
        <v>9</v>
      </c>
      <c r="I46">
        <v>7</v>
      </c>
      <c r="J46">
        <v>9</v>
      </c>
      <c r="K46">
        <v>4</v>
      </c>
      <c r="L46">
        <v>8</v>
      </c>
      <c r="M46">
        <f t="shared" si="0"/>
        <v>272</v>
      </c>
      <c r="N46">
        <f t="shared" si="1"/>
        <v>2</v>
      </c>
      <c r="O46">
        <f t="shared" si="2"/>
        <v>8</v>
      </c>
      <c r="P46" t="str">
        <f t="shared" si="3"/>
        <v>poprawna</v>
      </c>
    </row>
    <row r="47" spans="1:16" x14ac:dyDescent="0.3">
      <c r="A47" t="s">
        <v>65</v>
      </c>
      <c r="B47">
        <v>5</v>
      </c>
      <c r="C47">
        <v>5</v>
      </c>
      <c r="D47">
        <v>0</v>
      </c>
      <c r="E47">
        <v>3</v>
      </c>
      <c r="F47">
        <v>2</v>
      </c>
      <c r="G47">
        <v>3</v>
      </c>
      <c r="H47">
        <v>6</v>
      </c>
      <c r="I47">
        <v>2</v>
      </c>
      <c r="J47">
        <v>1</v>
      </c>
      <c r="K47">
        <v>8</v>
      </c>
      <c r="L47">
        <v>7</v>
      </c>
      <c r="M47">
        <f t="shared" si="0"/>
        <v>143</v>
      </c>
      <c r="N47">
        <f t="shared" si="1"/>
        <v>3</v>
      </c>
      <c r="O47">
        <f t="shared" si="2"/>
        <v>7</v>
      </c>
      <c r="P47" t="str">
        <f t="shared" si="3"/>
        <v>poprawna</v>
      </c>
    </row>
    <row r="48" spans="1:16" x14ac:dyDescent="0.3">
      <c r="A48" t="s">
        <v>66</v>
      </c>
      <c r="B48">
        <v>6</v>
      </c>
      <c r="C48">
        <v>8</v>
      </c>
      <c r="D48">
        <v>1</v>
      </c>
      <c r="E48">
        <v>1</v>
      </c>
      <c r="F48">
        <v>1</v>
      </c>
      <c r="G48">
        <v>5</v>
      </c>
      <c r="H48">
        <v>5</v>
      </c>
      <c r="I48">
        <v>1</v>
      </c>
      <c r="J48">
        <v>0</v>
      </c>
      <c r="K48">
        <v>7</v>
      </c>
      <c r="L48">
        <v>3</v>
      </c>
      <c r="M48">
        <f t="shared" si="0"/>
        <v>127</v>
      </c>
      <c r="N48">
        <f t="shared" si="1"/>
        <v>7</v>
      </c>
      <c r="O48">
        <f t="shared" si="2"/>
        <v>3</v>
      </c>
      <c r="P48" t="str">
        <f t="shared" si="3"/>
        <v>poprawna</v>
      </c>
    </row>
    <row r="49" spans="1:16" x14ac:dyDescent="0.3">
      <c r="A49" t="s">
        <v>67</v>
      </c>
      <c r="B49">
        <v>7</v>
      </c>
      <c r="C49">
        <v>2</v>
      </c>
      <c r="D49">
        <v>0</v>
      </c>
      <c r="E49">
        <v>5</v>
      </c>
      <c r="F49">
        <v>0</v>
      </c>
      <c r="G49">
        <v>1</v>
      </c>
      <c r="H49">
        <v>9</v>
      </c>
      <c r="I49">
        <v>9</v>
      </c>
      <c r="J49">
        <v>0</v>
      </c>
      <c r="K49">
        <v>8</v>
      </c>
      <c r="L49">
        <v>1</v>
      </c>
      <c r="M49">
        <f t="shared" si="0"/>
        <v>229</v>
      </c>
      <c r="N49">
        <f t="shared" si="1"/>
        <v>9</v>
      </c>
      <c r="O49">
        <f t="shared" si="2"/>
        <v>1</v>
      </c>
      <c r="P49" t="str">
        <f t="shared" si="3"/>
        <v>poprawna</v>
      </c>
    </row>
    <row r="50" spans="1:16" x14ac:dyDescent="0.3">
      <c r="A50" t="s">
        <v>68</v>
      </c>
      <c r="B50">
        <v>8</v>
      </c>
      <c r="C50">
        <v>9</v>
      </c>
      <c r="D50">
        <v>1</v>
      </c>
      <c r="E50">
        <v>1</v>
      </c>
      <c r="F50">
        <v>0</v>
      </c>
      <c r="G50">
        <v>6</v>
      </c>
      <c r="H50">
        <v>1</v>
      </c>
      <c r="I50">
        <v>9</v>
      </c>
      <c r="J50">
        <v>8</v>
      </c>
      <c r="K50">
        <v>1</v>
      </c>
      <c r="L50">
        <v>2</v>
      </c>
      <c r="M50">
        <f t="shared" si="0"/>
        <v>168</v>
      </c>
      <c r="N50">
        <f t="shared" si="1"/>
        <v>8</v>
      </c>
      <c r="O50">
        <f t="shared" si="2"/>
        <v>2</v>
      </c>
      <c r="P50" t="str">
        <f t="shared" si="3"/>
        <v>poprawna</v>
      </c>
    </row>
    <row r="51" spans="1:16" x14ac:dyDescent="0.3">
      <c r="A51" t="s">
        <v>69</v>
      </c>
      <c r="B51">
        <v>9</v>
      </c>
      <c r="C51">
        <v>2</v>
      </c>
      <c r="D51">
        <v>0</v>
      </c>
      <c r="E51">
        <v>6</v>
      </c>
      <c r="F51">
        <v>2</v>
      </c>
      <c r="G51">
        <v>9</v>
      </c>
      <c r="H51">
        <v>3</v>
      </c>
      <c r="I51">
        <v>9</v>
      </c>
      <c r="J51">
        <v>6</v>
      </c>
      <c r="K51">
        <v>3</v>
      </c>
      <c r="L51">
        <v>5</v>
      </c>
      <c r="M51">
        <f t="shared" si="0"/>
        <v>215</v>
      </c>
      <c r="N51">
        <f t="shared" si="1"/>
        <v>5</v>
      </c>
      <c r="O51">
        <f t="shared" si="2"/>
        <v>5</v>
      </c>
      <c r="P51" t="str">
        <f t="shared" si="3"/>
        <v>poprawna</v>
      </c>
    </row>
    <row r="52" spans="1:16" x14ac:dyDescent="0.3">
      <c r="A52" t="s">
        <v>70</v>
      </c>
      <c r="B52">
        <v>9</v>
      </c>
      <c r="C52">
        <v>6</v>
      </c>
      <c r="D52">
        <v>0</v>
      </c>
      <c r="E52">
        <v>2</v>
      </c>
      <c r="F52">
        <v>2</v>
      </c>
      <c r="G52">
        <v>7</v>
      </c>
      <c r="H52">
        <v>2</v>
      </c>
      <c r="I52">
        <v>1</v>
      </c>
      <c r="J52">
        <v>8</v>
      </c>
      <c r="K52">
        <v>1</v>
      </c>
      <c r="L52">
        <v>8</v>
      </c>
      <c r="M52">
        <f t="shared" si="0"/>
        <v>102</v>
      </c>
      <c r="N52">
        <f t="shared" si="1"/>
        <v>2</v>
      </c>
      <c r="O52">
        <f t="shared" si="2"/>
        <v>8</v>
      </c>
      <c r="P52" t="str">
        <f t="shared" si="3"/>
        <v>poprawna</v>
      </c>
    </row>
    <row r="53" spans="1:16" x14ac:dyDescent="0.3">
      <c r="A53" t="s">
        <v>71</v>
      </c>
      <c r="B53">
        <v>6</v>
      </c>
      <c r="C53">
        <v>7</v>
      </c>
      <c r="D53">
        <v>0</v>
      </c>
      <c r="E53">
        <v>8</v>
      </c>
      <c r="F53">
        <v>2</v>
      </c>
      <c r="G53">
        <v>7</v>
      </c>
      <c r="H53">
        <v>5</v>
      </c>
      <c r="I53">
        <v>9</v>
      </c>
      <c r="J53">
        <v>1</v>
      </c>
      <c r="K53">
        <v>4</v>
      </c>
      <c r="L53">
        <v>9</v>
      </c>
      <c r="M53">
        <f t="shared" si="0"/>
        <v>251</v>
      </c>
      <c r="N53">
        <f t="shared" si="1"/>
        <v>1</v>
      </c>
      <c r="O53">
        <f t="shared" si="2"/>
        <v>9</v>
      </c>
      <c r="P53" t="str">
        <f t="shared" si="3"/>
        <v>poprawna</v>
      </c>
    </row>
    <row r="54" spans="1:16" x14ac:dyDescent="0.3">
      <c r="A54" t="s">
        <v>72</v>
      </c>
      <c r="B54">
        <v>5</v>
      </c>
      <c r="C54">
        <v>3</v>
      </c>
      <c r="D54">
        <v>0</v>
      </c>
      <c r="E54">
        <v>4</v>
      </c>
      <c r="F54">
        <v>1</v>
      </c>
      <c r="G54">
        <v>3</v>
      </c>
      <c r="H54">
        <v>3</v>
      </c>
      <c r="I54">
        <v>8</v>
      </c>
      <c r="J54">
        <v>9</v>
      </c>
      <c r="K54">
        <v>0</v>
      </c>
      <c r="L54">
        <v>8</v>
      </c>
      <c r="M54">
        <f t="shared" si="0"/>
        <v>162</v>
      </c>
      <c r="N54">
        <f t="shared" si="1"/>
        <v>2</v>
      </c>
      <c r="O54">
        <f t="shared" si="2"/>
        <v>8</v>
      </c>
      <c r="P54" t="str">
        <f t="shared" si="3"/>
        <v>poprawna</v>
      </c>
    </row>
    <row r="55" spans="1:16" x14ac:dyDescent="0.3">
      <c r="A55" t="s">
        <v>73</v>
      </c>
      <c r="B55">
        <v>8</v>
      </c>
      <c r="C55">
        <v>5</v>
      </c>
      <c r="D55">
        <v>0</v>
      </c>
      <c r="E55">
        <v>7</v>
      </c>
      <c r="F55">
        <v>0</v>
      </c>
      <c r="G55">
        <v>4</v>
      </c>
      <c r="H55">
        <v>6</v>
      </c>
      <c r="I55">
        <v>4</v>
      </c>
      <c r="J55">
        <v>3</v>
      </c>
      <c r="K55">
        <v>5</v>
      </c>
      <c r="L55">
        <v>6</v>
      </c>
      <c r="M55">
        <f t="shared" si="0"/>
        <v>194</v>
      </c>
      <c r="N55">
        <f t="shared" si="1"/>
        <v>4</v>
      </c>
      <c r="O55">
        <f t="shared" si="2"/>
        <v>6</v>
      </c>
      <c r="P55" t="str">
        <f t="shared" si="3"/>
        <v>poprawna</v>
      </c>
    </row>
    <row r="56" spans="1:16" x14ac:dyDescent="0.3">
      <c r="A56" t="s">
        <v>74</v>
      </c>
      <c r="B56">
        <v>6</v>
      </c>
      <c r="C56">
        <v>7</v>
      </c>
      <c r="D56">
        <v>1</v>
      </c>
      <c r="E56">
        <v>1</v>
      </c>
      <c r="F56">
        <v>0</v>
      </c>
      <c r="G56">
        <v>4</v>
      </c>
      <c r="H56">
        <v>4</v>
      </c>
      <c r="I56">
        <v>3</v>
      </c>
      <c r="J56">
        <v>9</v>
      </c>
      <c r="K56">
        <v>0</v>
      </c>
      <c r="L56">
        <v>1</v>
      </c>
      <c r="M56">
        <f t="shared" si="0"/>
        <v>119</v>
      </c>
      <c r="N56">
        <f t="shared" si="1"/>
        <v>9</v>
      </c>
      <c r="O56">
        <f t="shared" si="2"/>
        <v>1</v>
      </c>
      <c r="P56" t="str">
        <f t="shared" si="3"/>
        <v>poprawna</v>
      </c>
    </row>
    <row r="57" spans="1:16" x14ac:dyDescent="0.3">
      <c r="A57" t="s">
        <v>75</v>
      </c>
      <c r="B57">
        <v>7</v>
      </c>
      <c r="C57">
        <v>6</v>
      </c>
      <c r="D57">
        <v>1</v>
      </c>
      <c r="E57">
        <v>1</v>
      </c>
      <c r="F57">
        <v>2</v>
      </c>
      <c r="G57">
        <v>9</v>
      </c>
      <c r="H57">
        <v>5</v>
      </c>
      <c r="I57">
        <v>6</v>
      </c>
      <c r="J57">
        <v>8</v>
      </c>
      <c r="K57">
        <v>9</v>
      </c>
      <c r="L57">
        <v>6</v>
      </c>
      <c r="M57">
        <f t="shared" si="0"/>
        <v>194</v>
      </c>
      <c r="N57">
        <f t="shared" si="1"/>
        <v>4</v>
      </c>
      <c r="O57">
        <f t="shared" si="2"/>
        <v>6</v>
      </c>
      <c r="P57" t="str">
        <f t="shared" si="3"/>
        <v>poprawna</v>
      </c>
    </row>
    <row r="58" spans="1:16" x14ac:dyDescent="0.3">
      <c r="A58" t="s">
        <v>76</v>
      </c>
      <c r="B58">
        <v>7</v>
      </c>
      <c r="C58">
        <v>8</v>
      </c>
      <c r="D58">
        <v>0</v>
      </c>
      <c r="E58">
        <v>7</v>
      </c>
      <c r="F58">
        <v>2</v>
      </c>
      <c r="G58">
        <v>3</v>
      </c>
      <c r="H58">
        <v>4</v>
      </c>
      <c r="I58">
        <v>4</v>
      </c>
      <c r="J58">
        <v>4</v>
      </c>
      <c r="K58">
        <v>3</v>
      </c>
      <c r="L58">
        <v>8</v>
      </c>
      <c r="M58">
        <f t="shared" si="0"/>
        <v>182</v>
      </c>
      <c r="N58">
        <f t="shared" si="1"/>
        <v>2</v>
      </c>
      <c r="O58">
        <f t="shared" si="2"/>
        <v>8</v>
      </c>
      <c r="P58" t="str">
        <f t="shared" si="3"/>
        <v>poprawna</v>
      </c>
    </row>
    <row r="59" spans="1:16" x14ac:dyDescent="0.3">
      <c r="A59" t="s">
        <v>77</v>
      </c>
      <c r="B59">
        <v>5</v>
      </c>
      <c r="C59">
        <v>0</v>
      </c>
      <c r="D59">
        <v>0</v>
      </c>
      <c r="E59">
        <v>9</v>
      </c>
      <c r="F59">
        <v>2</v>
      </c>
      <c r="G59">
        <v>7</v>
      </c>
      <c r="H59">
        <v>4</v>
      </c>
      <c r="I59">
        <v>6</v>
      </c>
      <c r="J59">
        <v>7</v>
      </c>
      <c r="K59">
        <v>6</v>
      </c>
      <c r="L59">
        <v>4</v>
      </c>
      <c r="M59">
        <f t="shared" si="0"/>
        <v>216</v>
      </c>
      <c r="N59">
        <f t="shared" si="1"/>
        <v>6</v>
      </c>
      <c r="O59">
        <f t="shared" si="2"/>
        <v>4</v>
      </c>
      <c r="P59" t="str">
        <f t="shared" si="3"/>
        <v>poprawna</v>
      </c>
    </row>
    <row r="60" spans="1:16" x14ac:dyDescent="0.3">
      <c r="A60" t="s">
        <v>78</v>
      </c>
      <c r="B60">
        <v>6</v>
      </c>
      <c r="C60">
        <v>7</v>
      </c>
      <c r="D60">
        <v>0</v>
      </c>
      <c r="E60">
        <v>9</v>
      </c>
      <c r="F60">
        <v>0</v>
      </c>
      <c r="G60">
        <v>9</v>
      </c>
      <c r="H60">
        <v>3</v>
      </c>
      <c r="I60">
        <v>3</v>
      </c>
      <c r="J60">
        <v>3</v>
      </c>
      <c r="K60">
        <v>0</v>
      </c>
      <c r="L60">
        <v>4</v>
      </c>
      <c r="M60">
        <f t="shared" si="0"/>
        <v>186</v>
      </c>
      <c r="N60">
        <f t="shared" si="1"/>
        <v>6</v>
      </c>
      <c r="O60">
        <f t="shared" si="2"/>
        <v>4</v>
      </c>
      <c r="P60" t="str">
        <f t="shared" si="3"/>
        <v>poprawna</v>
      </c>
    </row>
    <row r="61" spans="1:16" x14ac:dyDescent="0.3">
      <c r="A61" t="s">
        <v>79</v>
      </c>
      <c r="B61">
        <v>9</v>
      </c>
      <c r="C61">
        <v>4</v>
      </c>
      <c r="D61">
        <v>0</v>
      </c>
      <c r="E61">
        <v>7</v>
      </c>
      <c r="F61">
        <v>0</v>
      </c>
      <c r="G61">
        <v>7</v>
      </c>
      <c r="H61">
        <v>8</v>
      </c>
      <c r="I61">
        <v>3</v>
      </c>
      <c r="J61">
        <v>2</v>
      </c>
      <c r="K61">
        <v>4</v>
      </c>
      <c r="L61">
        <v>8</v>
      </c>
      <c r="M61">
        <f t="shared" si="0"/>
        <v>202</v>
      </c>
      <c r="N61">
        <f t="shared" si="1"/>
        <v>2</v>
      </c>
      <c r="O61">
        <f t="shared" si="2"/>
        <v>8</v>
      </c>
      <c r="P61" t="str">
        <f t="shared" si="3"/>
        <v>poprawna</v>
      </c>
    </row>
    <row r="62" spans="1:16" x14ac:dyDescent="0.3">
      <c r="A62" t="s">
        <v>80</v>
      </c>
      <c r="B62">
        <v>7</v>
      </c>
      <c r="C62">
        <v>8</v>
      </c>
      <c r="D62">
        <v>0</v>
      </c>
      <c r="E62">
        <v>3</v>
      </c>
      <c r="F62">
        <v>1</v>
      </c>
      <c r="G62">
        <v>4</v>
      </c>
      <c r="H62">
        <v>0</v>
      </c>
      <c r="I62">
        <v>8</v>
      </c>
      <c r="J62">
        <v>4</v>
      </c>
      <c r="K62">
        <v>5</v>
      </c>
      <c r="L62">
        <v>8</v>
      </c>
      <c r="M62">
        <f t="shared" si="0"/>
        <v>162</v>
      </c>
      <c r="N62">
        <f t="shared" si="1"/>
        <v>2</v>
      </c>
      <c r="O62">
        <f t="shared" si="2"/>
        <v>8</v>
      </c>
      <c r="P62" t="str">
        <f t="shared" si="3"/>
        <v>poprawna</v>
      </c>
    </row>
    <row r="63" spans="1:16" x14ac:dyDescent="0.3">
      <c r="A63" t="s">
        <v>81</v>
      </c>
      <c r="B63">
        <v>7</v>
      </c>
      <c r="C63">
        <v>5</v>
      </c>
      <c r="D63">
        <v>1</v>
      </c>
      <c r="E63">
        <v>1</v>
      </c>
      <c r="F63">
        <v>1</v>
      </c>
      <c r="G63">
        <v>8</v>
      </c>
      <c r="H63">
        <v>0</v>
      </c>
      <c r="I63">
        <v>2</v>
      </c>
      <c r="J63">
        <v>1</v>
      </c>
      <c r="K63">
        <v>7</v>
      </c>
      <c r="L63">
        <v>7</v>
      </c>
      <c r="M63">
        <f t="shared" si="0"/>
        <v>103</v>
      </c>
      <c r="N63">
        <f t="shared" si="1"/>
        <v>3</v>
      </c>
      <c r="O63">
        <f t="shared" si="2"/>
        <v>7</v>
      </c>
      <c r="P63" t="str">
        <f t="shared" si="3"/>
        <v>poprawna</v>
      </c>
    </row>
    <row r="64" spans="1:16" x14ac:dyDescent="0.3">
      <c r="A64" t="s">
        <v>82</v>
      </c>
      <c r="B64">
        <v>8</v>
      </c>
      <c r="C64">
        <v>4</v>
      </c>
      <c r="D64">
        <v>0</v>
      </c>
      <c r="E64">
        <v>1</v>
      </c>
      <c r="F64">
        <v>1</v>
      </c>
      <c r="G64">
        <v>7</v>
      </c>
      <c r="H64">
        <v>7</v>
      </c>
      <c r="I64">
        <v>2</v>
      </c>
      <c r="J64">
        <v>4</v>
      </c>
      <c r="K64">
        <v>0</v>
      </c>
      <c r="L64">
        <v>8</v>
      </c>
      <c r="M64">
        <f t="shared" si="0"/>
        <v>122</v>
      </c>
      <c r="N64">
        <f t="shared" si="1"/>
        <v>2</v>
      </c>
      <c r="O64">
        <f t="shared" si="2"/>
        <v>8</v>
      </c>
      <c r="P64" t="str">
        <f t="shared" si="3"/>
        <v>poprawna</v>
      </c>
    </row>
    <row r="65" spans="1:16" x14ac:dyDescent="0.3">
      <c r="A65" t="s">
        <v>83</v>
      </c>
      <c r="B65">
        <v>7</v>
      </c>
      <c r="C65">
        <v>3</v>
      </c>
      <c r="D65">
        <v>1</v>
      </c>
      <c r="E65">
        <v>0</v>
      </c>
      <c r="F65">
        <v>1</v>
      </c>
      <c r="G65">
        <v>9</v>
      </c>
      <c r="H65">
        <v>4</v>
      </c>
      <c r="I65">
        <v>4</v>
      </c>
      <c r="J65">
        <v>5</v>
      </c>
      <c r="K65">
        <v>4</v>
      </c>
      <c r="L65">
        <v>8</v>
      </c>
      <c r="M65">
        <f t="shared" si="0"/>
        <v>132</v>
      </c>
      <c r="N65">
        <f t="shared" si="1"/>
        <v>2</v>
      </c>
      <c r="O65">
        <f t="shared" si="2"/>
        <v>8</v>
      </c>
      <c r="P65" t="str">
        <f t="shared" si="3"/>
        <v>poprawna</v>
      </c>
    </row>
    <row r="66" spans="1:16" x14ac:dyDescent="0.3">
      <c r="A66" t="s">
        <v>84</v>
      </c>
      <c r="B66">
        <v>9</v>
      </c>
      <c r="C66">
        <v>8</v>
      </c>
      <c r="D66">
        <v>1</v>
      </c>
      <c r="E66">
        <v>1</v>
      </c>
      <c r="F66">
        <v>2</v>
      </c>
      <c r="G66">
        <v>5</v>
      </c>
      <c r="H66">
        <v>6</v>
      </c>
      <c r="I66">
        <v>0</v>
      </c>
      <c r="J66">
        <v>9</v>
      </c>
      <c r="K66">
        <v>4</v>
      </c>
      <c r="L66">
        <v>1</v>
      </c>
      <c r="M66">
        <f t="shared" si="0"/>
        <v>129</v>
      </c>
      <c r="N66">
        <f t="shared" si="1"/>
        <v>9</v>
      </c>
      <c r="O66">
        <f t="shared" si="2"/>
        <v>1</v>
      </c>
      <c r="P66" t="str">
        <f t="shared" si="3"/>
        <v>poprawna</v>
      </c>
    </row>
    <row r="67" spans="1:16" x14ac:dyDescent="0.3">
      <c r="A67" t="s">
        <v>85</v>
      </c>
      <c r="B67">
        <v>8</v>
      </c>
      <c r="C67">
        <v>0</v>
      </c>
      <c r="D67">
        <v>0</v>
      </c>
      <c r="E67">
        <v>2</v>
      </c>
      <c r="F67">
        <v>0</v>
      </c>
      <c r="G67">
        <v>5</v>
      </c>
      <c r="H67">
        <v>4</v>
      </c>
      <c r="I67">
        <v>4</v>
      </c>
      <c r="J67">
        <v>6</v>
      </c>
      <c r="K67">
        <v>2</v>
      </c>
      <c r="L67">
        <v>3</v>
      </c>
      <c r="M67">
        <f t="shared" si="0"/>
        <v>117</v>
      </c>
      <c r="N67">
        <f t="shared" si="1"/>
        <v>7</v>
      </c>
      <c r="O67">
        <f t="shared" si="2"/>
        <v>3</v>
      </c>
      <c r="P67" t="str">
        <f t="shared" si="3"/>
        <v>poprawna</v>
      </c>
    </row>
    <row r="68" spans="1:16" x14ac:dyDescent="0.3">
      <c r="A68" t="s">
        <v>86</v>
      </c>
      <c r="B68">
        <v>7</v>
      </c>
      <c r="C68">
        <v>8</v>
      </c>
      <c r="D68">
        <v>0</v>
      </c>
      <c r="E68">
        <v>9</v>
      </c>
      <c r="F68">
        <v>0</v>
      </c>
      <c r="G68">
        <v>6</v>
      </c>
      <c r="H68">
        <v>2</v>
      </c>
      <c r="I68">
        <v>3</v>
      </c>
      <c r="J68">
        <v>2</v>
      </c>
      <c r="K68">
        <v>7</v>
      </c>
      <c r="L68">
        <v>6</v>
      </c>
      <c r="M68">
        <f t="shared" ref="M68:M131" si="4">B68*$B$1+C68*$C$1+D68*$D$1+E68*$E$1+F68*$F$1+G68*$G$1+H68*$H$1+I68*$I$1+J68*$J$1+K68*$K$1</f>
        <v>194</v>
      </c>
      <c r="N68">
        <f t="shared" ref="N68:N131" si="5">MOD(M68,10)</f>
        <v>4</v>
      </c>
      <c r="O68">
        <f t="shared" ref="O68:O131" si="6">IF(N68=0,0,10-N68)</f>
        <v>6</v>
      </c>
      <c r="P68" t="str">
        <f t="shared" ref="P68:P131" si="7">IF(L68=O68,"poprawna","błąd PESEL")</f>
        <v>poprawna</v>
      </c>
    </row>
    <row r="69" spans="1:16" x14ac:dyDescent="0.3">
      <c r="A69" t="s">
        <v>87</v>
      </c>
      <c r="B69">
        <v>8</v>
      </c>
      <c r="C69">
        <v>5</v>
      </c>
      <c r="D69">
        <v>1</v>
      </c>
      <c r="E69">
        <v>0</v>
      </c>
      <c r="F69">
        <v>0</v>
      </c>
      <c r="G69">
        <v>4</v>
      </c>
      <c r="H69">
        <v>6</v>
      </c>
      <c r="I69">
        <v>1</v>
      </c>
      <c r="J69">
        <v>7</v>
      </c>
      <c r="K69">
        <v>7</v>
      </c>
      <c r="L69">
        <v>9</v>
      </c>
      <c r="M69">
        <f t="shared" si="4"/>
        <v>121</v>
      </c>
      <c r="N69">
        <f t="shared" si="5"/>
        <v>1</v>
      </c>
      <c r="O69">
        <f t="shared" si="6"/>
        <v>9</v>
      </c>
      <c r="P69" t="str">
        <f t="shared" si="7"/>
        <v>poprawna</v>
      </c>
    </row>
    <row r="70" spans="1:16" x14ac:dyDescent="0.3">
      <c r="A70" t="s">
        <v>88</v>
      </c>
      <c r="B70">
        <v>6</v>
      </c>
      <c r="C70">
        <v>2</v>
      </c>
      <c r="D70">
        <v>1</v>
      </c>
      <c r="E70">
        <v>0</v>
      </c>
      <c r="F70">
        <v>3</v>
      </c>
      <c r="G70">
        <v>0</v>
      </c>
      <c r="H70">
        <v>4</v>
      </c>
      <c r="I70">
        <v>9</v>
      </c>
      <c r="J70">
        <v>4</v>
      </c>
      <c r="K70">
        <v>2</v>
      </c>
      <c r="L70">
        <v>9</v>
      </c>
      <c r="M70">
        <f t="shared" si="4"/>
        <v>141</v>
      </c>
      <c r="N70">
        <f t="shared" si="5"/>
        <v>1</v>
      </c>
      <c r="O70">
        <f t="shared" si="6"/>
        <v>9</v>
      </c>
      <c r="P70" t="str">
        <f t="shared" si="7"/>
        <v>poprawna</v>
      </c>
    </row>
    <row r="71" spans="1:16" x14ac:dyDescent="0.3">
      <c r="A71" t="s">
        <v>89</v>
      </c>
      <c r="B71">
        <v>6</v>
      </c>
      <c r="C71">
        <v>4</v>
      </c>
      <c r="D71">
        <v>0</v>
      </c>
      <c r="E71">
        <v>9</v>
      </c>
      <c r="F71">
        <v>2</v>
      </c>
      <c r="G71">
        <v>1</v>
      </c>
      <c r="H71">
        <v>6</v>
      </c>
      <c r="I71">
        <v>6</v>
      </c>
      <c r="J71">
        <v>1</v>
      </c>
      <c r="K71">
        <v>1</v>
      </c>
      <c r="L71">
        <v>6</v>
      </c>
      <c r="M71">
        <f t="shared" si="4"/>
        <v>204</v>
      </c>
      <c r="N71">
        <f t="shared" si="5"/>
        <v>4</v>
      </c>
      <c r="O71">
        <f t="shared" si="6"/>
        <v>6</v>
      </c>
      <c r="P71" t="str">
        <f t="shared" si="7"/>
        <v>poprawna</v>
      </c>
    </row>
    <row r="72" spans="1:16" x14ac:dyDescent="0.3">
      <c r="A72" t="s">
        <v>90</v>
      </c>
      <c r="B72">
        <v>7</v>
      </c>
      <c r="C72">
        <v>2</v>
      </c>
      <c r="D72">
        <v>1</v>
      </c>
      <c r="E72">
        <v>1</v>
      </c>
      <c r="F72">
        <v>2</v>
      </c>
      <c r="G72">
        <v>8</v>
      </c>
      <c r="H72">
        <v>4</v>
      </c>
      <c r="I72">
        <v>4</v>
      </c>
      <c r="J72">
        <v>7</v>
      </c>
      <c r="K72">
        <v>3</v>
      </c>
      <c r="L72">
        <v>5</v>
      </c>
      <c r="M72">
        <f t="shared" si="4"/>
        <v>135</v>
      </c>
      <c r="N72">
        <f t="shared" si="5"/>
        <v>5</v>
      </c>
      <c r="O72">
        <f t="shared" si="6"/>
        <v>5</v>
      </c>
      <c r="P72" t="str">
        <f t="shared" si="7"/>
        <v>poprawna</v>
      </c>
    </row>
    <row r="73" spans="1:16" x14ac:dyDescent="0.3">
      <c r="A73" t="s">
        <v>91</v>
      </c>
      <c r="B73">
        <v>9</v>
      </c>
      <c r="C73">
        <v>0</v>
      </c>
      <c r="D73">
        <v>0</v>
      </c>
      <c r="E73">
        <v>7</v>
      </c>
      <c r="F73">
        <v>1</v>
      </c>
      <c r="G73">
        <v>1</v>
      </c>
      <c r="H73">
        <v>0</v>
      </c>
      <c r="I73">
        <v>2</v>
      </c>
      <c r="J73">
        <v>6</v>
      </c>
      <c r="K73">
        <v>5</v>
      </c>
      <c r="L73">
        <v>5</v>
      </c>
      <c r="M73">
        <f t="shared" si="4"/>
        <v>115</v>
      </c>
      <c r="N73">
        <f t="shared" si="5"/>
        <v>5</v>
      </c>
      <c r="O73">
        <f t="shared" si="6"/>
        <v>5</v>
      </c>
      <c r="P73" t="str">
        <f t="shared" si="7"/>
        <v>poprawna</v>
      </c>
    </row>
    <row r="74" spans="1:16" x14ac:dyDescent="0.3">
      <c r="A74" t="s">
        <v>92</v>
      </c>
      <c r="B74">
        <v>8</v>
      </c>
      <c r="C74">
        <v>0</v>
      </c>
      <c r="D74">
        <v>1</v>
      </c>
      <c r="E74">
        <v>0</v>
      </c>
      <c r="F74">
        <v>0</v>
      </c>
      <c r="G74">
        <v>7</v>
      </c>
      <c r="H74">
        <v>2</v>
      </c>
      <c r="I74">
        <v>4</v>
      </c>
      <c r="J74">
        <v>6</v>
      </c>
      <c r="K74">
        <v>0</v>
      </c>
      <c r="L74">
        <v>8</v>
      </c>
      <c r="M74">
        <f t="shared" si="4"/>
        <v>92</v>
      </c>
      <c r="N74">
        <f t="shared" si="5"/>
        <v>2</v>
      </c>
      <c r="O74">
        <f t="shared" si="6"/>
        <v>8</v>
      </c>
      <c r="P74" t="str">
        <f t="shared" si="7"/>
        <v>poprawna</v>
      </c>
    </row>
    <row r="75" spans="1:16" x14ac:dyDescent="0.3">
      <c r="A75" t="s">
        <v>93</v>
      </c>
      <c r="B75">
        <v>6</v>
      </c>
      <c r="C75">
        <v>7</v>
      </c>
      <c r="D75">
        <v>1</v>
      </c>
      <c r="E75">
        <v>1</v>
      </c>
      <c r="F75">
        <v>1</v>
      </c>
      <c r="G75">
        <v>6</v>
      </c>
      <c r="H75">
        <v>9</v>
      </c>
      <c r="I75">
        <v>6</v>
      </c>
      <c r="J75">
        <v>9</v>
      </c>
      <c r="K75">
        <v>7</v>
      </c>
      <c r="L75">
        <v>1</v>
      </c>
      <c r="M75">
        <f t="shared" si="4"/>
        <v>209</v>
      </c>
      <c r="N75">
        <f t="shared" si="5"/>
        <v>9</v>
      </c>
      <c r="O75">
        <f t="shared" si="6"/>
        <v>1</v>
      </c>
      <c r="P75" t="str">
        <f t="shared" si="7"/>
        <v>poprawna</v>
      </c>
    </row>
    <row r="76" spans="1:16" x14ac:dyDescent="0.3">
      <c r="A76" t="s">
        <v>94</v>
      </c>
      <c r="B76">
        <v>8</v>
      </c>
      <c r="C76">
        <v>7</v>
      </c>
      <c r="D76">
        <v>1</v>
      </c>
      <c r="E76">
        <v>0</v>
      </c>
      <c r="F76">
        <v>0</v>
      </c>
      <c r="G76">
        <v>4</v>
      </c>
      <c r="H76">
        <v>5</v>
      </c>
      <c r="I76">
        <v>5</v>
      </c>
      <c r="J76">
        <v>8</v>
      </c>
      <c r="K76">
        <v>4</v>
      </c>
      <c r="L76">
        <v>2</v>
      </c>
      <c r="M76">
        <f t="shared" si="4"/>
        <v>148</v>
      </c>
      <c r="N76">
        <f t="shared" si="5"/>
        <v>8</v>
      </c>
      <c r="O76">
        <f t="shared" si="6"/>
        <v>2</v>
      </c>
      <c r="P76" t="str">
        <f t="shared" si="7"/>
        <v>poprawna</v>
      </c>
    </row>
    <row r="77" spans="1:16" x14ac:dyDescent="0.3">
      <c r="A77" t="s">
        <v>95</v>
      </c>
      <c r="B77">
        <v>6</v>
      </c>
      <c r="C77">
        <v>4</v>
      </c>
      <c r="D77">
        <v>0</v>
      </c>
      <c r="E77">
        <v>9</v>
      </c>
      <c r="F77">
        <v>0</v>
      </c>
      <c r="G77">
        <v>1</v>
      </c>
      <c r="H77">
        <v>1</v>
      </c>
      <c r="I77">
        <v>8</v>
      </c>
      <c r="J77">
        <v>2</v>
      </c>
      <c r="K77">
        <v>6</v>
      </c>
      <c r="L77">
        <v>9</v>
      </c>
      <c r="M77">
        <f t="shared" si="4"/>
        <v>201</v>
      </c>
      <c r="N77">
        <f t="shared" si="5"/>
        <v>1</v>
      </c>
      <c r="O77">
        <f t="shared" si="6"/>
        <v>9</v>
      </c>
      <c r="P77" t="str">
        <f t="shared" si="7"/>
        <v>poprawna</v>
      </c>
    </row>
    <row r="78" spans="1:16" x14ac:dyDescent="0.3">
      <c r="A78" t="s">
        <v>96</v>
      </c>
      <c r="B78">
        <v>6</v>
      </c>
      <c r="C78">
        <v>1</v>
      </c>
      <c r="D78">
        <v>0</v>
      </c>
      <c r="E78">
        <v>6</v>
      </c>
      <c r="F78">
        <v>1</v>
      </c>
      <c r="G78">
        <v>7</v>
      </c>
      <c r="H78">
        <v>2</v>
      </c>
      <c r="I78">
        <v>7</v>
      </c>
      <c r="J78">
        <v>2</v>
      </c>
      <c r="K78">
        <v>7</v>
      </c>
      <c r="L78">
        <v>5</v>
      </c>
      <c r="M78">
        <f t="shared" si="4"/>
        <v>185</v>
      </c>
      <c r="N78">
        <f t="shared" si="5"/>
        <v>5</v>
      </c>
      <c r="O78">
        <f t="shared" si="6"/>
        <v>5</v>
      </c>
      <c r="P78" t="str">
        <f t="shared" si="7"/>
        <v>poprawna</v>
      </c>
    </row>
    <row r="79" spans="1:16" x14ac:dyDescent="0.3">
      <c r="A79" t="s">
        <v>97</v>
      </c>
      <c r="B79">
        <v>6</v>
      </c>
      <c r="C79">
        <v>6</v>
      </c>
      <c r="D79">
        <v>1</v>
      </c>
      <c r="E79">
        <v>2</v>
      </c>
      <c r="F79">
        <v>1</v>
      </c>
      <c r="G79">
        <v>5</v>
      </c>
      <c r="H79">
        <v>6</v>
      </c>
      <c r="I79">
        <v>7</v>
      </c>
      <c r="J79">
        <v>5</v>
      </c>
      <c r="K79">
        <v>5</v>
      </c>
      <c r="L79">
        <v>0</v>
      </c>
      <c r="M79">
        <f t="shared" si="4"/>
        <v>190</v>
      </c>
      <c r="N79">
        <f t="shared" si="5"/>
        <v>0</v>
      </c>
      <c r="O79">
        <f t="shared" si="6"/>
        <v>0</v>
      </c>
      <c r="P79" t="str">
        <f t="shared" si="7"/>
        <v>poprawna</v>
      </c>
    </row>
    <row r="80" spans="1:16" x14ac:dyDescent="0.3">
      <c r="A80" t="s">
        <v>98</v>
      </c>
      <c r="B80">
        <v>9</v>
      </c>
      <c r="C80">
        <v>2</v>
      </c>
      <c r="D80">
        <v>1</v>
      </c>
      <c r="E80">
        <v>0</v>
      </c>
      <c r="F80">
        <v>2</v>
      </c>
      <c r="G80">
        <v>9</v>
      </c>
      <c r="H80">
        <v>2</v>
      </c>
      <c r="I80">
        <v>3</v>
      </c>
      <c r="J80">
        <v>2</v>
      </c>
      <c r="K80">
        <v>9</v>
      </c>
      <c r="L80">
        <v>9</v>
      </c>
      <c r="M80">
        <f t="shared" si="4"/>
        <v>121</v>
      </c>
      <c r="N80">
        <f t="shared" si="5"/>
        <v>1</v>
      </c>
      <c r="O80">
        <f t="shared" si="6"/>
        <v>9</v>
      </c>
      <c r="P80" t="str">
        <f t="shared" si="7"/>
        <v>poprawna</v>
      </c>
    </row>
    <row r="81" spans="1:16" x14ac:dyDescent="0.3">
      <c r="A81" t="s">
        <v>99</v>
      </c>
      <c r="B81">
        <v>9</v>
      </c>
      <c r="C81">
        <v>7</v>
      </c>
      <c r="D81">
        <v>0</v>
      </c>
      <c r="E81">
        <v>1</v>
      </c>
      <c r="F81">
        <v>1</v>
      </c>
      <c r="G81">
        <v>9</v>
      </c>
      <c r="H81">
        <v>7</v>
      </c>
      <c r="I81">
        <v>8</v>
      </c>
      <c r="J81">
        <v>5</v>
      </c>
      <c r="K81">
        <v>7</v>
      </c>
      <c r="L81">
        <v>6</v>
      </c>
      <c r="M81">
        <f t="shared" si="4"/>
        <v>214</v>
      </c>
      <c r="N81">
        <f t="shared" si="5"/>
        <v>4</v>
      </c>
      <c r="O81">
        <f t="shared" si="6"/>
        <v>6</v>
      </c>
      <c r="P81" t="str">
        <f t="shared" si="7"/>
        <v>poprawna</v>
      </c>
    </row>
    <row r="82" spans="1:16" x14ac:dyDescent="0.3">
      <c r="A82" t="s">
        <v>100</v>
      </c>
      <c r="B82">
        <v>7</v>
      </c>
      <c r="C82">
        <v>5</v>
      </c>
      <c r="D82">
        <v>0</v>
      </c>
      <c r="E82">
        <v>4</v>
      </c>
      <c r="F82">
        <v>2</v>
      </c>
      <c r="G82">
        <v>0</v>
      </c>
      <c r="H82">
        <v>0</v>
      </c>
      <c r="I82">
        <v>6</v>
      </c>
      <c r="J82">
        <v>3</v>
      </c>
      <c r="K82">
        <v>6</v>
      </c>
      <c r="L82">
        <v>5</v>
      </c>
      <c r="M82">
        <f t="shared" si="4"/>
        <v>135</v>
      </c>
      <c r="N82">
        <f t="shared" si="5"/>
        <v>5</v>
      </c>
      <c r="O82">
        <f t="shared" si="6"/>
        <v>5</v>
      </c>
      <c r="P82" t="str">
        <f t="shared" si="7"/>
        <v>poprawna</v>
      </c>
    </row>
    <row r="83" spans="1:16" x14ac:dyDescent="0.3">
      <c r="A83" t="s">
        <v>101</v>
      </c>
      <c r="B83">
        <v>5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3</v>
      </c>
      <c r="J83">
        <v>4</v>
      </c>
      <c r="K83">
        <v>6</v>
      </c>
      <c r="L83">
        <v>6</v>
      </c>
      <c r="M83">
        <f t="shared" si="4"/>
        <v>74</v>
      </c>
      <c r="N83">
        <f t="shared" si="5"/>
        <v>4</v>
      </c>
      <c r="O83">
        <f t="shared" si="6"/>
        <v>6</v>
      </c>
      <c r="P83" t="str">
        <f t="shared" si="7"/>
        <v>poprawna</v>
      </c>
    </row>
    <row r="84" spans="1:16" x14ac:dyDescent="0.3">
      <c r="A84" t="s">
        <v>102</v>
      </c>
      <c r="B84">
        <v>7</v>
      </c>
      <c r="C84">
        <v>2</v>
      </c>
      <c r="D84">
        <v>0</v>
      </c>
      <c r="E84">
        <v>7</v>
      </c>
      <c r="F84">
        <v>3</v>
      </c>
      <c r="G84">
        <v>0</v>
      </c>
      <c r="H84">
        <v>1</v>
      </c>
      <c r="I84">
        <v>3</v>
      </c>
      <c r="J84">
        <v>6</v>
      </c>
      <c r="K84">
        <v>1</v>
      </c>
      <c r="L84">
        <v>8</v>
      </c>
      <c r="M84">
        <f t="shared" si="4"/>
        <v>122</v>
      </c>
      <c r="N84">
        <f t="shared" si="5"/>
        <v>2</v>
      </c>
      <c r="O84">
        <f t="shared" si="6"/>
        <v>8</v>
      </c>
      <c r="P84" t="str">
        <f t="shared" si="7"/>
        <v>poprawna</v>
      </c>
    </row>
    <row r="85" spans="1:16" x14ac:dyDescent="0.3">
      <c r="A85" t="s">
        <v>103</v>
      </c>
      <c r="B85">
        <v>9</v>
      </c>
      <c r="C85">
        <v>5</v>
      </c>
      <c r="D85">
        <v>0</v>
      </c>
      <c r="E85">
        <v>7</v>
      </c>
      <c r="F85">
        <v>1</v>
      </c>
      <c r="G85">
        <v>5</v>
      </c>
      <c r="H85">
        <v>0</v>
      </c>
      <c r="I85">
        <v>6</v>
      </c>
      <c r="J85">
        <v>9</v>
      </c>
      <c r="K85">
        <v>3</v>
      </c>
      <c r="L85">
        <v>5</v>
      </c>
      <c r="M85">
        <f t="shared" si="4"/>
        <v>175</v>
      </c>
      <c r="N85">
        <f t="shared" si="5"/>
        <v>5</v>
      </c>
      <c r="O85">
        <f t="shared" si="6"/>
        <v>5</v>
      </c>
      <c r="P85" t="str">
        <f t="shared" si="7"/>
        <v>poprawna</v>
      </c>
    </row>
    <row r="86" spans="1:16" x14ac:dyDescent="0.3">
      <c r="A86" t="s">
        <v>104</v>
      </c>
      <c r="B86">
        <v>6</v>
      </c>
      <c r="C86">
        <v>4</v>
      </c>
      <c r="D86">
        <v>0</v>
      </c>
      <c r="E86">
        <v>8</v>
      </c>
      <c r="F86">
        <v>2</v>
      </c>
      <c r="G86">
        <v>7</v>
      </c>
      <c r="H86">
        <v>0</v>
      </c>
      <c r="I86">
        <v>6</v>
      </c>
      <c r="J86">
        <v>2</v>
      </c>
      <c r="K86">
        <v>7</v>
      </c>
      <c r="L86">
        <v>0</v>
      </c>
      <c r="M86">
        <f t="shared" si="4"/>
        <v>190</v>
      </c>
      <c r="N86">
        <f t="shared" si="5"/>
        <v>0</v>
      </c>
      <c r="O86">
        <f t="shared" si="6"/>
        <v>0</v>
      </c>
      <c r="P86" t="str">
        <f t="shared" si="7"/>
        <v>poprawna</v>
      </c>
    </row>
    <row r="87" spans="1:16" x14ac:dyDescent="0.3">
      <c r="A87" t="s">
        <v>105</v>
      </c>
      <c r="B87">
        <v>7</v>
      </c>
      <c r="C87">
        <v>4</v>
      </c>
      <c r="D87">
        <v>1</v>
      </c>
      <c r="E87">
        <v>0</v>
      </c>
      <c r="F87">
        <v>2</v>
      </c>
      <c r="G87">
        <v>0</v>
      </c>
      <c r="H87">
        <v>3</v>
      </c>
      <c r="I87">
        <v>3</v>
      </c>
      <c r="J87">
        <v>7</v>
      </c>
      <c r="K87">
        <v>5</v>
      </c>
      <c r="L87">
        <v>2</v>
      </c>
      <c r="M87">
        <f t="shared" si="4"/>
        <v>98</v>
      </c>
      <c r="N87">
        <f t="shared" si="5"/>
        <v>8</v>
      </c>
      <c r="O87">
        <f t="shared" si="6"/>
        <v>2</v>
      </c>
      <c r="P87" t="str">
        <f t="shared" si="7"/>
        <v>poprawna</v>
      </c>
    </row>
    <row r="88" spans="1:16" x14ac:dyDescent="0.3">
      <c r="A88" t="s">
        <v>106</v>
      </c>
      <c r="B88">
        <v>5</v>
      </c>
      <c r="C88">
        <v>7</v>
      </c>
      <c r="D88">
        <v>0</v>
      </c>
      <c r="E88">
        <v>8</v>
      </c>
      <c r="F88">
        <v>1</v>
      </c>
      <c r="G88">
        <v>3</v>
      </c>
      <c r="H88">
        <v>5</v>
      </c>
      <c r="I88">
        <v>5</v>
      </c>
      <c r="J88">
        <v>1</v>
      </c>
      <c r="K88">
        <v>2</v>
      </c>
      <c r="L88">
        <v>5</v>
      </c>
      <c r="M88">
        <f t="shared" si="4"/>
        <v>195</v>
      </c>
      <c r="N88">
        <f t="shared" si="5"/>
        <v>5</v>
      </c>
      <c r="O88">
        <f t="shared" si="6"/>
        <v>5</v>
      </c>
      <c r="P88" t="str">
        <f t="shared" si="7"/>
        <v>poprawna</v>
      </c>
    </row>
    <row r="89" spans="1:16" x14ac:dyDescent="0.3">
      <c r="A89" t="s">
        <v>107</v>
      </c>
      <c r="B89">
        <v>6</v>
      </c>
      <c r="C89">
        <v>3</v>
      </c>
      <c r="D89">
        <v>0</v>
      </c>
      <c r="E89">
        <v>9</v>
      </c>
      <c r="F89">
        <v>1</v>
      </c>
      <c r="G89">
        <v>8</v>
      </c>
      <c r="H89">
        <v>2</v>
      </c>
      <c r="I89">
        <v>5</v>
      </c>
      <c r="J89">
        <v>4</v>
      </c>
      <c r="K89">
        <v>9</v>
      </c>
      <c r="L89">
        <v>9</v>
      </c>
      <c r="M89">
        <f t="shared" si="4"/>
        <v>211</v>
      </c>
      <c r="N89">
        <f t="shared" si="5"/>
        <v>1</v>
      </c>
      <c r="O89">
        <f t="shared" si="6"/>
        <v>9</v>
      </c>
      <c r="P89" t="str">
        <f t="shared" si="7"/>
        <v>poprawna</v>
      </c>
    </row>
    <row r="90" spans="1:16" x14ac:dyDescent="0.3">
      <c r="A90" t="s">
        <v>108</v>
      </c>
      <c r="B90">
        <v>9</v>
      </c>
      <c r="C90">
        <v>0</v>
      </c>
      <c r="D90">
        <v>0</v>
      </c>
      <c r="E90">
        <v>4</v>
      </c>
      <c r="F90">
        <v>0</v>
      </c>
      <c r="G90">
        <v>2</v>
      </c>
      <c r="H90">
        <v>6</v>
      </c>
      <c r="I90">
        <v>4</v>
      </c>
      <c r="J90">
        <v>3</v>
      </c>
      <c r="K90">
        <v>1</v>
      </c>
      <c r="L90">
        <v>5</v>
      </c>
      <c r="M90">
        <f t="shared" si="4"/>
        <v>135</v>
      </c>
      <c r="N90">
        <f t="shared" si="5"/>
        <v>5</v>
      </c>
      <c r="O90">
        <f t="shared" si="6"/>
        <v>5</v>
      </c>
      <c r="P90" t="str">
        <f t="shared" si="7"/>
        <v>poprawna</v>
      </c>
    </row>
    <row r="91" spans="1:16" x14ac:dyDescent="0.3">
      <c r="A91" t="s">
        <v>109</v>
      </c>
      <c r="B91">
        <v>9</v>
      </c>
      <c r="C91">
        <v>3</v>
      </c>
      <c r="D91">
        <v>0</v>
      </c>
      <c r="E91">
        <v>2</v>
      </c>
      <c r="F91">
        <v>1</v>
      </c>
      <c r="G91">
        <v>0</v>
      </c>
      <c r="H91">
        <v>0</v>
      </c>
      <c r="I91">
        <v>5</v>
      </c>
      <c r="J91">
        <v>6</v>
      </c>
      <c r="K91">
        <v>0</v>
      </c>
      <c r="L91">
        <v>2</v>
      </c>
      <c r="M91">
        <f t="shared" si="4"/>
        <v>88</v>
      </c>
      <c r="N91">
        <f t="shared" si="5"/>
        <v>8</v>
      </c>
      <c r="O91">
        <f t="shared" si="6"/>
        <v>2</v>
      </c>
      <c r="P91" t="str">
        <f t="shared" si="7"/>
        <v>poprawna</v>
      </c>
    </row>
    <row r="92" spans="1:16" x14ac:dyDescent="0.3">
      <c r="A92" t="s">
        <v>110</v>
      </c>
      <c r="B92">
        <v>7</v>
      </c>
      <c r="C92">
        <v>1</v>
      </c>
      <c r="D92">
        <v>0</v>
      </c>
      <c r="E92">
        <v>6</v>
      </c>
      <c r="F92">
        <v>0</v>
      </c>
      <c r="G92">
        <v>9</v>
      </c>
      <c r="H92">
        <v>3</v>
      </c>
      <c r="I92">
        <v>5</v>
      </c>
      <c r="J92">
        <v>9</v>
      </c>
      <c r="K92">
        <v>0</v>
      </c>
      <c r="L92">
        <v>4</v>
      </c>
      <c r="M92">
        <f t="shared" si="4"/>
        <v>166</v>
      </c>
      <c r="N92">
        <f t="shared" si="5"/>
        <v>6</v>
      </c>
      <c r="O92">
        <f t="shared" si="6"/>
        <v>4</v>
      </c>
      <c r="P92" t="str">
        <f t="shared" si="7"/>
        <v>poprawna</v>
      </c>
    </row>
    <row r="93" spans="1:16" x14ac:dyDescent="0.3">
      <c r="A93" t="s">
        <v>111</v>
      </c>
      <c r="B93">
        <v>6</v>
      </c>
      <c r="C93">
        <v>6</v>
      </c>
      <c r="D93">
        <v>0</v>
      </c>
      <c r="E93">
        <v>4</v>
      </c>
      <c r="F93">
        <v>2</v>
      </c>
      <c r="G93">
        <v>8</v>
      </c>
      <c r="H93">
        <v>1</v>
      </c>
      <c r="I93">
        <v>4</v>
      </c>
      <c r="J93">
        <v>8</v>
      </c>
      <c r="K93">
        <v>6</v>
      </c>
      <c r="L93">
        <v>5</v>
      </c>
      <c r="M93">
        <f t="shared" si="4"/>
        <v>155</v>
      </c>
      <c r="N93">
        <f t="shared" si="5"/>
        <v>5</v>
      </c>
      <c r="O93">
        <f t="shared" si="6"/>
        <v>5</v>
      </c>
      <c r="P93" t="str">
        <f t="shared" si="7"/>
        <v>poprawna</v>
      </c>
    </row>
    <row r="94" spans="1:16" x14ac:dyDescent="0.3">
      <c r="A94" t="s">
        <v>112</v>
      </c>
      <c r="B94">
        <v>9</v>
      </c>
      <c r="C94">
        <v>7</v>
      </c>
      <c r="D94">
        <v>0</v>
      </c>
      <c r="E94">
        <v>8</v>
      </c>
      <c r="F94">
        <v>0</v>
      </c>
      <c r="G94">
        <v>2</v>
      </c>
      <c r="H94">
        <v>1</v>
      </c>
      <c r="I94">
        <v>7</v>
      </c>
      <c r="J94">
        <v>8</v>
      </c>
      <c r="K94">
        <v>9</v>
      </c>
      <c r="L94">
        <v>7</v>
      </c>
      <c r="M94">
        <f t="shared" si="4"/>
        <v>213</v>
      </c>
      <c r="N94">
        <f t="shared" si="5"/>
        <v>3</v>
      </c>
      <c r="O94">
        <f t="shared" si="6"/>
        <v>7</v>
      </c>
      <c r="P94" t="str">
        <f t="shared" si="7"/>
        <v>poprawna</v>
      </c>
    </row>
    <row r="95" spans="1:16" x14ac:dyDescent="0.3">
      <c r="A95" t="s">
        <v>113</v>
      </c>
      <c r="B95">
        <v>8</v>
      </c>
      <c r="C95">
        <v>1</v>
      </c>
      <c r="D95">
        <v>0</v>
      </c>
      <c r="E95">
        <v>5</v>
      </c>
      <c r="F95">
        <v>3</v>
      </c>
      <c r="G95">
        <v>0</v>
      </c>
      <c r="H95">
        <v>3</v>
      </c>
      <c r="I95">
        <v>5</v>
      </c>
      <c r="J95">
        <v>8</v>
      </c>
      <c r="K95">
        <v>0</v>
      </c>
      <c r="L95">
        <v>7</v>
      </c>
      <c r="M95">
        <f t="shared" si="4"/>
        <v>133</v>
      </c>
      <c r="N95">
        <f t="shared" si="5"/>
        <v>3</v>
      </c>
      <c r="O95">
        <f t="shared" si="6"/>
        <v>7</v>
      </c>
      <c r="P95" t="str">
        <f t="shared" si="7"/>
        <v>poprawna</v>
      </c>
    </row>
    <row r="96" spans="1:16" x14ac:dyDescent="0.3">
      <c r="A96" t="s">
        <v>114</v>
      </c>
      <c r="B96">
        <v>9</v>
      </c>
      <c r="C96">
        <v>1</v>
      </c>
      <c r="D96">
        <v>0</v>
      </c>
      <c r="E96">
        <v>2</v>
      </c>
      <c r="F96">
        <v>2</v>
      </c>
      <c r="G96">
        <v>4</v>
      </c>
      <c r="H96">
        <v>2</v>
      </c>
      <c r="I96">
        <v>3</v>
      </c>
      <c r="J96">
        <v>0</v>
      </c>
      <c r="K96">
        <v>2</v>
      </c>
      <c r="L96">
        <v>9</v>
      </c>
      <c r="M96">
        <f t="shared" si="4"/>
        <v>91</v>
      </c>
      <c r="N96">
        <f t="shared" si="5"/>
        <v>1</v>
      </c>
      <c r="O96">
        <f t="shared" si="6"/>
        <v>9</v>
      </c>
      <c r="P96" t="str">
        <f t="shared" si="7"/>
        <v>poprawna</v>
      </c>
    </row>
    <row r="97" spans="1:16" x14ac:dyDescent="0.3">
      <c r="A97" t="s">
        <v>115</v>
      </c>
      <c r="B97">
        <v>7</v>
      </c>
      <c r="C97">
        <v>5</v>
      </c>
      <c r="D97">
        <v>0</v>
      </c>
      <c r="E97">
        <v>9</v>
      </c>
      <c r="F97">
        <v>0</v>
      </c>
      <c r="G97">
        <v>1</v>
      </c>
      <c r="H97">
        <v>9</v>
      </c>
      <c r="I97">
        <v>5</v>
      </c>
      <c r="J97">
        <v>1</v>
      </c>
      <c r="K97">
        <v>2</v>
      </c>
      <c r="L97">
        <v>9</v>
      </c>
      <c r="M97">
        <f t="shared" si="4"/>
        <v>221</v>
      </c>
      <c r="N97">
        <f t="shared" si="5"/>
        <v>1</v>
      </c>
      <c r="O97">
        <f t="shared" si="6"/>
        <v>9</v>
      </c>
      <c r="P97" t="str">
        <f t="shared" si="7"/>
        <v>poprawna</v>
      </c>
    </row>
    <row r="98" spans="1:16" x14ac:dyDescent="0.3">
      <c r="A98" t="s">
        <v>116</v>
      </c>
      <c r="B98">
        <v>8</v>
      </c>
      <c r="C98">
        <v>4</v>
      </c>
      <c r="D98">
        <v>0</v>
      </c>
      <c r="E98">
        <v>7</v>
      </c>
      <c r="F98">
        <v>0</v>
      </c>
      <c r="G98">
        <v>1</v>
      </c>
      <c r="H98">
        <v>0</v>
      </c>
      <c r="I98">
        <v>7</v>
      </c>
      <c r="J98">
        <v>4</v>
      </c>
      <c r="K98">
        <v>3</v>
      </c>
      <c r="L98">
        <v>8</v>
      </c>
      <c r="M98">
        <f t="shared" si="4"/>
        <v>162</v>
      </c>
      <c r="N98">
        <f t="shared" si="5"/>
        <v>2</v>
      </c>
      <c r="O98">
        <f t="shared" si="6"/>
        <v>8</v>
      </c>
      <c r="P98" t="str">
        <f t="shared" si="7"/>
        <v>poprawna</v>
      </c>
    </row>
    <row r="99" spans="1:16" x14ac:dyDescent="0.3">
      <c r="A99" t="s">
        <v>117</v>
      </c>
      <c r="B99">
        <v>6</v>
      </c>
      <c r="C99">
        <v>6</v>
      </c>
      <c r="D99">
        <v>0</v>
      </c>
      <c r="E99">
        <v>4</v>
      </c>
      <c r="F99">
        <v>3</v>
      </c>
      <c r="G99">
        <v>0</v>
      </c>
      <c r="H99">
        <v>8</v>
      </c>
      <c r="I99">
        <v>5</v>
      </c>
      <c r="J99">
        <v>2</v>
      </c>
      <c r="K99">
        <v>8</v>
      </c>
      <c r="L99">
        <v>0</v>
      </c>
      <c r="M99">
        <f t="shared" si="4"/>
        <v>190</v>
      </c>
      <c r="N99">
        <f t="shared" si="5"/>
        <v>0</v>
      </c>
      <c r="O99">
        <f t="shared" si="6"/>
        <v>0</v>
      </c>
      <c r="P99" t="str">
        <f t="shared" si="7"/>
        <v>poprawna</v>
      </c>
    </row>
    <row r="100" spans="1:16" x14ac:dyDescent="0.3">
      <c r="A100" t="s">
        <v>118</v>
      </c>
      <c r="B100">
        <v>5</v>
      </c>
      <c r="C100">
        <v>0</v>
      </c>
      <c r="D100">
        <v>1</v>
      </c>
      <c r="E100">
        <v>2</v>
      </c>
      <c r="F100">
        <v>1</v>
      </c>
      <c r="G100">
        <v>2</v>
      </c>
      <c r="H100">
        <v>6</v>
      </c>
      <c r="I100">
        <v>9</v>
      </c>
      <c r="J100">
        <v>6</v>
      </c>
      <c r="K100">
        <v>0</v>
      </c>
      <c r="L100">
        <v>4</v>
      </c>
      <c r="M100">
        <f t="shared" si="4"/>
        <v>166</v>
      </c>
      <c r="N100">
        <f t="shared" si="5"/>
        <v>6</v>
      </c>
      <c r="O100">
        <f t="shared" si="6"/>
        <v>4</v>
      </c>
      <c r="P100" t="str">
        <f t="shared" si="7"/>
        <v>poprawna</v>
      </c>
    </row>
    <row r="101" spans="1:16" x14ac:dyDescent="0.3">
      <c r="A101" t="s">
        <v>119</v>
      </c>
      <c r="B101">
        <v>8</v>
      </c>
      <c r="C101">
        <v>5</v>
      </c>
      <c r="D101">
        <v>1</v>
      </c>
      <c r="E101">
        <v>2</v>
      </c>
      <c r="F101">
        <v>2</v>
      </c>
      <c r="G101">
        <v>1</v>
      </c>
      <c r="H101">
        <v>4</v>
      </c>
      <c r="I101">
        <v>6</v>
      </c>
      <c r="J101">
        <v>7</v>
      </c>
      <c r="K101">
        <v>0</v>
      </c>
      <c r="L101">
        <v>8</v>
      </c>
      <c r="M101">
        <f t="shared" si="4"/>
        <v>142</v>
      </c>
      <c r="N101">
        <f t="shared" si="5"/>
        <v>2</v>
      </c>
      <c r="O101">
        <f t="shared" si="6"/>
        <v>8</v>
      </c>
      <c r="P101" t="str">
        <f t="shared" si="7"/>
        <v>poprawna</v>
      </c>
    </row>
    <row r="102" spans="1:16" x14ac:dyDescent="0.3">
      <c r="A102" t="s">
        <v>120</v>
      </c>
      <c r="B102">
        <v>9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9</v>
      </c>
      <c r="I102">
        <v>5</v>
      </c>
      <c r="J102">
        <v>5</v>
      </c>
      <c r="K102">
        <v>2</v>
      </c>
      <c r="L102">
        <v>1</v>
      </c>
      <c r="M102">
        <f t="shared" si="4"/>
        <v>149</v>
      </c>
      <c r="N102">
        <f t="shared" si="5"/>
        <v>9</v>
      </c>
      <c r="O102">
        <f t="shared" si="6"/>
        <v>1</v>
      </c>
      <c r="P102" t="str">
        <f t="shared" si="7"/>
        <v>poprawna</v>
      </c>
    </row>
    <row r="103" spans="1:16" x14ac:dyDescent="0.3">
      <c r="A103" t="s">
        <v>121</v>
      </c>
      <c r="B103">
        <v>7</v>
      </c>
      <c r="C103">
        <v>2</v>
      </c>
      <c r="D103">
        <v>1</v>
      </c>
      <c r="E103">
        <v>0</v>
      </c>
      <c r="F103">
        <v>0</v>
      </c>
      <c r="G103">
        <v>7</v>
      </c>
      <c r="H103">
        <v>2</v>
      </c>
      <c r="I103">
        <v>8</v>
      </c>
      <c r="J103">
        <v>2</v>
      </c>
      <c r="K103">
        <v>4</v>
      </c>
      <c r="L103">
        <v>9</v>
      </c>
      <c r="M103">
        <f t="shared" si="4"/>
        <v>141</v>
      </c>
      <c r="N103">
        <f t="shared" si="5"/>
        <v>1</v>
      </c>
      <c r="O103">
        <f t="shared" si="6"/>
        <v>9</v>
      </c>
      <c r="P103" t="str">
        <f t="shared" si="7"/>
        <v>poprawna</v>
      </c>
    </row>
    <row r="104" spans="1:16" x14ac:dyDescent="0.3">
      <c r="A104" t="s">
        <v>122</v>
      </c>
      <c r="B104">
        <v>5</v>
      </c>
      <c r="C104">
        <v>4</v>
      </c>
      <c r="D104">
        <v>0</v>
      </c>
      <c r="E104">
        <v>8</v>
      </c>
      <c r="F104">
        <v>2</v>
      </c>
      <c r="G104">
        <v>6</v>
      </c>
      <c r="H104">
        <v>2</v>
      </c>
      <c r="I104">
        <v>6</v>
      </c>
      <c r="J104">
        <v>5</v>
      </c>
      <c r="K104">
        <v>2</v>
      </c>
      <c r="L104">
        <v>2</v>
      </c>
      <c r="M104">
        <f t="shared" si="4"/>
        <v>188</v>
      </c>
      <c r="N104">
        <f t="shared" si="5"/>
        <v>8</v>
      </c>
      <c r="O104">
        <f t="shared" si="6"/>
        <v>2</v>
      </c>
      <c r="P104" t="str">
        <f t="shared" si="7"/>
        <v>poprawna</v>
      </c>
    </row>
    <row r="105" spans="1:16" x14ac:dyDescent="0.3">
      <c r="A105" t="s">
        <v>123</v>
      </c>
      <c r="B105">
        <v>6</v>
      </c>
      <c r="C105">
        <v>0</v>
      </c>
      <c r="D105">
        <v>0</v>
      </c>
      <c r="E105">
        <v>8</v>
      </c>
      <c r="F105">
        <v>2</v>
      </c>
      <c r="G105">
        <v>6</v>
      </c>
      <c r="H105">
        <v>3</v>
      </c>
      <c r="I105">
        <v>3</v>
      </c>
      <c r="J105">
        <v>4</v>
      </c>
      <c r="K105">
        <v>4</v>
      </c>
      <c r="L105">
        <v>8</v>
      </c>
      <c r="M105">
        <f t="shared" si="4"/>
        <v>162</v>
      </c>
      <c r="N105">
        <f t="shared" si="5"/>
        <v>2</v>
      </c>
      <c r="O105">
        <f t="shared" si="6"/>
        <v>8</v>
      </c>
      <c r="P105" t="str">
        <f t="shared" si="7"/>
        <v>poprawna</v>
      </c>
    </row>
    <row r="106" spans="1:16" x14ac:dyDescent="0.3">
      <c r="A106" t="s">
        <v>124</v>
      </c>
      <c r="B106">
        <v>5</v>
      </c>
      <c r="C106">
        <v>7</v>
      </c>
      <c r="D106">
        <v>0</v>
      </c>
      <c r="E106">
        <v>9</v>
      </c>
      <c r="F106">
        <v>1</v>
      </c>
      <c r="G106">
        <v>6</v>
      </c>
      <c r="H106">
        <v>1</v>
      </c>
      <c r="I106">
        <v>5</v>
      </c>
      <c r="J106">
        <v>9</v>
      </c>
      <c r="K106">
        <v>5</v>
      </c>
      <c r="L106">
        <v>8</v>
      </c>
      <c r="M106">
        <f t="shared" si="4"/>
        <v>202</v>
      </c>
      <c r="N106">
        <f t="shared" si="5"/>
        <v>2</v>
      </c>
      <c r="O106">
        <f t="shared" si="6"/>
        <v>8</v>
      </c>
      <c r="P106" t="str">
        <f t="shared" si="7"/>
        <v>poprawna</v>
      </c>
    </row>
    <row r="107" spans="1:16" x14ac:dyDescent="0.3">
      <c r="A107" t="s">
        <v>125</v>
      </c>
      <c r="B107">
        <v>8</v>
      </c>
      <c r="C107">
        <v>7</v>
      </c>
      <c r="D107">
        <v>1</v>
      </c>
      <c r="E107">
        <v>1</v>
      </c>
      <c r="F107">
        <v>1</v>
      </c>
      <c r="G107">
        <v>0</v>
      </c>
      <c r="H107">
        <v>5</v>
      </c>
      <c r="I107">
        <v>2</v>
      </c>
      <c r="J107">
        <v>7</v>
      </c>
      <c r="K107">
        <v>8</v>
      </c>
      <c r="L107">
        <v>0</v>
      </c>
      <c r="M107">
        <f t="shared" si="4"/>
        <v>130</v>
      </c>
      <c r="N107">
        <f t="shared" si="5"/>
        <v>0</v>
      </c>
      <c r="O107">
        <f t="shared" si="6"/>
        <v>0</v>
      </c>
      <c r="P107" t="str">
        <f t="shared" si="7"/>
        <v>poprawna</v>
      </c>
    </row>
    <row r="108" spans="1:16" x14ac:dyDescent="0.3">
      <c r="A108" t="s">
        <v>126</v>
      </c>
      <c r="B108">
        <v>5</v>
      </c>
      <c r="C108">
        <v>0</v>
      </c>
      <c r="D108">
        <v>0</v>
      </c>
      <c r="E108">
        <v>4</v>
      </c>
      <c r="F108">
        <v>0</v>
      </c>
      <c r="G108">
        <v>7</v>
      </c>
      <c r="H108">
        <v>4</v>
      </c>
      <c r="I108">
        <v>0</v>
      </c>
      <c r="J108">
        <v>6</v>
      </c>
      <c r="K108">
        <v>9</v>
      </c>
      <c r="L108">
        <v>7</v>
      </c>
      <c r="M108">
        <f t="shared" si="4"/>
        <v>123</v>
      </c>
      <c r="N108">
        <f t="shared" si="5"/>
        <v>3</v>
      </c>
      <c r="O108">
        <f t="shared" si="6"/>
        <v>7</v>
      </c>
      <c r="P108" t="str">
        <f t="shared" si="7"/>
        <v>poprawna</v>
      </c>
    </row>
    <row r="109" spans="1:16" x14ac:dyDescent="0.3">
      <c r="A109" t="s">
        <v>127</v>
      </c>
      <c r="B109">
        <v>6</v>
      </c>
      <c r="C109">
        <v>8</v>
      </c>
      <c r="D109">
        <v>1</v>
      </c>
      <c r="E109">
        <v>0</v>
      </c>
      <c r="F109">
        <v>1</v>
      </c>
      <c r="G109">
        <v>0</v>
      </c>
      <c r="H109">
        <v>9</v>
      </c>
      <c r="I109">
        <v>5</v>
      </c>
      <c r="J109">
        <v>3</v>
      </c>
      <c r="K109">
        <v>8</v>
      </c>
      <c r="L109">
        <v>7</v>
      </c>
      <c r="M109">
        <f t="shared" si="4"/>
        <v>173</v>
      </c>
      <c r="N109">
        <f t="shared" si="5"/>
        <v>3</v>
      </c>
      <c r="O109">
        <f t="shared" si="6"/>
        <v>7</v>
      </c>
      <c r="P109" t="str">
        <f t="shared" si="7"/>
        <v>poprawna</v>
      </c>
    </row>
    <row r="110" spans="1:16" x14ac:dyDescent="0.3">
      <c r="A110" t="s">
        <v>128</v>
      </c>
      <c r="B110">
        <v>6</v>
      </c>
      <c r="C110">
        <v>2</v>
      </c>
      <c r="D110">
        <v>0</v>
      </c>
      <c r="E110">
        <v>3</v>
      </c>
      <c r="F110">
        <v>3</v>
      </c>
      <c r="G110">
        <v>0</v>
      </c>
      <c r="H110">
        <v>4</v>
      </c>
      <c r="I110">
        <v>9</v>
      </c>
      <c r="J110">
        <v>7</v>
      </c>
      <c r="K110">
        <v>4</v>
      </c>
      <c r="L110">
        <v>0</v>
      </c>
      <c r="M110">
        <f t="shared" si="4"/>
        <v>170</v>
      </c>
      <c r="N110">
        <f t="shared" si="5"/>
        <v>0</v>
      </c>
      <c r="O110">
        <f t="shared" si="6"/>
        <v>0</v>
      </c>
      <c r="P110" t="str">
        <f t="shared" si="7"/>
        <v>poprawna</v>
      </c>
    </row>
    <row r="111" spans="1:16" x14ac:dyDescent="0.3">
      <c r="A111" t="s">
        <v>129</v>
      </c>
      <c r="B111">
        <v>7</v>
      </c>
      <c r="C111">
        <v>9</v>
      </c>
      <c r="D111">
        <v>0</v>
      </c>
      <c r="E111">
        <v>7</v>
      </c>
      <c r="F111">
        <v>2</v>
      </c>
      <c r="G111">
        <v>7</v>
      </c>
      <c r="H111">
        <v>8</v>
      </c>
      <c r="I111">
        <v>0</v>
      </c>
      <c r="J111">
        <v>9</v>
      </c>
      <c r="K111">
        <v>2</v>
      </c>
      <c r="L111">
        <v>9</v>
      </c>
      <c r="M111">
        <f t="shared" si="4"/>
        <v>191</v>
      </c>
      <c r="N111">
        <f t="shared" si="5"/>
        <v>1</v>
      </c>
      <c r="O111">
        <f t="shared" si="6"/>
        <v>9</v>
      </c>
      <c r="P111" t="str">
        <f t="shared" si="7"/>
        <v>poprawna</v>
      </c>
    </row>
    <row r="112" spans="1:16" x14ac:dyDescent="0.3">
      <c r="A112" t="s">
        <v>130</v>
      </c>
      <c r="B112">
        <v>9</v>
      </c>
      <c r="C112">
        <v>4</v>
      </c>
      <c r="D112">
        <v>0</v>
      </c>
      <c r="E112">
        <v>5</v>
      </c>
      <c r="F112">
        <v>1</v>
      </c>
      <c r="G112">
        <v>0</v>
      </c>
      <c r="H112">
        <v>1</v>
      </c>
      <c r="I112">
        <v>7</v>
      </c>
      <c r="J112">
        <v>8</v>
      </c>
      <c r="K112">
        <v>4</v>
      </c>
      <c r="L112">
        <v>3</v>
      </c>
      <c r="M112">
        <f t="shared" si="4"/>
        <v>157</v>
      </c>
      <c r="N112">
        <f t="shared" si="5"/>
        <v>7</v>
      </c>
      <c r="O112">
        <f t="shared" si="6"/>
        <v>3</v>
      </c>
      <c r="P112" t="str">
        <f t="shared" si="7"/>
        <v>poprawna</v>
      </c>
    </row>
    <row r="113" spans="1:16" x14ac:dyDescent="0.3">
      <c r="A113" t="s">
        <v>131</v>
      </c>
      <c r="B113">
        <v>9</v>
      </c>
      <c r="C113">
        <v>8</v>
      </c>
      <c r="D113">
        <v>0</v>
      </c>
      <c r="E113">
        <v>1</v>
      </c>
      <c r="F113">
        <v>0</v>
      </c>
      <c r="G113">
        <v>5</v>
      </c>
      <c r="H113">
        <v>5</v>
      </c>
      <c r="I113">
        <v>3</v>
      </c>
      <c r="J113">
        <v>6</v>
      </c>
      <c r="K113">
        <v>6</v>
      </c>
      <c r="L113">
        <v>7</v>
      </c>
      <c r="M113">
        <f t="shared" si="4"/>
        <v>143</v>
      </c>
      <c r="N113">
        <f t="shared" si="5"/>
        <v>3</v>
      </c>
      <c r="O113">
        <f t="shared" si="6"/>
        <v>7</v>
      </c>
      <c r="P113" t="str">
        <f t="shared" si="7"/>
        <v>poprawna</v>
      </c>
    </row>
    <row r="114" spans="1:16" x14ac:dyDescent="0.3">
      <c r="A114" t="s">
        <v>132</v>
      </c>
      <c r="B114">
        <v>9</v>
      </c>
      <c r="C114">
        <v>8</v>
      </c>
      <c r="D114">
        <v>0</v>
      </c>
      <c r="E114">
        <v>5</v>
      </c>
      <c r="F114">
        <v>2</v>
      </c>
      <c r="G114">
        <v>4</v>
      </c>
      <c r="H114">
        <v>0</v>
      </c>
      <c r="I114">
        <v>1</v>
      </c>
      <c r="J114">
        <v>3</v>
      </c>
      <c r="K114">
        <v>7</v>
      </c>
      <c r="L114">
        <v>5</v>
      </c>
      <c r="M114">
        <f t="shared" si="4"/>
        <v>125</v>
      </c>
      <c r="N114">
        <f t="shared" si="5"/>
        <v>5</v>
      </c>
      <c r="O114">
        <f t="shared" si="6"/>
        <v>5</v>
      </c>
      <c r="P114" t="str">
        <f t="shared" si="7"/>
        <v>poprawna</v>
      </c>
    </row>
    <row r="115" spans="1:16" x14ac:dyDescent="0.3">
      <c r="A115" t="s">
        <v>133</v>
      </c>
      <c r="B115">
        <v>8</v>
      </c>
      <c r="C115">
        <v>6</v>
      </c>
      <c r="D115">
        <v>0</v>
      </c>
      <c r="E115">
        <v>7</v>
      </c>
      <c r="F115">
        <v>2</v>
      </c>
      <c r="G115">
        <v>9</v>
      </c>
      <c r="H115">
        <v>9</v>
      </c>
      <c r="I115">
        <v>9</v>
      </c>
      <c r="J115">
        <v>4</v>
      </c>
      <c r="K115">
        <v>2</v>
      </c>
      <c r="L115">
        <v>8</v>
      </c>
      <c r="M115">
        <f t="shared" si="4"/>
        <v>272</v>
      </c>
      <c r="N115">
        <f t="shared" si="5"/>
        <v>2</v>
      </c>
      <c r="O115">
        <f t="shared" si="6"/>
        <v>8</v>
      </c>
      <c r="P115" t="str">
        <f t="shared" si="7"/>
        <v>poprawna</v>
      </c>
    </row>
    <row r="116" spans="1:16" x14ac:dyDescent="0.3">
      <c r="A116" t="s">
        <v>134</v>
      </c>
      <c r="B116">
        <v>7</v>
      </c>
      <c r="C116">
        <v>6</v>
      </c>
      <c r="D116">
        <v>0</v>
      </c>
      <c r="E116">
        <v>6</v>
      </c>
      <c r="F116">
        <v>1</v>
      </c>
      <c r="G116">
        <v>6</v>
      </c>
      <c r="H116">
        <v>0</v>
      </c>
      <c r="I116">
        <v>1</v>
      </c>
      <c r="J116">
        <v>5</v>
      </c>
      <c r="K116">
        <v>5</v>
      </c>
      <c r="L116">
        <v>3</v>
      </c>
      <c r="M116">
        <f t="shared" si="4"/>
        <v>127</v>
      </c>
      <c r="N116">
        <f t="shared" si="5"/>
        <v>7</v>
      </c>
      <c r="O116">
        <f t="shared" si="6"/>
        <v>3</v>
      </c>
      <c r="P116" t="str">
        <f t="shared" si="7"/>
        <v>poprawna</v>
      </c>
    </row>
    <row r="117" spans="1:16" x14ac:dyDescent="0.3">
      <c r="A117" t="s">
        <v>135</v>
      </c>
      <c r="B117">
        <v>6</v>
      </c>
      <c r="C117">
        <v>9</v>
      </c>
      <c r="D117">
        <v>0</v>
      </c>
      <c r="E117">
        <v>1</v>
      </c>
      <c r="F117">
        <v>1</v>
      </c>
      <c r="G117">
        <v>7</v>
      </c>
      <c r="H117">
        <v>4</v>
      </c>
      <c r="I117">
        <v>8</v>
      </c>
      <c r="J117">
        <v>3</v>
      </c>
      <c r="K117">
        <v>8</v>
      </c>
      <c r="L117">
        <v>9</v>
      </c>
      <c r="M117">
        <f t="shared" si="4"/>
        <v>191</v>
      </c>
      <c r="N117">
        <f t="shared" si="5"/>
        <v>1</v>
      </c>
      <c r="O117">
        <f t="shared" si="6"/>
        <v>9</v>
      </c>
      <c r="P117" t="str">
        <f t="shared" si="7"/>
        <v>poprawna</v>
      </c>
    </row>
    <row r="118" spans="1:16" x14ac:dyDescent="0.3">
      <c r="A118" t="s">
        <v>136</v>
      </c>
      <c r="B118">
        <v>7</v>
      </c>
      <c r="C118">
        <v>2</v>
      </c>
      <c r="D118">
        <v>0</v>
      </c>
      <c r="E118">
        <v>5</v>
      </c>
      <c r="F118">
        <v>3</v>
      </c>
      <c r="G118">
        <v>1</v>
      </c>
      <c r="H118">
        <v>9</v>
      </c>
      <c r="I118">
        <v>8</v>
      </c>
      <c r="J118">
        <v>3</v>
      </c>
      <c r="K118">
        <v>3</v>
      </c>
      <c r="L118">
        <v>9</v>
      </c>
      <c r="M118">
        <f t="shared" si="4"/>
        <v>211</v>
      </c>
      <c r="N118">
        <f t="shared" si="5"/>
        <v>1</v>
      </c>
      <c r="O118">
        <f t="shared" si="6"/>
        <v>9</v>
      </c>
      <c r="P118" t="str">
        <f t="shared" si="7"/>
        <v>poprawna</v>
      </c>
    </row>
    <row r="119" spans="1:16" x14ac:dyDescent="0.3">
      <c r="A119" t="s">
        <v>137</v>
      </c>
      <c r="B119">
        <v>9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6</v>
      </c>
      <c r="J119">
        <v>9</v>
      </c>
      <c r="K119">
        <v>3</v>
      </c>
      <c r="L119">
        <v>9</v>
      </c>
      <c r="M119">
        <f t="shared" si="4"/>
        <v>121</v>
      </c>
      <c r="N119">
        <f t="shared" si="5"/>
        <v>1</v>
      </c>
      <c r="O119">
        <f t="shared" si="6"/>
        <v>9</v>
      </c>
      <c r="P119" t="str">
        <f t="shared" si="7"/>
        <v>poprawna</v>
      </c>
    </row>
    <row r="120" spans="1:16" x14ac:dyDescent="0.3">
      <c r="A120" t="s">
        <v>138</v>
      </c>
      <c r="B120">
        <v>5</v>
      </c>
      <c r="C120">
        <v>6</v>
      </c>
      <c r="D120">
        <v>1</v>
      </c>
      <c r="E120">
        <v>2</v>
      </c>
      <c r="F120">
        <v>2</v>
      </c>
      <c r="G120">
        <v>6</v>
      </c>
      <c r="H120">
        <v>0</v>
      </c>
      <c r="I120">
        <v>9</v>
      </c>
      <c r="J120">
        <v>5</v>
      </c>
      <c r="K120">
        <v>4</v>
      </c>
      <c r="L120">
        <v>4</v>
      </c>
      <c r="M120">
        <f t="shared" si="4"/>
        <v>166</v>
      </c>
      <c r="N120">
        <f t="shared" si="5"/>
        <v>6</v>
      </c>
      <c r="O120">
        <f t="shared" si="6"/>
        <v>4</v>
      </c>
      <c r="P120" t="str">
        <f t="shared" si="7"/>
        <v>poprawna</v>
      </c>
    </row>
    <row r="121" spans="1:16" x14ac:dyDescent="0.3">
      <c r="A121" t="s">
        <v>139</v>
      </c>
      <c r="B121">
        <v>7</v>
      </c>
      <c r="C121">
        <v>8</v>
      </c>
      <c r="D121">
        <v>0</v>
      </c>
      <c r="E121">
        <v>2</v>
      </c>
      <c r="F121">
        <v>2</v>
      </c>
      <c r="G121">
        <v>1</v>
      </c>
      <c r="H121">
        <v>2</v>
      </c>
      <c r="I121">
        <v>0</v>
      </c>
      <c r="J121">
        <v>5</v>
      </c>
      <c r="K121">
        <v>0</v>
      </c>
      <c r="L121">
        <v>7</v>
      </c>
      <c r="M121">
        <f t="shared" si="4"/>
        <v>73</v>
      </c>
      <c r="N121">
        <f t="shared" si="5"/>
        <v>3</v>
      </c>
      <c r="O121">
        <f t="shared" si="6"/>
        <v>7</v>
      </c>
      <c r="P121" t="str">
        <f t="shared" si="7"/>
        <v>poprawna</v>
      </c>
    </row>
    <row r="122" spans="1:16" x14ac:dyDescent="0.3">
      <c r="A122" t="s">
        <v>140</v>
      </c>
      <c r="B122">
        <v>9</v>
      </c>
      <c r="C122">
        <v>3</v>
      </c>
      <c r="D122">
        <v>0</v>
      </c>
      <c r="E122">
        <v>6</v>
      </c>
      <c r="F122">
        <v>2</v>
      </c>
      <c r="G122">
        <v>3</v>
      </c>
      <c r="H122">
        <v>1</v>
      </c>
      <c r="I122">
        <v>8</v>
      </c>
      <c r="J122">
        <v>8</v>
      </c>
      <c r="K122">
        <v>2</v>
      </c>
      <c r="L122">
        <v>4</v>
      </c>
      <c r="M122">
        <f t="shared" si="4"/>
        <v>176</v>
      </c>
      <c r="N122">
        <f t="shared" si="5"/>
        <v>6</v>
      </c>
      <c r="O122">
        <f t="shared" si="6"/>
        <v>4</v>
      </c>
      <c r="P122" t="str">
        <f t="shared" si="7"/>
        <v>poprawna</v>
      </c>
    </row>
    <row r="123" spans="1:16" x14ac:dyDescent="0.3">
      <c r="A123" t="s">
        <v>141</v>
      </c>
      <c r="B123">
        <v>6</v>
      </c>
      <c r="C123">
        <v>8</v>
      </c>
      <c r="D123">
        <v>1</v>
      </c>
      <c r="E123">
        <v>1</v>
      </c>
      <c r="F123">
        <v>1</v>
      </c>
      <c r="G123">
        <v>2</v>
      </c>
      <c r="H123">
        <v>0</v>
      </c>
      <c r="I123">
        <v>1</v>
      </c>
      <c r="J123">
        <v>5</v>
      </c>
      <c r="K123">
        <v>2</v>
      </c>
      <c r="L123">
        <v>7</v>
      </c>
      <c r="M123">
        <f t="shared" si="4"/>
        <v>73</v>
      </c>
      <c r="N123">
        <f t="shared" si="5"/>
        <v>3</v>
      </c>
      <c r="O123">
        <f t="shared" si="6"/>
        <v>7</v>
      </c>
      <c r="P123" t="str">
        <f t="shared" si="7"/>
        <v>poprawna</v>
      </c>
    </row>
    <row r="124" spans="1:16" x14ac:dyDescent="0.3">
      <c r="A124" t="s">
        <v>142</v>
      </c>
      <c r="B124">
        <v>7</v>
      </c>
      <c r="C124">
        <v>8</v>
      </c>
      <c r="D124">
        <v>0</v>
      </c>
      <c r="E124">
        <v>7</v>
      </c>
      <c r="F124">
        <v>1</v>
      </c>
      <c r="G124">
        <v>4</v>
      </c>
      <c r="H124">
        <v>8</v>
      </c>
      <c r="I124">
        <v>0</v>
      </c>
      <c r="J124">
        <v>4</v>
      </c>
      <c r="K124">
        <v>8</v>
      </c>
      <c r="L124">
        <v>9</v>
      </c>
      <c r="M124">
        <f t="shared" si="4"/>
        <v>191</v>
      </c>
      <c r="N124">
        <f t="shared" si="5"/>
        <v>1</v>
      </c>
      <c r="O124">
        <f t="shared" si="6"/>
        <v>9</v>
      </c>
      <c r="P124" t="str">
        <f t="shared" si="7"/>
        <v>poprawna</v>
      </c>
    </row>
    <row r="125" spans="1:16" x14ac:dyDescent="0.3">
      <c r="A125" t="s">
        <v>143</v>
      </c>
      <c r="B125">
        <v>7</v>
      </c>
      <c r="C125">
        <v>6</v>
      </c>
      <c r="D125">
        <v>0</v>
      </c>
      <c r="E125">
        <v>5</v>
      </c>
      <c r="F125">
        <v>1</v>
      </c>
      <c r="G125">
        <v>9</v>
      </c>
      <c r="H125">
        <v>7</v>
      </c>
      <c r="I125">
        <v>5</v>
      </c>
      <c r="J125">
        <v>9</v>
      </c>
      <c r="K125">
        <v>0</v>
      </c>
      <c r="L125">
        <v>9</v>
      </c>
      <c r="M125">
        <f t="shared" si="4"/>
        <v>201</v>
      </c>
      <c r="N125">
        <f t="shared" si="5"/>
        <v>1</v>
      </c>
      <c r="O125">
        <f t="shared" si="6"/>
        <v>9</v>
      </c>
      <c r="P125" t="str">
        <f t="shared" si="7"/>
        <v>poprawna</v>
      </c>
    </row>
    <row r="126" spans="1:16" x14ac:dyDescent="0.3">
      <c r="A126" t="s">
        <v>144</v>
      </c>
      <c r="B126">
        <v>6</v>
      </c>
      <c r="C126">
        <v>4</v>
      </c>
      <c r="D126">
        <v>0</v>
      </c>
      <c r="E126">
        <v>6</v>
      </c>
      <c r="F126">
        <v>2</v>
      </c>
      <c r="G126">
        <v>9</v>
      </c>
      <c r="H126">
        <v>0</v>
      </c>
      <c r="I126">
        <v>4</v>
      </c>
      <c r="J126">
        <v>4</v>
      </c>
      <c r="K126">
        <v>5</v>
      </c>
      <c r="L126">
        <v>4</v>
      </c>
      <c r="M126">
        <f t="shared" si="4"/>
        <v>156</v>
      </c>
      <c r="N126">
        <f t="shared" si="5"/>
        <v>6</v>
      </c>
      <c r="O126">
        <f t="shared" si="6"/>
        <v>4</v>
      </c>
      <c r="P126" t="str">
        <f t="shared" si="7"/>
        <v>poprawna</v>
      </c>
    </row>
    <row r="127" spans="1:16" x14ac:dyDescent="0.3">
      <c r="A127" t="s">
        <v>145</v>
      </c>
      <c r="B127">
        <v>8</v>
      </c>
      <c r="C127">
        <v>8</v>
      </c>
      <c r="D127">
        <v>0</v>
      </c>
      <c r="E127">
        <v>4</v>
      </c>
      <c r="F127">
        <v>0</v>
      </c>
      <c r="G127">
        <v>6</v>
      </c>
      <c r="H127">
        <v>8</v>
      </c>
      <c r="I127">
        <v>1</v>
      </c>
      <c r="J127">
        <v>1</v>
      </c>
      <c r="K127">
        <v>3</v>
      </c>
      <c r="L127">
        <v>9</v>
      </c>
      <c r="M127">
        <f t="shared" si="4"/>
        <v>161</v>
      </c>
      <c r="N127">
        <f t="shared" si="5"/>
        <v>1</v>
      </c>
      <c r="O127">
        <f t="shared" si="6"/>
        <v>9</v>
      </c>
      <c r="P127" t="str">
        <f t="shared" si="7"/>
        <v>poprawna</v>
      </c>
    </row>
    <row r="128" spans="1:16" x14ac:dyDescent="0.3">
      <c r="A128" t="s">
        <v>146</v>
      </c>
      <c r="B128">
        <v>8</v>
      </c>
      <c r="C128">
        <v>2</v>
      </c>
      <c r="D128">
        <v>1</v>
      </c>
      <c r="E128">
        <v>0</v>
      </c>
      <c r="F128">
        <v>2</v>
      </c>
      <c r="G128">
        <v>9</v>
      </c>
      <c r="H128">
        <v>1</v>
      </c>
      <c r="I128">
        <v>3</v>
      </c>
      <c r="J128">
        <v>5</v>
      </c>
      <c r="K128">
        <v>3</v>
      </c>
      <c r="L128">
        <v>2</v>
      </c>
      <c r="M128">
        <f t="shared" si="4"/>
        <v>98</v>
      </c>
      <c r="N128">
        <f t="shared" si="5"/>
        <v>8</v>
      </c>
      <c r="O128">
        <f t="shared" si="6"/>
        <v>2</v>
      </c>
      <c r="P128" t="str">
        <f t="shared" si="7"/>
        <v>poprawna</v>
      </c>
    </row>
    <row r="129" spans="1:16" x14ac:dyDescent="0.3">
      <c r="A129" t="s">
        <v>147</v>
      </c>
      <c r="B129">
        <v>8</v>
      </c>
      <c r="C129">
        <v>0</v>
      </c>
      <c r="D129">
        <v>1</v>
      </c>
      <c r="E129">
        <v>1</v>
      </c>
      <c r="F129">
        <v>1</v>
      </c>
      <c r="G129">
        <v>5</v>
      </c>
      <c r="H129">
        <v>5</v>
      </c>
      <c r="I129">
        <v>0</v>
      </c>
      <c r="J129">
        <v>2</v>
      </c>
      <c r="K129">
        <v>4</v>
      </c>
      <c r="L129">
        <v>1</v>
      </c>
      <c r="M129">
        <f t="shared" si="4"/>
        <v>89</v>
      </c>
      <c r="N129">
        <f t="shared" si="5"/>
        <v>9</v>
      </c>
      <c r="O129">
        <f t="shared" si="6"/>
        <v>1</v>
      </c>
      <c r="P129" t="str">
        <f t="shared" si="7"/>
        <v>poprawna</v>
      </c>
    </row>
    <row r="130" spans="1:16" x14ac:dyDescent="0.3">
      <c r="A130" t="s">
        <v>148</v>
      </c>
      <c r="B130">
        <v>7</v>
      </c>
      <c r="C130">
        <v>3</v>
      </c>
      <c r="D130">
        <v>0</v>
      </c>
      <c r="E130">
        <v>4</v>
      </c>
      <c r="F130">
        <v>2</v>
      </c>
      <c r="G130">
        <v>1</v>
      </c>
      <c r="H130">
        <v>8</v>
      </c>
      <c r="I130">
        <v>6</v>
      </c>
      <c r="J130">
        <v>5</v>
      </c>
      <c r="K130">
        <v>6</v>
      </c>
      <c r="L130">
        <v>0</v>
      </c>
      <c r="M130">
        <f t="shared" si="4"/>
        <v>190</v>
      </c>
      <c r="N130">
        <f t="shared" si="5"/>
        <v>0</v>
      </c>
      <c r="O130">
        <f t="shared" si="6"/>
        <v>0</v>
      </c>
      <c r="P130" t="str">
        <f t="shared" si="7"/>
        <v>poprawna</v>
      </c>
    </row>
    <row r="131" spans="1:16" x14ac:dyDescent="0.3">
      <c r="A131" t="s">
        <v>149</v>
      </c>
      <c r="B131">
        <v>7</v>
      </c>
      <c r="C131">
        <v>1</v>
      </c>
      <c r="D131">
        <v>1</v>
      </c>
      <c r="E131">
        <v>1</v>
      </c>
      <c r="F131">
        <v>1</v>
      </c>
      <c r="G131">
        <v>6</v>
      </c>
      <c r="H131">
        <v>2</v>
      </c>
      <c r="I131">
        <v>2</v>
      </c>
      <c r="J131">
        <v>2</v>
      </c>
      <c r="K131">
        <v>4</v>
      </c>
      <c r="L131">
        <v>9</v>
      </c>
      <c r="M131">
        <f t="shared" si="4"/>
        <v>91</v>
      </c>
      <c r="N131">
        <f t="shared" si="5"/>
        <v>1</v>
      </c>
      <c r="O131">
        <f t="shared" si="6"/>
        <v>9</v>
      </c>
      <c r="P131" t="str">
        <f t="shared" si="7"/>
        <v>poprawna</v>
      </c>
    </row>
    <row r="132" spans="1:16" x14ac:dyDescent="0.3">
      <c r="A132" t="s">
        <v>150</v>
      </c>
      <c r="B132">
        <v>5</v>
      </c>
      <c r="C132">
        <v>2</v>
      </c>
      <c r="D132">
        <v>0</v>
      </c>
      <c r="E132">
        <v>4</v>
      </c>
      <c r="F132">
        <v>2</v>
      </c>
      <c r="G132">
        <v>4</v>
      </c>
      <c r="H132">
        <v>3</v>
      </c>
      <c r="I132">
        <v>1</v>
      </c>
      <c r="J132">
        <v>7</v>
      </c>
      <c r="K132">
        <v>6</v>
      </c>
      <c r="L132">
        <v>4</v>
      </c>
      <c r="M132">
        <f t="shared" ref="M132:M195" si="8">B132*$B$1+C132*$C$1+D132*$D$1+E132*$E$1+F132*$F$1+G132*$G$1+H132*$H$1+I132*$I$1+J132*$J$1+K132*$K$1</f>
        <v>116</v>
      </c>
      <c r="N132">
        <f t="shared" ref="N132:N195" si="9">MOD(M132,10)</f>
        <v>6</v>
      </c>
      <c r="O132">
        <f t="shared" ref="O132:O195" si="10">IF(N132=0,0,10-N132)</f>
        <v>4</v>
      </c>
      <c r="P132" t="str">
        <f t="shared" ref="P132:P195" si="11">IF(L132=O132,"poprawna","błąd PESEL")</f>
        <v>poprawna</v>
      </c>
    </row>
    <row r="133" spans="1:16" x14ac:dyDescent="0.3">
      <c r="A133" t="s">
        <v>151</v>
      </c>
      <c r="B133">
        <v>9</v>
      </c>
      <c r="C133">
        <v>4</v>
      </c>
      <c r="D133">
        <v>1</v>
      </c>
      <c r="E133">
        <v>1</v>
      </c>
      <c r="F133">
        <v>0</v>
      </c>
      <c r="G133">
        <v>5</v>
      </c>
      <c r="H133">
        <v>7</v>
      </c>
      <c r="I133">
        <v>4</v>
      </c>
      <c r="J133">
        <v>8</v>
      </c>
      <c r="K133">
        <v>7</v>
      </c>
      <c r="L133">
        <v>4</v>
      </c>
      <c r="M133">
        <f t="shared" si="8"/>
        <v>166</v>
      </c>
      <c r="N133">
        <f t="shared" si="9"/>
        <v>6</v>
      </c>
      <c r="O133">
        <f t="shared" si="10"/>
        <v>4</v>
      </c>
      <c r="P133" t="str">
        <f t="shared" si="11"/>
        <v>poprawna</v>
      </c>
    </row>
    <row r="134" spans="1:16" x14ac:dyDescent="0.3">
      <c r="A134" t="s">
        <v>152</v>
      </c>
      <c r="B134">
        <v>9</v>
      </c>
      <c r="C134">
        <v>7</v>
      </c>
      <c r="D134">
        <v>0</v>
      </c>
      <c r="E134">
        <v>7</v>
      </c>
      <c r="F134">
        <v>0</v>
      </c>
      <c r="G134">
        <v>3</v>
      </c>
      <c r="H134">
        <v>1</v>
      </c>
      <c r="I134">
        <v>4</v>
      </c>
      <c r="J134">
        <v>4</v>
      </c>
      <c r="K134">
        <v>1</v>
      </c>
      <c r="L134">
        <v>8</v>
      </c>
      <c r="M134">
        <f t="shared" si="8"/>
        <v>152</v>
      </c>
      <c r="N134">
        <f t="shared" si="9"/>
        <v>2</v>
      </c>
      <c r="O134">
        <f t="shared" si="10"/>
        <v>8</v>
      </c>
      <c r="P134" t="str">
        <f t="shared" si="11"/>
        <v>poprawna</v>
      </c>
    </row>
    <row r="135" spans="1:16" x14ac:dyDescent="0.3">
      <c r="A135" t="s">
        <v>153</v>
      </c>
      <c r="B135">
        <v>6</v>
      </c>
      <c r="C135">
        <v>8</v>
      </c>
      <c r="D135">
        <v>0</v>
      </c>
      <c r="E135">
        <v>2</v>
      </c>
      <c r="F135">
        <v>0</v>
      </c>
      <c r="G135">
        <v>1</v>
      </c>
      <c r="H135">
        <v>5</v>
      </c>
      <c r="I135">
        <v>7</v>
      </c>
      <c r="J135">
        <v>8</v>
      </c>
      <c r="K135">
        <v>3</v>
      </c>
      <c r="L135">
        <v>4</v>
      </c>
      <c r="M135">
        <f t="shared" si="8"/>
        <v>166</v>
      </c>
      <c r="N135">
        <f t="shared" si="9"/>
        <v>6</v>
      </c>
      <c r="O135">
        <f t="shared" si="10"/>
        <v>4</v>
      </c>
      <c r="P135" t="str">
        <f t="shared" si="11"/>
        <v>poprawna</v>
      </c>
    </row>
    <row r="136" spans="1:16" x14ac:dyDescent="0.3">
      <c r="A136" t="s">
        <v>154</v>
      </c>
      <c r="B136">
        <v>6</v>
      </c>
      <c r="C136">
        <v>1</v>
      </c>
      <c r="D136">
        <v>0</v>
      </c>
      <c r="E136">
        <v>3</v>
      </c>
      <c r="F136">
        <v>2</v>
      </c>
      <c r="G136">
        <v>3</v>
      </c>
      <c r="H136">
        <v>4</v>
      </c>
      <c r="I136">
        <v>3</v>
      </c>
      <c r="J136">
        <v>2</v>
      </c>
      <c r="K136">
        <v>2</v>
      </c>
      <c r="L136">
        <v>0</v>
      </c>
      <c r="M136">
        <f t="shared" si="8"/>
        <v>110</v>
      </c>
      <c r="N136">
        <f t="shared" si="9"/>
        <v>0</v>
      </c>
      <c r="O136">
        <f t="shared" si="10"/>
        <v>0</v>
      </c>
      <c r="P136" t="str">
        <f t="shared" si="11"/>
        <v>poprawna</v>
      </c>
    </row>
    <row r="137" spans="1:16" x14ac:dyDescent="0.3">
      <c r="A137" t="s">
        <v>155</v>
      </c>
      <c r="B137">
        <v>8</v>
      </c>
      <c r="C137">
        <v>9</v>
      </c>
      <c r="D137">
        <v>0</v>
      </c>
      <c r="E137">
        <v>5</v>
      </c>
      <c r="F137">
        <v>1</v>
      </c>
      <c r="G137">
        <v>8</v>
      </c>
      <c r="H137">
        <v>5</v>
      </c>
      <c r="I137">
        <v>1</v>
      </c>
      <c r="J137">
        <v>7</v>
      </c>
      <c r="K137">
        <v>4</v>
      </c>
      <c r="L137">
        <v>2</v>
      </c>
      <c r="M137">
        <f t="shared" si="8"/>
        <v>168</v>
      </c>
      <c r="N137">
        <f t="shared" si="9"/>
        <v>8</v>
      </c>
      <c r="O137">
        <f t="shared" si="10"/>
        <v>2</v>
      </c>
      <c r="P137" t="str">
        <f t="shared" si="11"/>
        <v>poprawna</v>
      </c>
    </row>
    <row r="138" spans="1:16" x14ac:dyDescent="0.3">
      <c r="A138" t="s">
        <v>156</v>
      </c>
      <c r="B138">
        <v>9</v>
      </c>
      <c r="C138">
        <v>7</v>
      </c>
      <c r="D138">
        <v>0</v>
      </c>
      <c r="E138">
        <v>9</v>
      </c>
      <c r="F138">
        <v>0</v>
      </c>
      <c r="G138">
        <v>7</v>
      </c>
      <c r="H138">
        <v>3</v>
      </c>
      <c r="I138">
        <v>9</v>
      </c>
      <c r="J138">
        <v>5</v>
      </c>
      <c r="K138">
        <v>6</v>
      </c>
      <c r="L138">
        <v>3</v>
      </c>
      <c r="M138">
        <f t="shared" si="8"/>
        <v>257</v>
      </c>
      <c r="N138">
        <f t="shared" si="9"/>
        <v>7</v>
      </c>
      <c r="O138">
        <f t="shared" si="10"/>
        <v>3</v>
      </c>
      <c r="P138" t="str">
        <f t="shared" si="11"/>
        <v>poprawna</v>
      </c>
    </row>
    <row r="139" spans="1:16" x14ac:dyDescent="0.3">
      <c r="A139" t="s">
        <v>157</v>
      </c>
      <c r="B139">
        <v>6</v>
      </c>
      <c r="C139">
        <v>1</v>
      </c>
      <c r="D139">
        <v>0</v>
      </c>
      <c r="E139">
        <v>8</v>
      </c>
      <c r="F139">
        <v>0</v>
      </c>
      <c r="G139">
        <v>5</v>
      </c>
      <c r="H139">
        <v>0</v>
      </c>
      <c r="I139">
        <v>7</v>
      </c>
      <c r="J139">
        <v>8</v>
      </c>
      <c r="K139">
        <v>0</v>
      </c>
      <c r="L139">
        <v>3</v>
      </c>
      <c r="M139">
        <f t="shared" si="8"/>
        <v>167</v>
      </c>
      <c r="N139">
        <f t="shared" si="9"/>
        <v>7</v>
      </c>
      <c r="O139">
        <f t="shared" si="10"/>
        <v>3</v>
      </c>
      <c r="P139" t="str">
        <f t="shared" si="11"/>
        <v>poprawna</v>
      </c>
    </row>
    <row r="140" spans="1:16" x14ac:dyDescent="0.3">
      <c r="A140" t="s">
        <v>158</v>
      </c>
      <c r="B140">
        <v>6</v>
      </c>
      <c r="C140">
        <v>6</v>
      </c>
      <c r="D140">
        <v>0</v>
      </c>
      <c r="E140">
        <v>2</v>
      </c>
      <c r="F140">
        <v>2</v>
      </c>
      <c r="G140">
        <v>2</v>
      </c>
      <c r="H140">
        <v>2</v>
      </c>
      <c r="I140">
        <v>8</v>
      </c>
      <c r="J140">
        <v>1</v>
      </c>
      <c r="K140">
        <v>1</v>
      </c>
      <c r="L140">
        <v>0</v>
      </c>
      <c r="M140">
        <f t="shared" si="8"/>
        <v>140</v>
      </c>
      <c r="N140">
        <f t="shared" si="9"/>
        <v>0</v>
      </c>
      <c r="O140">
        <f t="shared" si="10"/>
        <v>0</v>
      </c>
      <c r="P140" t="str">
        <f t="shared" si="11"/>
        <v>poprawna</v>
      </c>
    </row>
    <row r="141" spans="1:16" x14ac:dyDescent="0.3">
      <c r="A141" t="s">
        <v>159</v>
      </c>
      <c r="B141">
        <v>5</v>
      </c>
      <c r="C141">
        <v>3</v>
      </c>
      <c r="D141">
        <v>1</v>
      </c>
      <c r="E141">
        <v>2</v>
      </c>
      <c r="F141">
        <v>0</v>
      </c>
      <c r="G141">
        <v>9</v>
      </c>
      <c r="H141">
        <v>0</v>
      </c>
      <c r="I141">
        <v>2</v>
      </c>
      <c r="J141">
        <v>5</v>
      </c>
      <c r="K141">
        <v>4</v>
      </c>
      <c r="L141">
        <v>9</v>
      </c>
      <c r="M141">
        <f t="shared" si="8"/>
        <v>101</v>
      </c>
      <c r="N141">
        <f t="shared" si="9"/>
        <v>1</v>
      </c>
      <c r="O141">
        <f t="shared" si="10"/>
        <v>9</v>
      </c>
      <c r="P141" t="str">
        <f t="shared" si="11"/>
        <v>poprawna</v>
      </c>
    </row>
    <row r="142" spans="1:16" x14ac:dyDescent="0.3">
      <c r="A142" t="s">
        <v>160</v>
      </c>
      <c r="B142">
        <v>8</v>
      </c>
      <c r="C142">
        <v>4</v>
      </c>
      <c r="D142">
        <v>0</v>
      </c>
      <c r="E142">
        <v>1</v>
      </c>
      <c r="F142">
        <v>0</v>
      </c>
      <c r="G142">
        <v>5</v>
      </c>
      <c r="H142">
        <v>4</v>
      </c>
      <c r="I142">
        <v>4</v>
      </c>
      <c r="J142">
        <v>7</v>
      </c>
      <c r="K142">
        <v>6</v>
      </c>
      <c r="L142">
        <v>7</v>
      </c>
      <c r="M142">
        <f t="shared" si="8"/>
        <v>133</v>
      </c>
      <c r="N142">
        <f t="shared" si="9"/>
        <v>3</v>
      </c>
      <c r="O142">
        <f t="shared" si="10"/>
        <v>7</v>
      </c>
      <c r="P142" t="str">
        <f t="shared" si="11"/>
        <v>poprawna</v>
      </c>
    </row>
    <row r="143" spans="1:16" x14ac:dyDescent="0.3">
      <c r="A143" t="s">
        <v>161</v>
      </c>
      <c r="B143">
        <v>9</v>
      </c>
      <c r="C143">
        <v>4</v>
      </c>
      <c r="D143">
        <v>1</v>
      </c>
      <c r="E143">
        <v>1</v>
      </c>
      <c r="F143">
        <v>1</v>
      </c>
      <c r="G143">
        <v>6</v>
      </c>
      <c r="H143">
        <v>4</v>
      </c>
      <c r="I143">
        <v>2</v>
      </c>
      <c r="J143">
        <v>3</v>
      </c>
      <c r="K143">
        <v>3</v>
      </c>
      <c r="L143">
        <v>6</v>
      </c>
      <c r="M143">
        <f t="shared" si="8"/>
        <v>114</v>
      </c>
      <c r="N143">
        <f t="shared" si="9"/>
        <v>4</v>
      </c>
      <c r="O143">
        <f t="shared" si="10"/>
        <v>6</v>
      </c>
      <c r="P143" t="str">
        <f t="shared" si="11"/>
        <v>poprawna</v>
      </c>
    </row>
    <row r="144" spans="1:16" x14ac:dyDescent="0.3">
      <c r="A144" t="s">
        <v>162</v>
      </c>
      <c r="B144">
        <v>8</v>
      </c>
      <c r="C144">
        <v>3</v>
      </c>
      <c r="D144">
        <v>0</v>
      </c>
      <c r="E144">
        <v>8</v>
      </c>
      <c r="F144">
        <v>0</v>
      </c>
      <c r="G144">
        <v>9</v>
      </c>
      <c r="H144">
        <v>4</v>
      </c>
      <c r="I144">
        <v>1</v>
      </c>
      <c r="J144">
        <v>8</v>
      </c>
      <c r="K144">
        <v>8</v>
      </c>
      <c r="L144">
        <v>5</v>
      </c>
      <c r="M144">
        <f t="shared" si="8"/>
        <v>185</v>
      </c>
      <c r="N144">
        <f t="shared" si="9"/>
        <v>5</v>
      </c>
      <c r="O144">
        <f t="shared" si="10"/>
        <v>5</v>
      </c>
      <c r="P144" t="str">
        <f t="shared" si="11"/>
        <v>poprawna</v>
      </c>
    </row>
    <row r="145" spans="1:16" x14ac:dyDescent="0.3">
      <c r="A145" t="s">
        <v>163</v>
      </c>
      <c r="B145">
        <v>9</v>
      </c>
      <c r="C145">
        <v>9</v>
      </c>
      <c r="D145">
        <v>0</v>
      </c>
      <c r="E145">
        <v>2</v>
      </c>
      <c r="F145">
        <v>0</v>
      </c>
      <c r="G145">
        <v>6</v>
      </c>
      <c r="H145">
        <v>3</v>
      </c>
      <c r="I145">
        <v>1</v>
      </c>
      <c r="J145">
        <v>7</v>
      </c>
      <c r="K145">
        <v>7</v>
      </c>
      <c r="L145">
        <v>0</v>
      </c>
      <c r="M145">
        <f t="shared" si="8"/>
        <v>130</v>
      </c>
      <c r="N145">
        <f t="shared" si="9"/>
        <v>0</v>
      </c>
      <c r="O145">
        <f t="shared" si="10"/>
        <v>0</v>
      </c>
      <c r="P145" t="str">
        <f t="shared" si="11"/>
        <v>poprawna</v>
      </c>
    </row>
    <row r="146" spans="1:16" x14ac:dyDescent="0.3">
      <c r="A146" t="s">
        <v>164</v>
      </c>
      <c r="B146">
        <v>9</v>
      </c>
      <c r="C146">
        <v>9</v>
      </c>
      <c r="D146">
        <v>1</v>
      </c>
      <c r="E146">
        <v>1</v>
      </c>
      <c r="F146">
        <v>1</v>
      </c>
      <c r="G146">
        <v>3</v>
      </c>
      <c r="H146">
        <v>0</v>
      </c>
      <c r="I146">
        <v>3</v>
      </c>
      <c r="J146">
        <v>3</v>
      </c>
      <c r="K146">
        <v>1</v>
      </c>
      <c r="L146">
        <v>5</v>
      </c>
      <c r="M146">
        <f t="shared" si="8"/>
        <v>95</v>
      </c>
      <c r="N146">
        <f t="shared" si="9"/>
        <v>5</v>
      </c>
      <c r="O146">
        <f t="shared" si="10"/>
        <v>5</v>
      </c>
      <c r="P146" t="str">
        <f t="shared" si="11"/>
        <v>poprawna</v>
      </c>
    </row>
    <row r="147" spans="1:16" x14ac:dyDescent="0.3">
      <c r="A147" t="s">
        <v>165</v>
      </c>
      <c r="B147">
        <v>5</v>
      </c>
      <c r="C147">
        <v>1</v>
      </c>
      <c r="D147">
        <v>0</v>
      </c>
      <c r="E147">
        <v>9</v>
      </c>
      <c r="F147">
        <v>2</v>
      </c>
      <c r="G147">
        <v>5</v>
      </c>
      <c r="H147">
        <v>2</v>
      </c>
      <c r="I147">
        <v>4</v>
      </c>
      <c r="J147">
        <v>8</v>
      </c>
      <c r="K147">
        <v>4</v>
      </c>
      <c r="L147">
        <v>4</v>
      </c>
      <c r="M147">
        <f t="shared" si="8"/>
        <v>176</v>
      </c>
      <c r="N147">
        <f t="shared" si="9"/>
        <v>6</v>
      </c>
      <c r="O147">
        <f t="shared" si="10"/>
        <v>4</v>
      </c>
      <c r="P147" t="str">
        <f t="shared" si="11"/>
        <v>poprawna</v>
      </c>
    </row>
    <row r="148" spans="1:16" x14ac:dyDescent="0.3">
      <c r="A148" t="s">
        <v>166</v>
      </c>
      <c r="B148">
        <v>5</v>
      </c>
      <c r="C148">
        <v>6</v>
      </c>
      <c r="D148">
        <v>0</v>
      </c>
      <c r="E148">
        <v>2</v>
      </c>
      <c r="F148">
        <v>1</v>
      </c>
      <c r="G148">
        <v>4</v>
      </c>
      <c r="H148">
        <v>0</v>
      </c>
      <c r="I148">
        <v>2</v>
      </c>
      <c r="J148">
        <v>7</v>
      </c>
      <c r="K148">
        <v>9</v>
      </c>
      <c r="L148">
        <v>4</v>
      </c>
      <c r="M148">
        <f t="shared" si="8"/>
        <v>106</v>
      </c>
      <c r="N148">
        <f t="shared" si="9"/>
        <v>6</v>
      </c>
      <c r="O148">
        <f t="shared" si="10"/>
        <v>4</v>
      </c>
      <c r="P148" t="str">
        <f t="shared" si="11"/>
        <v>poprawna</v>
      </c>
    </row>
    <row r="149" spans="1:16" x14ac:dyDescent="0.3">
      <c r="A149" t="s">
        <v>167</v>
      </c>
      <c r="B149">
        <v>6</v>
      </c>
      <c r="C149">
        <v>1</v>
      </c>
      <c r="D149">
        <v>0</v>
      </c>
      <c r="E149">
        <v>5</v>
      </c>
      <c r="F149">
        <v>2</v>
      </c>
      <c r="G149">
        <v>3</v>
      </c>
      <c r="H149">
        <v>4</v>
      </c>
      <c r="I149">
        <v>6</v>
      </c>
      <c r="J149">
        <v>3</v>
      </c>
      <c r="K149">
        <v>8</v>
      </c>
      <c r="L149">
        <v>6</v>
      </c>
      <c r="M149">
        <f t="shared" si="8"/>
        <v>174</v>
      </c>
      <c r="N149">
        <f t="shared" si="9"/>
        <v>4</v>
      </c>
      <c r="O149">
        <f t="shared" si="10"/>
        <v>6</v>
      </c>
      <c r="P149" t="str">
        <f t="shared" si="11"/>
        <v>poprawna</v>
      </c>
    </row>
    <row r="150" spans="1:16" x14ac:dyDescent="0.3">
      <c r="A150" t="s">
        <v>168</v>
      </c>
      <c r="B150">
        <v>5</v>
      </c>
      <c r="C150">
        <v>1</v>
      </c>
      <c r="D150">
        <v>1</v>
      </c>
      <c r="E150">
        <v>2</v>
      </c>
      <c r="F150">
        <v>2</v>
      </c>
      <c r="G150">
        <v>8</v>
      </c>
      <c r="H150">
        <v>9</v>
      </c>
      <c r="I150">
        <v>3</v>
      </c>
      <c r="J150">
        <v>8</v>
      </c>
      <c r="K150">
        <v>8</v>
      </c>
      <c r="L150">
        <v>9</v>
      </c>
      <c r="M150">
        <f t="shared" si="8"/>
        <v>181</v>
      </c>
      <c r="N150">
        <f t="shared" si="9"/>
        <v>1</v>
      </c>
      <c r="O150">
        <f t="shared" si="10"/>
        <v>9</v>
      </c>
      <c r="P150" t="str">
        <f t="shared" si="11"/>
        <v>poprawna</v>
      </c>
    </row>
    <row r="151" spans="1:16" x14ac:dyDescent="0.3">
      <c r="A151" t="s">
        <v>169</v>
      </c>
      <c r="B151">
        <v>7</v>
      </c>
      <c r="C151">
        <v>1</v>
      </c>
      <c r="D151">
        <v>0</v>
      </c>
      <c r="E151">
        <v>6</v>
      </c>
      <c r="F151">
        <v>3</v>
      </c>
      <c r="G151">
        <v>0</v>
      </c>
      <c r="H151">
        <v>6</v>
      </c>
      <c r="I151">
        <v>0</v>
      </c>
      <c r="J151">
        <v>2</v>
      </c>
      <c r="K151">
        <v>3</v>
      </c>
      <c r="L151">
        <v>0</v>
      </c>
      <c r="M151">
        <f t="shared" si="8"/>
        <v>120</v>
      </c>
      <c r="N151">
        <f t="shared" si="9"/>
        <v>0</v>
      </c>
      <c r="O151">
        <f t="shared" si="10"/>
        <v>0</v>
      </c>
      <c r="P151" t="str">
        <f t="shared" si="11"/>
        <v>poprawna</v>
      </c>
    </row>
    <row r="152" spans="1:16" x14ac:dyDescent="0.3">
      <c r="A152" t="s">
        <v>170</v>
      </c>
      <c r="B152">
        <v>7</v>
      </c>
      <c r="C152">
        <v>4</v>
      </c>
      <c r="D152">
        <v>0</v>
      </c>
      <c r="E152">
        <v>7</v>
      </c>
      <c r="F152">
        <v>2</v>
      </c>
      <c r="G152">
        <v>2</v>
      </c>
      <c r="H152">
        <v>7</v>
      </c>
      <c r="I152">
        <v>9</v>
      </c>
      <c r="J152">
        <v>3</v>
      </c>
      <c r="K152">
        <v>8</v>
      </c>
      <c r="L152">
        <v>3</v>
      </c>
      <c r="M152">
        <f t="shared" si="8"/>
        <v>247</v>
      </c>
      <c r="N152">
        <f t="shared" si="9"/>
        <v>7</v>
      </c>
      <c r="O152">
        <f t="shared" si="10"/>
        <v>3</v>
      </c>
      <c r="P152" t="str">
        <f t="shared" si="11"/>
        <v>poprawna</v>
      </c>
    </row>
    <row r="153" spans="1:16" x14ac:dyDescent="0.3">
      <c r="A153" t="s">
        <v>171</v>
      </c>
      <c r="B153">
        <v>9</v>
      </c>
      <c r="C153">
        <v>1</v>
      </c>
      <c r="D153">
        <v>0</v>
      </c>
      <c r="E153">
        <v>9</v>
      </c>
      <c r="F153">
        <v>1</v>
      </c>
      <c r="G153">
        <v>4</v>
      </c>
      <c r="H153">
        <v>8</v>
      </c>
      <c r="I153">
        <v>1</v>
      </c>
      <c r="J153">
        <v>5</v>
      </c>
      <c r="K153">
        <v>3</v>
      </c>
      <c r="L153">
        <v>5</v>
      </c>
      <c r="M153">
        <f t="shared" si="8"/>
        <v>185</v>
      </c>
      <c r="N153">
        <f t="shared" si="9"/>
        <v>5</v>
      </c>
      <c r="O153">
        <f t="shared" si="10"/>
        <v>5</v>
      </c>
      <c r="P153" t="str">
        <f t="shared" si="11"/>
        <v>poprawna</v>
      </c>
    </row>
    <row r="154" spans="1:16" x14ac:dyDescent="0.3">
      <c r="A154" t="s">
        <v>172</v>
      </c>
      <c r="B154">
        <v>5</v>
      </c>
      <c r="C154">
        <v>7</v>
      </c>
      <c r="D154">
        <v>1</v>
      </c>
      <c r="E154">
        <v>2</v>
      </c>
      <c r="F154">
        <v>2</v>
      </c>
      <c r="G154">
        <v>3</v>
      </c>
      <c r="H154">
        <v>0</v>
      </c>
      <c r="I154">
        <v>0</v>
      </c>
      <c r="J154">
        <v>2</v>
      </c>
      <c r="K154">
        <v>4</v>
      </c>
      <c r="L154">
        <v>4</v>
      </c>
      <c r="M154">
        <f t="shared" si="8"/>
        <v>76</v>
      </c>
      <c r="N154">
        <f t="shared" si="9"/>
        <v>6</v>
      </c>
      <c r="O154">
        <f t="shared" si="10"/>
        <v>4</v>
      </c>
      <c r="P154" t="str">
        <f t="shared" si="11"/>
        <v>poprawna</v>
      </c>
    </row>
    <row r="155" spans="1:16" x14ac:dyDescent="0.3">
      <c r="A155" t="s">
        <v>173</v>
      </c>
      <c r="B155">
        <v>9</v>
      </c>
      <c r="C155">
        <v>9</v>
      </c>
      <c r="D155">
        <v>0</v>
      </c>
      <c r="E155">
        <v>4</v>
      </c>
      <c r="F155">
        <v>1</v>
      </c>
      <c r="G155">
        <v>4</v>
      </c>
      <c r="H155">
        <v>7</v>
      </c>
      <c r="I155">
        <v>9</v>
      </c>
      <c r="J155">
        <v>0</v>
      </c>
      <c r="K155">
        <v>9</v>
      </c>
      <c r="L155">
        <v>8</v>
      </c>
      <c r="M155">
        <f t="shared" si="8"/>
        <v>242</v>
      </c>
      <c r="N155">
        <f t="shared" si="9"/>
        <v>2</v>
      </c>
      <c r="O155">
        <f t="shared" si="10"/>
        <v>8</v>
      </c>
      <c r="P155" t="str">
        <f t="shared" si="11"/>
        <v>poprawna</v>
      </c>
    </row>
    <row r="156" spans="1:16" x14ac:dyDescent="0.3">
      <c r="A156" t="s">
        <v>174</v>
      </c>
      <c r="B156">
        <v>6</v>
      </c>
      <c r="C156">
        <v>7</v>
      </c>
      <c r="D156">
        <v>1</v>
      </c>
      <c r="E156">
        <v>0</v>
      </c>
      <c r="F156">
        <v>0</v>
      </c>
      <c r="G156">
        <v>3</v>
      </c>
      <c r="H156">
        <v>0</v>
      </c>
      <c r="I156">
        <v>9</v>
      </c>
      <c r="J156">
        <v>6</v>
      </c>
      <c r="K156">
        <v>3</v>
      </c>
      <c r="L156">
        <v>1</v>
      </c>
      <c r="M156">
        <f t="shared" si="8"/>
        <v>139</v>
      </c>
      <c r="N156">
        <f t="shared" si="9"/>
        <v>9</v>
      </c>
      <c r="O156">
        <f t="shared" si="10"/>
        <v>1</v>
      </c>
      <c r="P156" t="str">
        <f t="shared" si="11"/>
        <v>poprawna</v>
      </c>
    </row>
    <row r="157" spans="1:16" x14ac:dyDescent="0.3">
      <c r="A157" t="s">
        <v>175</v>
      </c>
      <c r="B157">
        <v>8</v>
      </c>
      <c r="C157">
        <v>2</v>
      </c>
      <c r="D157">
        <v>0</v>
      </c>
      <c r="E157">
        <v>6</v>
      </c>
      <c r="F157">
        <v>2</v>
      </c>
      <c r="G157">
        <v>0</v>
      </c>
      <c r="H157">
        <v>5</v>
      </c>
      <c r="I157">
        <v>8</v>
      </c>
      <c r="J157">
        <v>2</v>
      </c>
      <c r="K157">
        <v>1</v>
      </c>
      <c r="L157">
        <v>8</v>
      </c>
      <c r="M157">
        <f t="shared" si="8"/>
        <v>182</v>
      </c>
      <c r="N157">
        <f t="shared" si="9"/>
        <v>2</v>
      </c>
      <c r="O157">
        <f t="shared" si="10"/>
        <v>8</v>
      </c>
      <c r="P157" t="str">
        <f t="shared" si="11"/>
        <v>poprawna</v>
      </c>
    </row>
    <row r="158" spans="1:16" x14ac:dyDescent="0.3">
      <c r="A158" t="s">
        <v>176</v>
      </c>
      <c r="B158">
        <v>5</v>
      </c>
      <c r="C158">
        <v>7</v>
      </c>
      <c r="D158">
        <v>1</v>
      </c>
      <c r="E158">
        <v>2</v>
      </c>
      <c r="F158">
        <v>2</v>
      </c>
      <c r="G158">
        <v>0</v>
      </c>
      <c r="H158">
        <v>1</v>
      </c>
      <c r="I158">
        <v>3</v>
      </c>
      <c r="J158">
        <v>2</v>
      </c>
      <c r="K158">
        <v>8</v>
      </c>
      <c r="L158">
        <v>7</v>
      </c>
      <c r="M158">
        <f t="shared" si="8"/>
        <v>113</v>
      </c>
      <c r="N158">
        <f t="shared" si="9"/>
        <v>3</v>
      </c>
      <c r="O158">
        <f t="shared" si="10"/>
        <v>7</v>
      </c>
      <c r="P158" t="str">
        <f t="shared" si="11"/>
        <v>poprawna</v>
      </c>
    </row>
    <row r="159" spans="1:16" x14ac:dyDescent="0.3">
      <c r="A159" t="s">
        <v>177</v>
      </c>
      <c r="B159">
        <v>6</v>
      </c>
      <c r="C159">
        <v>7</v>
      </c>
      <c r="D159">
        <v>1</v>
      </c>
      <c r="E159">
        <v>1</v>
      </c>
      <c r="F159">
        <v>2</v>
      </c>
      <c r="G159">
        <v>1</v>
      </c>
      <c r="H159">
        <v>4</v>
      </c>
      <c r="I159">
        <v>6</v>
      </c>
      <c r="J159">
        <v>8</v>
      </c>
      <c r="K159">
        <v>0</v>
      </c>
      <c r="L159">
        <v>2</v>
      </c>
      <c r="M159">
        <f t="shared" si="8"/>
        <v>138</v>
      </c>
      <c r="N159">
        <f t="shared" si="9"/>
        <v>8</v>
      </c>
      <c r="O159">
        <f t="shared" si="10"/>
        <v>2</v>
      </c>
      <c r="P159" t="str">
        <f t="shared" si="11"/>
        <v>poprawna</v>
      </c>
    </row>
    <row r="160" spans="1:16" x14ac:dyDescent="0.3">
      <c r="A160" t="s">
        <v>178</v>
      </c>
      <c r="B160">
        <v>8</v>
      </c>
      <c r="C160">
        <v>7</v>
      </c>
      <c r="D160">
        <v>0</v>
      </c>
      <c r="E160">
        <v>9</v>
      </c>
      <c r="F160">
        <v>0</v>
      </c>
      <c r="G160">
        <v>2</v>
      </c>
      <c r="H160">
        <v>2</v>
      </c>
      <c r="I160">
        <v>1</v>
      </c>
      <c r="J160">
        <v>8</v>
      </c>
      <c r="K160">
        <v>0</v>
      </c>
      <c r="L160">
        <v>3</v>
      </c>
      <c r="M160">
        <f t="shared" si="8"/>
        <v>147</v>
      </c>
      <c r="N160">
        <f t="shared" si="9"/>
        <v>7</v>
      </c>
      <c r="O160">
        <f t="shared" si="10"/>
        <v>3</v>
      </c>
      <c r="P160" t="str">
        <f t="shared" si="11"/>
        <v>poprawna</v>
      </c>
    </row>
    <row r="161" spans="1:16" x14ac:dyDescent="0.3">
      <c r="A161" t="s">
        <v>179</v>
      </c>
      <c r="B161">
        <v>6</v>
      </c>
      <c r="C161">
        <v>1</v>
      </c>
      <c r="D161">
        <v>0</v>
      </c>
      <c r="E161">
        <v>3</v>
      </c>
      <c r="F161">
        <v>2</v>
      </c>
      <c r="G161">
        <v>4</v>
      </c>
      <c r="H161">
        <v>3</v>
      </c>
      <c r="I161">
        <v>0</v>
      </c>
      <c r="J161">
        <v>0</v>
      </c>
      <c r="K161">
        <v>3</v>
      </c>
      <c r="L161">
        <v>0</v>
      </c>
      <c r="M161">
        <f t="shared" si="8"/>
        <v>80</v>
      </c>
      <c r="N161">
        <f t="shared" si="9"/>
        <v>0</v>
      </c>
      <c r="O161">
        <f t="shared" si="10"/>
        <v>0</v>
      </c>
      <c r="P161" t="str">
        <f t="shared" si="11"/>
        <v>poprawna</v>
      </c>
    </row>
    <row r="162" spans="1:16" x14ac:dyDescent="0.3">
      <c r="A162" t="s">
        <v>180</v>
      </c>
      <c r="B162">
        <v>6</v>
      </c>
      <c r="C162">
        <v>4</v>
      </c>
      <c r="D162">
        <v>0</v>
      </c>
      <c r="E162">
        <v>8</v>
      </c>
      <c r="F162">
        <v>0</v>
      </c>
      <c r="G162">
        <v>7</v>
      </c>
      <c r="H162">
        <v>1</v>
      </c>
      <c r="I162">
        <v>6</v>
      </c>
      <c r="J162">
        <v>4</v>
      </c>
      <c r="K162">
        <v>0</v>
      </c>
      <c r="L162">
        <v>4</v>
      </c>
      <c r="M162">
        <f t="shared" si="8"/>
        <v>176</v>
      </c>
      <c r="N162">
        <f t="shared" si="9"/>
        <v>6</v>
      </c>
      <c r="O162">
        <f t="shared" si="10"/>
        <v>4</v>
      </c>
      <c r="P162" t="str">
        <f t="shared" si="11"/>
        <v>poprawna</v>
      </c>
    </row>
    <row r="163" spans="1:16" x14ac:dyDescent="0.3">
      <c r="A163" t="s">
        <v>181</v>
      </c>
      <c r="B163">
        <v>5</v>
      </c>
      <c r="C163">
        <v>9</v>
      </c>
      <c r="D163">
        <v>0</v>
      </c>
      <c r="E163">
        <v>6</v>
      </c>
      <c r="F163">
        <v>2</v>
      </c>
      <c r="G163">
        <v>7</v>
      </c>
      <c r="H163">
        <v>9</v>
      </c>
      <c r="I163">
        <v>6</v>
      </c>
      <c r="J163">
        <v>5</v>
      </c>
      <c r="K163">
        <v>7</v>
      </c>
      <c r="L163">
        <v>8</v>
      </c>
      <c r="M163">
        <f t="shared" si="8"/>
        <v>252</v>
      </c>
      <c r="N163">
        <f t="shared" si="9"/>
        <v>2</v>
      </c>
      <c r="O163">
        <f t="shared" si="10"/>
        <v>8</v>
      </c>
      <c r="P163" t="str">
        <f t="shared" si="11"/>
        <v>poprawna</v>
      </c>
    </row>
    <row r="164" spans="1:16" x14ac:dyDescent="0.3">
      <c r="A164" t="s">
        <v>182</v>
      </c>
      <c r="B164">
        <v>6</v>
      </c>
      <c r="C164">
        <v>5</v>
      </c>
      <c r="D164">
        <v>0</v>
      </c>
      <c r="E164">
        <v>4</v>
      </c>
      <c r="F164">
        <v>0</v>
      </c>
      <c r="G164">
        <v>6</v>
      </c>
      <c r="H164">
        <v>2</v>
      </c>
      <c r="I164">
        <v>7</v>
      </c>
      <c r="J164">
        <v>9</v>
      </c>
      <c r="K164">
        <v>4</v>
      </c>
      <c r="L164">
        <v>7</v>
      </c>
      <c r="M164">
        <f t="shared" si="8"/>
        <v>173</v>
      </c>
      <c r="N164">
        <f t="shared" si="9"/>
        <v>3</v>
      </c>
      <c r="O164">
        <f t="shared" si="10"/>
        <v>7</v>
      </c>
      <c r="P164" t="str">
        <f t="shared" si="11"/>
        <v>poprawna</v>
      </c>
    </row>
    <row r="165" spans="1:16" x14ac:dyDescent="0.3">
      <c r="A165" t="s">
        <v>183</v>
      </c>
      <c r="B165">
        <v>9</v>
      </c>
      <c r="C165">
        <v>4</v>
      </c>
      <c r="D165">
        <v>1</v>
      </c>
      <c r="E165">
        <v>2</v>
      </c>
      <c r="F165">
        <v>2</v>
      </c>
      <c r="G165">
        <v>6</v>
      </c>
      <c r="H165">
        <v>3</v>
      </c>
      <c r="I165">
        <v>8</v>
      </c>
      <c r="J165">
        <v>3</v>
      </c>
      <c r="K165">
        <v>5</v>
      </c>
      <c r="L165">
        <v>3</v>
      </c>
      <c r="M165">
        <f t="shared" si="8"/>
        <v>177</v>
      </c>
      <c r="N165">
        <f t="shared" si="9"/>
        <v>7</v>
      </c>
      <c r="O165">
        <f t="shared" si="10"/>
        <v>3</v>
      </c>
      <c r="P165" t="str">
        <f t="shared" si="11"/>
        <v>poprawna</v>
      </c>
    </row>
    <row r="166" spans="1:16" x14ac:dyDescent="0.3">
      <c r="A166" t="s">
        <v>184</v>
      </c>
      <c r="B166">
        <v>5</v>
      </c>
      <c r="C166">
        <v>8</v>
      </c>
      <c r="D166">
        <v>0</v>
      </c>
      <c r="E166">
        <v>9</v>
      </c>
      <c r="F166">
        <v>1</v>
      </c>
      <c r="G166">
        <v>3</v>
      </c>
      <c r="H166">
        <v>8</v>
      </c>
      <c r="I166">
        <v>1</v>
      </c>
      <c r="J166">
        <v>3</v>
      </c>
      <c r="K166">
        <v>1</v>
      </c>
      <c r="L166">
        <v>9</v>
      </c>
      <c r="M166">
        <f t="shared" si="8"/>
        <v>191</v>
      </c>
      <c r="N166">
        <f t="shared" si="9"/>
        <v>1</v>
      </c>
      <c r="O166">
        <f t="shared" si="10"/>
        <v>9</v>
      </c>
      <c r="P166" t="str">
        <f t="shared" si="11"/>
        <v>poprawna</v>
      </c>
    </row>
    <row r="167" spans="1:16" x14ac:dyDescent="0.3">
      <c r="A167" t="s">
        <v>185</v>
      </c>
      <c r="B167">
        <v>7</v>
      </c>
      <c r="C167">
        <v>3</v>
      </c>
      <c r="D167">
        <v>1</v>
      </c>
      <c r="E167">
        <v>1</v>
      </c>
      <c r="F167">
        <v>2</v>
      </c>
      <c r="G167">
        <v>3</v>
      </c>
      <c r="H167">
        <v>3</v>
      </c>
      <c r="I167">
        <v>2</v>
      </c>
      <c r="J167">
        <v>6</v>
      </c>
      <c r="K167">
        <v>4</v>
      </c>
      <c r="L167">
        <v>0</v>
      </c>
      <c r="M167">
        <f t="shared" si="8"/>
        <v>100</v>
      </c>
      <c r="N167">
        <f t="shared" si="9"/>
        <v>0</v>
      </c>
      <c r="O167">
        <f t="shared" si="10"/>
        <v>0</v>
      </c>
      <c r="P167" t="str">
        <f t="shared" si="11"/>
        <v>poprawna</v>
      </c>
    </row>
    <row r="168" spans="1:16" x14ac:dyDescent="0.3">
      <c r="A168" t="s">
        <v>186</v>
      </c>
      <c r="B168">
        <v>6</v>
      </c>
      <c r="C168">
        <v>1</v>
      </c>
      <c r="D168">
        <v>0</v>
      </c>
      <c r="E168">
        <v>5</v>
      </c>
      <c r="F168">
        <v>2</v>
      </c>
      <c r="G168">
        <v>8</v>
      </c>
      <c r="H168">
        <v>6</v>
      </c>
      <c r="I168">
        <v>8</v>
      </c>
      <c r="J168">
        <v>3</v>
      </c>
      <c r="K168">
        <v>3</v>
      </c>
      <c r="L168">
        <v>4</v>
      </c>
      <c r="M168">
        <f t="shared" si="8"/>
        <v>206</v>
      </c>
      <c r="N168">
        <f t="shared" si="9"/>
        <v>6</v>
      </c>
      <c r="O168">
        <f t="shared" si="10"/>
        <v>4</v>
      </c>
      <c r="P168" t="str">
        <f t="shared" si="11"/>
        <v>poprawna</v>
      </c>
    </row>
    <row r="169" spans="1:16" x14ac:dyDescent="0.3">
      <c r="A169" t="s">
        <v>187</v>
      </c>
      <c r="B169">
        <v>7</v>
      </c>
      <c r="C169">
        <v>1</v>
      </c>
      <c r="D169">
        <v>0</v>
      </c>
      <c r="E169">
        <v>2</v>
      </c>
      <c r="F169">
        <v>1</v>
      </c>
      <c r="G169">
        <v>6</v>
      </c>
      <c r="H169">
        <v>1</v>
      </c>
      <c r="I169">
        <v>1</v>
      </c>
      <c r="J169">
        <v>1</v>
      </c>
      <c r="K169">
        <v>8</v>
      </c>
      <c r="L169">
        <v>2</v>
      </c>
      <c r="M169">
        <f t="shared" si="8"/>
        <v>88</v>
      </c>
      <c r="N169">
        <f t="shared" si="9"/>
        <v>8</v>
      </c>
      <c r="O169">
        <f t="shared" si="10"/>
        <v>2</v>
      </c>
      <c r="P169" t="str">
        <f t="shared" si="11"/>
        <v>poprawna</v>
      </c>
    </row>
    <row r="170" spans="1:16" x14ac:dyDescent="0.3">
      <c r="A170" t="s">
        <v>188</v>
      </c>
      <c r="B170">
        <v>5</v>
      </c>
      <c r="C170">
        <v>6</v>
      </c>
      <c r="D170">
        <v>0</v>
      </c>
      <c r="E170">
        <v>8</v>
      </c>
      <c r="F170">
        <v>2</v>
      </c>
      <c r="G170">
        <v>2</v>
      </c>
      <c r="H170">
        <v>3</v>
      </c>
      <c r="I170">
        <v>4</v>
      </c>
      <c r="J170">
        <v>2</v>
      </c>
      <c r="K170">
        <v>8</v>
      </c>
      <c r="L170">
        <v>4</v>
      </c>
      <c r="M170">
        <f t="shared" si="8"/>
        <v>186</v>
      </c>
      <c r="N170">
        <f t="shared" si="9"/>
        <v>6</v>
      </c>
      <c r="O170">
        <f t="shared" si="10"/>
        <v>4</v>
      </c>
      <c r="P170" t="str">
        <f t="shared" si="11"/>
        <v>poprawna</v>
      </c>
    </row>
    <row r="171" spans="1:16" x14ac:dyDescent="0.3">
      <c r="A171" t="s">
        <v>189</v>
      </c>
      <c r="B171">
        <v>9</v>
      </c>
      <c r="C171">
        <v>9</v>
      </c>
      <c r="D171">
        <v>1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5</v>
      </c>
      <c r="K171">
        <v>0</v>
      </c>
      <c r="L171">
        <v>5</v>
      </c>
      <c r="M171">
        <f t="shared" si="8"/>
        <v>55</v>
      </c>
      <c r="N171">
        <f t="shared" si="9"/>
        <v>5</v>
      </c>
      <c r="O171">
        <f t="shared" si="10"/>
        <v>5</v>
      </c>
      <c r="P171" t="str">
        <f t="shared" si="11"/>
        <v>poprawna</v>
      </c>
    </row>
    <row r="172" spans="1:16" x14ac:dyDescent="0.3">
      <c r="A172" t="s">
        <v>190</v>
      </c>
      <c r="B172">
        <v>5</v>
      </c>
      <c r="C172">
        <v>2</v>
      </c>
      <c r="D172">
        <v>1</v>
      </c>
      <c r="E172">
        <v>0</v>
      </c>
      <c r="F172">
        <v>1</v>
      </c>
      <c r="G172">
        <v>7</v>
      </c>
      <c r="H172">
        <v>8</v>
      </c>
      <c r="I172">
        <v>5</v>
      </c>
      <c r="J172">
        <v>8</v>
      </c>
      <c r="K172">
        <v>9</v>
      </c>
      <c r="L172">
        <v>4</v>
      </c>
      <c r="M172">
        <f t="shared" si="8"/>
        <v>176</v>
      </c>
      <c r="N172">
        <f t="shared" si="9"/>
        <v>6</v>
      </c>
      <c r="O172">
        <f t="shared" si="10"/>
        <v>4</v>
      </c>
      <c r="P172" t="str">
        <f t="shared" si="11"/>
        <v>poprawna</v>
      </c>
    </row>
    <row r="173" spans="1:16" x14ac:dyDescent="0.3">
      <c r="A173" t="s">
        <v>191</v>
      </c>
      <c r="B173">
        <v>8</v>
      </c>
      <c r="C173">
        <v>6</v>
      </c>
      <c r="D173">
        <v>0</v>
      </c>
      <c r="E173">
        <v>9</v>
      </c>
      <c r="F173">
        <v>1</v>
      </c>
      <c r="G173">
        <v>6</v>
      </c>
      <c r="H173">
        <v>0</v>
      </c>
      <c r="I173">
        <v>1</v>
      </c>
      <c r="J173">
        <v>5</v>
      </c>
      <c r="K173">
        <v>4</v>
      </c>
      <c r="L173">
        <v>8</v>
      </c>
      <c r="M173">
        <f t="shared" si="8"/>
        <v>152</v>
      </c>
      <c r="N173">
        <f t="shared" si="9"/>
        <v>2</v>
      </c>
      <c r="O173">
        <f t="shared" si="10"/>
        <v>8</v>
      </c>
      <c r="P173" t="str">
        <f t="shared" si="11"/>
        <v>poprawna</v>
      </c>
    </row>
    <row r="174" spans="1:16" x14ac:dyDescent="0.3">
      <c r="A174" t="s">
        <v>192</v>
      </c>
      <c r="B174">
        <v>5</v>
      </c>
      <c r="C174">
        <v>8</v>
      </c>
      <c r="D174">
        <v>0</v>
      </c>
      <c r="E174">
        <v>7</v>
      </c>
      <c r="F174">
        <v>1</v>
      </c>
      <c r="G174">
        <v>9</v>
      </c>
      <c r="H174">
        <v>8</v>
      </c>
      <c r="I174">
        <v>1</v>
      </c>
      <c r="J174">
        <v>8</v>
      </c>
      <c r="K174">
        <v>0</v>
      </c>
      <c r="L174">
        <v>7</v>
      </c>
      <c r="M174">
        <f t="shared" si="8"/>
        <v>193</v>
      </c>
      <c r="N174">
        <f t="shared" si="9"/>
        <v>3</v>
      </c>
      <c r="O174">
        <f t="shared" si="10"/>
        <v>7</v>
      </c>
      <c r="P174" t="str">
        <f t="shared" si="11"/>
        <v>poprawna</v>
      </c>
    </row>
    <row r="175" spans="1:16" x14ac:dyDescent="0.3">
      <c r="A175" t="s">
        <v>193</v>
      </c>
      <c r="B175">
        <v>9</v>
      </c>
      <c r="C175">
        <v>5</v>
      </c>
      <c r="D175">
        <v>0</v>
      </c>
      <c r="E175">
        <v>3</v>
      </c>
      <c r="F175">
        <v>0</v>
      </c>
      <c r="G175">
        <v>4</v>
      </c>
      <c r="H175">
        <v>2</v>
      </c>
      <c r="I175">
        <v>4</v>
      </c>
      <c r="J175">
        <v>2</v>
      </c>
      <c r="K175">
        <v>9</v>
      </c>
      <c r="L175">
        <v>8</v>
      </c>
      <c r="M175">
        <f t="shared" si="8"/>
        <v>142</v>
      </c>
      <c r="N175">
        <f t="shared" si="9"/>
        <v>2</v>
      </c>
      <c r="O175">
        <f t="shared" si="10"/>
        <v>8</v>
      </c>
      <c r="P175" t="str">
        <f t="shared" si="11"/>
        <v>poprawna</v>
      </c>
    </row>
    <row r="176" spans="1:16" x14ac:dyDescent="0.3">
      <c r="A176" t="s">
        <v>194</v>
      </c>
      <c r="B176">
        <v>9</v>
      </c>
      <c r="C176">
        <v>1</v>
      </c>
      <c r="D176">
        <v>1</v>
      </c>
      <c r="E176">
        <v>1</v>
      </c>
      <c r="F176">
        <v>0</v>
      </c>
      <c r="G176">
        <v>3</v>
      </c>
      <c r="H176">
        <v>6</v>
      </c>
      <c r="I176">
        <v>2</v>
      </c>
      <c r="J176">
        <v>0</v>
      </c>
      <c r="K176">
        <v>7</v>
      </c>
      <c r="L176">
        <v>2</v>
      </c>
      <c r="M176">
        <f t="shared" si="8"/>
        <v>118</v>
      </c>
      <c r="N176">
        <f t="shared" si="9"/>
        <v>8</v>
      </c>
      <c r="O176">
        <f t="shared" si="10"/>
        <v>2</v>
      </c>
      <c r="P176" t="str">
        <f t="shared" si="11"/>
        <v>poprawna</v>
      </c>
    </row>
    <row r="177" spans="1:16" x14ac:dyDescent="0.3">
      <c r="A177" t="s">
        <v>195</v>
      </c>
      <c r="B177">
        <v>5</v>
      </c>
      <c r="C177">
        <v>6</v>
      </c>
      <c r="D177">
        <v>0</v>
      </c>
      <c r="E177">
        <v>1</v>
      </c>
      <c r="F177">
        <v>0</v>
      </c>
      <c r="G177">
        <v>6</v>
      </c>
      <c r="H177">
        <v>6</v>
      </c>
      <c r="I177">
        <v>7</v>
      </c>
      <c r="J177">
        <v>4</v>
      </c>
      <c r="K177">
        <v>5</v>
      </c>
      <c r="L177">
        <v>6</v>
      </c>
      <c r="M177">
        <f t="shared" si="8"/>
        <v>174</v>
      </c>
      <c r="N177">
        <f t="shared" si="9"/>
        <v>4</v>
      </c>
      <c r="O177">
        <f t="shared" si="10"/>
        <v>6</v>
      </c>
      <c r="P177" t="str">
        <f t="shared" si="11"/>
        <v>poprawna</v>
      </c>
    </row>
    <row r="178" spans="1:16" x14ac:dyDescent="0.3">
      <c r="A178" t="s">
        <v>196</v>
      </c>
      <c r="B178">
        <v>7</v>
      </c>
      <c r="C178">
        <v>5</v>
      </c>
      <c r="D178">
        <v>0</v>
      </c>
      <c r="E178">
        <v>6</v>
      </c>
      <c r="F178">
        <v>2</v>
      </c>
      <c r="G178">
        <v>7</v>
      </c>
      <c r="H178">
        <v>4</v>
      </c>
      <c r="I178">
        <v>1</v>
      </c>
      <c r="J178">
        <v>4</v>
      </c>
      <c r="K178">
        <v>7</v>
      </c>
      <c r="L178">
        <v>9</v>
      </c>
      <c r="M178">
        <f t="shared" si="8"/>
        <v>161</v>
      </c>
      <c r="N178">
        <f t="shared" si="9"/>
        <v>1</v>
      </c>
      <c r="O178">
        <f t="shared" si="10"/>
        <v>9</v>
      </c>
      <c r="P178" t="str">
        <f t="shared" si="11"/>
        <v>poprawna</v>
      </c>
    </row>
    <row r="179" spans="1:16" x14ac:dyDescent="0.3">
      <c r="A179" t="s">
        <v>197</v>
      </c>
      <c r="B179">
        <v>9</v>
      </c>
      <c r="C179">
        <v>4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3</v>
      </c>
      <c r="K179">
        <v>9</v>
      </c>
      <c r="L179">
        <v>9</v>
      </c>
      <c r="M179">
        <f t="shared" si="8"/>
        <v>151</v>
      </c>
      <c r="N179">
        <f t="shared" si="9"/>
        <v>1</v>
      </c>
      <c r="O179">
        <f t="shared" si="10"/>
        <v>9</v>
      </c>
      <c r="P179" t="str">
        <f t="shared" si="11"/>
        <v>poprawna</v>
      </c>
    </row>
    <row r="180" spans="1:16" x14ac:dyDescent="0.3">
      <c r="A180" t="s">
        <v>198</v>
      </c>
      <c r="B180">
        <v>8</v>
      </c>
      <c r="C180">
        <v>1</v>
      </c>
      <c r="D180">
        <v>0</v>
      </c>
      <c r="E180">
        <v>2</v>
      </c>
      <c r="F180">
        <v>1</v>
      </c>
      <c r="G180">
        <v>5</v>
      </c>
      <c r="H180">
        <v>3</v>
      </c>
      <c r="I180">
        <v>7</v>
      </c>
      <c r="J180">
        <v>3</v>
      </c>
      <c r="K180">
        <v>9</v>
      </c>
      <c r="L180">
        <v>1</v>
      </c>
      <c r="M180">
        <f t="shared" si="8"/>
        <v>159</v>
      </c>
      <c r="N180">
        <f t="shared" si="9"/>
        <v>9</v>
      </c>
      <c r="O180">
        <f t="shared" si="10"/>
        <v>1</v>
      </c>
      <c r="P180" t="str">
        <f t="shared" si="11"/>
        <v>poprawna</v>
      </c>
    </row>
    <row r="181" spans="1:16" x14ac:dyDescent="0.3">
      <c r="A181" t="s">
        <v>199</v>
      </c>
      <c r="B181">
        <v>9</v>
      </c>
      <c r="C181">
        <v>0</v>
      </c>
      <c r="D181">
        <v>1</v>
      </c>
      <c r="E181">
        <v>0</v>
      </c>
      <c r="F181">
        <v>3</v>
      </c>
      <c r="G181">
        <v>1</v>
      </c>
      <c r="H181">
        <v>6</v>
      </c>
      <c r="I181">
        <v>7</v>
      </c>
      <c r="J181">
        <v>4</v>
      </c>
      <c r="K181">
        <v>6</v>
      </c>
      <c r="L181">
        <v>1</v>
      </c>
      <c r="M181">
        <f t="shared" si="8"/>
        <v>149</v>
      </c>
      <c r="N181">
        <f t="shared" si="9"/>
        <v>9</v>
      </c>
      <c r="O181">
        <f t="shared" si="10"/>
        <v>1</v>
      </c>
      <c r="P181" t="str">
        <f t="shared" si="11"/>
        <v>poprawna</v>
      </c>
    </row>
    <row r="182" spans="1:16" x14ac:dyDescent="0.3">
      <c r="A182" t="s">
        <v>200</v>
      </c>
      <c r="B182">
        <v>7</v>
      </c>
      <c r="C182">
        <v>2</v>
      </c>
      <c r="D182">
        <v>0</v>
      </c>
      <c r="E182">
        <v>3</v>
      </c>
      <c r="F182">
        <v>3</v>
      </c>
      <c r="G182">
        <v>1</v>
      </c>
      <c r="H182">
        <v>2</v>
      </c>
      <c r="I182">
        <v>6</v>
      </c>
      <c r="J182">
        <v>5</v>
      </c>
      <c r="K182">
        <v>7</v>
      </c>
      <c r="L182">
        <v>8</v>
      </c>
      <c r="M182">
        <f t="shared" si="8"/>
        <v>140</v>
      </c>
      <c r="N182">
        <f t="shared" si="9"/>
        <v>0</v>
      </c>
      <c r="O182">
        <f t="shared" si="10"/>
        <v>0</v>
      </c>
      <c r="P182" t="str">
        <f t="shared" si="11"/>
        <v>błąd PESEL</v>
      </c>
    </row>
    <row r="183" spans="1:16" x14ac:dyDescent="0.3">
      <c r="A183" t="s">
        <v>201</v>
      </c>
      <c r="B183">
        <v>9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7</v>
      </c>
      <c r="I183">
        <v>4</v>
      </c>
      <c r="J183">
        <v>4</v>
      </c>
      <c r="K183">
        <v>1</v>
      </c>
      <c r="L183">
        <v>8</v>
      </c>
      <c r="M183">
        <f t="shared" si="8"/>
        <v>122</v>
      </c>
      <c r="N183">
        <f t="shared" si="9"/>
        <v>2</v>
      </c>
      <c r="O183">
        <f t="shared" si="10"/>
        <v>8</v>
      </c>
      <c r="P183" t="str">
        <f t="shared" si="11"/>
        <v>poprawna</v>
      </c>
    </row>
    <row r="184" spans="1:16" x14ac:dyDescent="0.3">
      <c r="A184" t="s">
        <v>202</v>
      </c>
      <c r="B184">
        <v>9</v>
      </c>
      <c r="C184">
        <v>3</v>
      </c>
      <c r="D184">
        <v>1</v>
      </c>
      <c r="E184">
        <v>0</v>
      </c>
      <c r="F184">
        <v>1</v>
      </c>
      <c r="G184">
        <v>1</v>
      </c>
      <c r="H184">
        <v>5</v>
      </c>
      <c r="I184">
        <v>0</v>
      </c>
      <c r="J184">
        <v>9</v>
      </c>
      <c r="K184">
        <v>9</v>
      </c>
      <c r="L184">
        <v>0</v>
      </c>
      <c r="M184">
        <f t="shared" si="8"/>
        <v>100</v>
      </c>
      <c r="N184">
        <f t="shared" si="9"/>
        <v>0</v>
      </c>
      <c r="O184">
        <f t="shared" si="10"/>
        <v>0</v>
      </c>
      <c r="P184" t="str">
        <f t="shared" si="11"/>
        <v>poprawna</v>
      </c>
    </row>
    <row r="185" spans="1:16" x14ac:dyDescent="0.3">
      <c r="A185" t="s">
        <v>203</v>
      </c>
      <c r="B185">
        <v>9</v>
      </c>
      <c r="C185">
        <v>6</v>
      </c>
      <c r="D185">
        <v>0</v>
      </c>
      <c r="E185">
        <v>9</v>
      </c>
      <c r="F185">
        <v>1</v>
      </c>
      <c r="G185">
        <v>5</v>
      </c>
      <c r="H185">
        <v>1</v>
      </c>
      <c r="I185">
        <v>5</v>
      </c>
      <c r="J185">
        <v>9</v>
      </c>
      <c r="K185">
        <v>7</v>
      </c>
      <c r="L185">
        <v>4</v>
      </c>
      <c r="M185">
        <f t="shared" si="8"/>
        <v>206</v>
      </c>
      <c r="N185">
        <f t="shared" si="9"/>
        <v>6</v>
      </c>
      <c r="O185">
        <f t="shared" si="10"/>
        <v>4</v>
      </c>
      <c r="P185" t="str">
        <f t="shared" si="11"/>
        <v>poprawna</v>
      </c>
    </row>
    <row r="186" spans="1:16" x14ac:dyDescent="0.3">
      <c r="A186" t="s">
        <v>204</v>
      </c>
      <c r="B186">
        <v>6</v>
      </c>
      <c r="C186">
        <v>5</v>
      </c>
      <c r="D186">
        <v>0</v>
      </c>
      <c r="E186">
        <v>1</v>
      </c>
      <c r="F186">
        <v>1</v>
      </c>
      <c r="G186">
        <v>0</v>
      </c>
      <c r="H186">
        <v>9</v>
      </c>
      <c r="I186">
        <v>6</v>
      </c>
      <c r="J186">
        <v>2</v>
      </c>
      <c r="K186">
        <v>9</v>
      </c>
      <c r="L186">
        <v>3</v>
      </c>
      <c r="M186">
        <f t="shared" si="8"/>
        <v>177</v>
      </c>
      <c r="N186">
        <f t="shared" si="9"/>
        <v>7</v>
      </c>
      <c r="O186">
        <f t="shared" si="10"/>
        <v>3</v>
      </c>
      <c r="P186" t="str">
        <f t="shared" si="11"/>
        <v>poprawna</v>
      </c>
    </row>
    <row r="187" spans="1:16" x14ac:dyDescent="0.3">
      <c r="A187" t="s">
        <v>205</v>
      </c>
      <c r="B187">
        <v>5</v>
      </c>
      <c r="C187">
        <v>3</v>
      </c>
      <c r="D187">
        <v>1</v>
      </c>
      <c r="E187">
        <v>2</v>
      </c>
      <c r="F187">
        <v>3</v>
      </c>
      <c r="G187">
        <v>1</v>
      </c>
      <c r="H187">
        <v>9</v>
      </c>
      <c r="I187">
        <v>1</v>
      </c>
      <c r="J187">
        <v>5</v>
      </c>
      <c r="K187">
        <v>7</v>
      </c>
      <c r="L187">
        <v>7</v>
      </c>
      <c r="M187">
        <f t="shared" si="8"/>
        <v>143</v>
      </c>
      <c r="N187">
        <f t="shared" si="9"/>
        <v>3</v>
      </c>
      <c r="O187">
        <f t="shared" si="10"/>
        <v>7</v>
      </c>
      <c r="P187" t="str">
        <f t="shared" si="11"/>
        <v>poprawna</v>
      </c>
    </row>
    <row r="188" spans="1:16" x14ac:dyDescent="0.3">
      <c r="A188" t="s">
        <v>206</v>
      </c>
      <c r="B188">
        <v>7</v>
      </c>
      <c r="C188">
        <v>3</v>
      </c>
      <c r="D188">
        <v>0</v>
      </c>
      <c r="E188">
        <v>6</v>
      </c>
      <c r="F188">
        <v>0</v>
      </c>
      <c r="G188">
        <v>2</v>
      </c>
      <c r="H188">
        <v>9</v>
      </c>
      <c r="I188">
        <v>8</v>
      </c>
      <c r="J188">
        <v>3</v>
      </c>
      <c r="K188">
        <v>5</v>
      </c>
      <c r="L188">
        <v>1</v>
      </c>
      <c r="M188">
        <f t="shared" si="8"/>
        <v>229</v>
      </c>
      <c r="N188">
        <f t="shared" si="9"/>
        <v>9</v>
      </c>
      <c r="O188">
        <f t="shared" si="10"/>
        <v>1</v>
      </c>
      <c r="P188" t="str">
        <f t="shared" si="11"/>
        <v>poprawna</v>
      </c>
    </row>
    <row r="189" spans="1:16" x14ac:dyDescent="0.3">
      <c r="A189" t="s">
        <v>207</v>
      </c>
      <c r="B189">
        <v>7</v>
      </c>
      <c r="C189">
        <v>7</v>
      </c>
      <c r="D189">
        <v>1</v>
      </c>
      <c r="E189">
        <v>2</v>
      </c>
      <c r="F189">
        <v>1</v>
      </c>
      <c r="G189">
        <v>9</v>
      </c>
      <c r="H189">
        <v>4</v>
      </c>
      <c r="I189">
        <v>4</v>
      </c>
      <c r="J189">
        <v>2</v>
      </c>
      <c r="K189">
        <v>6</v>
      </c>
      <c r="L189">
        <v>5</v>
      </c>
      <c r="M189">
        <f t="shared" si="8"/>
        <v>165</v>
      </c>
      <c r="N189">
        <f t="shared" si="9"/>
        <v>5</v>
      </c>
      <c r="O189">
        <f t="shared" si="10"/>
        <v>5</v>
      </c>
      <c r="P189" t="str">
        <f t="shared" si="11"/>
        <v>poprawna</v>
      </c>
    </row>
    <row r="190" spans="1:16" x14ac:dyDescent="0.3">
      <c r="A190" t="s">
        <v>208</v>
      </c>
      <c r="B190">
        <v>6</v>
      </c>
      <c r="C190">
        <v>8</v>
      </c>
      <c r="D190">
        <v>0</v>
      </c>
      <c r="E190">
        <v>3</v>
      </c>
      <c r="F190">
        <v>1</v>
      </c>
      <c r="G190">
        <v>0</v>
      </c>
      <c r="H190">
        <v>4</v>
      </c>
      <c r="I190">
        <v>8</v>
      </c>
      <c r="J190">
        <v>8</v>
      </c>
      <c r="K190">
        <v>2</v>
      </c>
      <c r="L190">
        <v>8</v>
      </c>
      <c r="M190">
        <f t="shared" si="8"/>
        <v>172</v>
      </c>
      <c r="N190">
        <f t="shared" si="9"/>
        <v>2</v>
      </c>
      <c r="O190">
        <f t="shared" si="10"/>
        <v>8</v>
      </c>
      <c r="P190" t="str">
        <f t="shared" si="11"/>
        <v>poprawna</v>
      </c>
    </row>
    <row r="191" spans="1:16" x14ac:dyDescent="0.3">
      <c r="A191" t="s">
        <v>209</v>
      </c>
      <c r="B191">
        <v>9</v>
      </c>
      <c r="C191">
        <v>8</v>
      </c>
      <c r="D191">
        <v>1</v>
      </c>
      <c r="E191">
        <v>0</v>
      </c>
      <c r="F191">
        <v>0</v>
      </c>
      <c r="G191">
        <v>6</v>
      </c>
      <c r="H191">
        <v>9</v>
      </c>
      <c r="I191">
        <v>3</v>
      </c>
      <c r="J191">
        <v>6</v>
      </c>
      <c r="K191">
        <v>4</v>
      </c>
      <c r="L191">
        <v>4</v>
      </c>
      <c r="M191">
        <f t="shared" si="8"/>
        <v>166</v>
      </c>
      <c r="N191">
        <f t="shared" si="9"/>
        <v>6</v>
      </c>
      <c r="O191">
        <f t="shared" si="10"/>
        <v>4</v>
      </c>
      <c r="P191" t="str">
        <f t="shared" si="11"/>
        <v>poprawna</v>
      </c>
    </row>
    <row r="192" spans="1:16" x14ac:dyDescent="0.3">
      <c r="A192" t="s">
        <v>210</v>
      </c>
      <c r="B192">
        <v>7</v>
      </c>
      <c r="C192">
        <v>6</v>
      </c>
      <c r="D192">
        <v>0</v>
      </c>
      <c r="E192">
        <v>7</v>
      </c>
      <c r="F192">
        <v>2</v>
      </c>
      <c r="G192">
        <v>9</v>
      </c>
      <c r="H192">
        <v>1</v>
      </c>
      <c r="I192">
        <v>4</v>
      </c>
      <c r="J192">
        <v>8</v>
      </c>
      <c r="K192">
        <v>7</v>
      </c>
      <c r="L192">
        <v>1</v>
      </c>
      <c r="M192">
        <f t="shared" si="8"/>
        <v>189</v>
      </c>
      <c r="N192">
        <f t="shared" si="9"/>
        <v>9</v>
      </c>
      <c r="O192">
        <f t="shared" si="10"/>
        <v>1</v>
      </c>
      <c r="P192" t="str">
        <f t="shared" si="11"/>
        <v>poprawna</v>
      </c>
    </row>
    <row r="193" spans="1:16" x14ac:dyDescent="0.3">
      <c r="A193" t="s">
        <v>211</v>
      </c>
      <c r="B193">
        <v>5</v>
      </c>
      <c r="C193">
        <v>5</v>
      </c>
      <c r="D193">
        <v>0</v>
      </c>
      <c r="E193">
        <v>4</v>
      </c>
      <c r="F193">
        <v>1</v>
      </c>
      <c r="G193">
        <v>4</v>
      </c>
      <c r="H193">
        <v>2</v>
      </c>
      <c r="I193">
        <v>9</v>
      </c>
      <c r="J193">
        <v>4</v>
      </c>
      <c r="K193">
        <v>7</v>
      </c>
      <c r="L193">
        <v>1</v>
      </c>
      <c r="M193">
        <f t="shared" si="8"/>
        <v>189</v>
      </c>
      <c r="N193">
        <f t="shared" si="9"/>
        <v>9</v>
      </c>
      <c r="O193">
        <f t="shared" si="10"/>
        <v>1</v>
      </c>
      <c r="P193" t="str">
        <f t="shared" si="11"/>
        <v>poprawna</v>
      </c>
    </row>
    <row r="194" spans="1:16" x14ac:dyDescent="0.3">
      <c r="A194" t="s">
        <v>212</v>
      </c>
      <c r="B194">
        <v>9</v>
      </c>
      <c r="C194">
        <v>6</v>
      </c>
      <c r="D194">
        <v>0</v>
      </c>
      <c r="E194">
        <v>1</v>
      </c>
      <c r="F194">
        <v>0</v>
      </c>
      <c r="G194">
        <v>6</v>
      </c>
      <c r="H194">
        <v>5</v>
      </c>
      <c r="I194">
        <v>8</v>
      </c>
      <c r="J194">
        <v>9</v>
      </c>
      <c r="K194">
        <v>0</v>
      </c>
      <c r="L194">
        <v>0</v>
      </c>
      <c r="M194">
        <f t="shared" si="8"/>
        <v>170</v>
      </c>
      <c r="N194">
        <f t="shared" si="9"/>
        <v>0</v>
      </c>
      <c r="O194">
        <f t="shared" si="10"/>
        <v>0</v>
      </c>
      <c r="P194" t="str">
        <f t="shared" si="11"/>
        <v>poprawna</v>
      </c>
    </row>
    <row r="195" spans="1:16" x14ac:dyDescent="0.3">
      <c r="A195" t="s">
        <v>213</v>
      </c>
      <c r="B195">
        <v>8</v>
      </c>
      <c r="C195">
        <v>4</v>
      </c>
      <c r="D195">
        <v>0</v>
      </c>
      <c r="E195">
        <v>3</v>
      </c>
      <c r="F195">
        <v>2</v>
      </c>
      <c r="G195">
        <v>3</v>
      </c>
      <c r="H195">
        <v>7</v>
      </c>
      <c r="I195">
        <v>2</v>
      </c>
      <c r="J195">
        <v>7</v>
      </c>
      <c r="K195">
        <v>8</v>
      </c>
      <c r="L195">
        <v>4</v>
      </c>
      <c r="M195">
        <f t="shared" si="8"/>
        <v>156</v>
      </c>
      <c r="N195">
        <f t="shared" si="9"/>
        <v>6</v>
      </c>
      <c r="O195">
        <f t="shared" si="10"/>
        <v>4</v>
      </c>
      <c r="P195" t="str">
        <f t="shared" si="11"/>
        <v>poprawna</v>
      </c>
    </row>
    <row r="196" spans="1:16" x14ac:dyDescent="0.3">
      <c r="A196" t="s">
        <v>214</v>
      </c>
      <c r="B196">
        <v>5</v>
      </c>
      <c r="C196">
        <v>0</v>
      </c>
      <c r="D196">
        <v>1</v>
      </c>
      <c r="E196">
        <v>0</v>
      </c>
      <c r="F196">
        <v>1</v>
      </c>
      <c r="G196">
        <v>4</v>
      </c>
      <c r="H196">
        <v>0</v>
      </c>
      <c r="I196">
        <v>9</v>
      </c>
      <c r="J196">
        <v>1</v>
      </c>
      <c r="K196">
        <v>8</v>
      </c>
      <c r="L196">
        <v>9</v>
      </c>
      <c r="M196">
        <f t="shared" ref="M196:M259" si="12">B196*$B$1+C196*$C$1+D196*$D$1+E196*$E$1+F196*$F$1+G196*$G$1+H196*$H$1+I196*$I$1+J196*$J$1+K196*$K$1</f>
        <v>131</v>
      </c>
      <c r="N196">
        <f t="shared" ref="N196:N259" si="13">MOD(M196,10)</f>
        <v>1</v>
      </c>
      <c r="O196">
        <f t="shared" ref="O196:O259" si="14">IF(N196=0,0,10-N196)</f>
        <v>9</v>
      </c>
      <c r="P196" t="str">
        <f t="shared" ref="P196:P259" si="15">IF(L196=O196,"poprawna","błąd PESEL")</f>
        <v>poprawna</v>
      </c>
    </row>
    <row r="197" spans="1:16" x14ac:dyDescent="0.3">
      <c r="A197" t="s">
        <v>215</v>
      </c>
      <c r="B197">
        <v>5</v>
      </c>
      <c r="C197">
        <v>4</v>
      </c>
      <c r="D197">
        <v>1</v>
      </c>
      <c r="E197">
        <v>2</v>
      </c>
      <c r="F197">
        <v>2</v>
      </c>
      <c r="G197">
        <v>2</v>
      </c>
      <c r="H197">
        <v>9</v>
      </c>
      <c r="I197">
        <v>5</v>
      </c>
      <c r="J197">
        <v>1</v>
      </c>
      <c r="K197">
        <v>7</v>
      </c>
      <c r="L197">
        <v>0</v>
      </c>
      <c r="M197">
        <f t="shared" si="12"/>
        <v>180</v>
      </c>
      <c r="N197">
        <f t="shared" si="13"/>
        <v>0</v>
      </c>
      <c r="O197">
        <f t="shared" si="14"/>
        <v>0</v>
      </c>
      <c r="P197" t="str">
        <f t="shared" si="15"/>
        <v>poprawna</v>
      </c>
    </row>
    <row r="198" spans="1:16" x14ac:dyDescent="0.3">
      <c r="A198" t="s">
        <v>216</v>
      </c>
      <c r="B198">
        <v>6</v>
      </c>
      <c r="C198">
        <v>7</v>
      </c>
      <c r="D198">
        <v>0</v>
      </c>
      <c r="E198">
        <v>9</v>
      </c>
      <c r="F198">
        <v>2</v>
      </c>
      <c r="G198">
        <v>4</v>
      </c>
      <c r="H198">
        <v>0</v>
      </c>
      <c r="I198">
        <v>4</v>
      </c>
      <c r="J198">
        <v>0</v>
      </c>
      <c r="K198">
        <v>5</v>
      </c>
      <c r="L198">
        <v>7</v>
      </c>
      <c r="M198">
        <f t="shared" si="12"/>
        <v>173</v>
      </c>
      <c r="N198">
        <f t="shared" si="13"/>
        <v>3</v>
      </c>
      <c r="O198">
        <f t="shared" si="14"/>
        <v>7</v>
      </c>
      <c r="P198" t="str">
        <f t="shared" si="15"/>
        <v>poprawna</v>
      </c>
    </row>
    <row r="199" spans="1:16" x14ac:dyDescent="0.3">
      <c r="A199" t="s">
        <v>217</v>
      </c>
      <c r="B199">
        <v>6</v>
      </c>
      <c r="C199">
        <v>7</v>
      </c>
      <c r="D199">
        <v>0</v>
      </c>
      <c r="E199">
        <v>2</v>
      </c>
      <c r="F199">
        <v>2</v>
      </c>
      <c r="G199">
        <v>3</v>
      </c>
      <c r="H199">
        <v>9</v>
      </c>
      <c r="I199">
        <v>1</v>
      </c>
      <c r="J199">
        <v>0</v>
      </c>
      <c r="K199">
        <v>7</v>
      </c>
      <c r="L199">
        <v>1</v>
      </c>
      <c r="M199">
        <f t="shared" si="12"/>
        <v>149</v>
      </c>
      <c r="N199">
        <f t="shared" si="13"/>
        <v>9</v>
      </c>
      <c r="O199">
        <f t="shared" si="14"/>
        <v>1</v>
      </c>
      <c r="P199" t="str">
        <f t="shared" si="15"/>
        <v>poprawna</v>
      </c>
    </row>
    <row r="200" spans="1:16" x14ac:dyDescent="0.3">
      <c r="A200" t="s">
        <v>218</v>
      </c>
      <c r="B200">
        <v>9</v>
      </c>
      <c r="C200">
        <v>7</v>
      </c>
      <c r="D200">
        <v>0</v>
      </c>
      <c r="E200">
        <v>4</v>
      </c>
      <c r="F200">
        <v>1</v>
      </c>
      <c r="G200">
        <v>9</v>
      </c>
      <c r="H200">
        <v>4</v>
      </c>
      <c r="I200">
        <v>8</v>
      </c>
      <c r="J200">
        <v>1</v>
      </c>
      <c r="K200">
        <v>3</v>
      </c>
      <c r="L200">
        <v>6</v>
      </c>
      <c r="M200">
        <f t="shared" si="12"/>
        <v>204</v>
      </c>
      <c r="N200">
        <f t="shared" si="13"/>
        <v>4</v>
      </c>
      <c r="O200">
        <f t="shared" si="14"/>
        <v>6</v>
      </c>
      <c r="P200" t="str">
        <f t="shared" si="15"/>
        <v>poprawna</v>
      </c>
    </row>
    <row r="201" spans="1:16" x14ac:dyDescent="0.3">
      <c r="A201" t="s">
        <v>219</v>
      </c>
      <c r="B201">
        <v>9</v>
      </c>
      <c r="C201">
        <v>9</v>
      </c>
      <c r="D201">
        <v>0</v>
      </c>
      <c r="E201">
        <v>1</v>
      </c>
      <c r="F201">
        <v>1</v>
      </c>
      <c r="G201">
        <v>2</v>
      </c>
      <c r="H201">
        <v>7</v>
      </c>
      <c r="I201">
        <v>5</v>
      </c>
      <c r="J201">
        <v>5</v>
      </c>
      <c r="K201">
        <v>2</v>
      </c>
      <c r="L201">
        <v>3</v>
      </c>
      <c r="M201">
        <f t="shared" si="12"/>
        <v>157</v>
      </c>
      <c r="N201">
        <f t="shared" si="13"/>
        <v>7</v>
      </c>
      <c r="O201">
        <f t="shared" si="14"/>
        <v>3</v>
      </c>
      <c r="P201" t="str">
        <f t="shared" si="15"/>
        <v>poprawna</v>
      </c>
    </row>
    <row r="202" spans="1:16" x14ac:dyDescent="0.3">
      <c r="A202" t="s">
        <v>220</v>
      </c>
      <c r="B202">
        <v>5</v>
      </c>
      <c r="C202">
        <v>7</v>
      </c>
      <c r="D202">
        <v>0</v>
      </c>
      <c r="E202">
        <v>7</v>
      </c>
      <c r="F202">
        <v>1</v>
      </c>
      <c r="G202">
        <v>2</v>
      </c>
      <c r="H202">
        <v>2</v>
      </c>
      <c r="I202">
        <v>2</v>
      </c>
      <c r="J202">
        <v>7</v>
      </c>
      <c r="K202">
        <v>8</v>
      </c>
      <c r="L202">
        <v>1</v>
      </c>
      <c r="M202">
        <f t="shared" si="12"/>
        <v>159</v>
      </c>
      <c r="N202">
        <f t="shared" si="13"/>
        <v>9</v>
      </c>
      <c r="O202">
        <f t="shared" si="14"/>
        <v>1</v>
      </c>
      <c r="P202" t="str">
        <f t="shared" si="15"/>
        <v>poprawna</v>
      </c>
    </row>
    <row r="203" spans="1:16" x14ac:dyDescent="0.3">
      <c r="A203" t="s">
        <v>221</v>
      </c>
      <c r="B203">
        <v>9</v>
      </c>
      <c r="C203">
        <v>3</v>
      </c>
      <c r="D203">
        <v>0</v>
      </c>
      <c r="E203">
        <v>1</v>
      </c>
      <c r="F203">
        <v>2</v>
      </c>
      <c r="G203">
        <v>9</v>
      </c>
      <c r="H203">
        <v>7</v>
      </c>
      <c r="I203">
        <v>3</v>
      </c>
      <c r="J203">
        <v>2</v>
      </c>
      <c r="K203">
        <v>3</v>
      </c>
      <c r="L203">
        <v>7</v>
      </c>
      <c r="M203">
        <f t="shared" si="12"/>
        <v>143</v>
      </c>
      <c r="N203">
        <f t="shared" si="13"/>
        <v>3</v>
      </c>
      <c r="O203">
        <f t="shared" si="14"/>
        <v>7</v>
      </c>
      <c r="P203" t="str">
        <f t="shared" si="15"/>
        <v>poprawna</v>
      </c>
    </row>
    <row r="204" spans="1:16" x14ac:dyDescent="0.3">
      <c r="A204" t="s">
        <v>222</v>
      </c>
      <c r="B204">
        <v>5</v>
      </c>
      <c r="C204">
        <v>9</v>
      </c>
      <c r="D204">
        <v>0</v>
      </c>
      <c r="E204">
        <v>8</v>
      </c>
      <c r="F204">
        <v>2</v>
      </c>
      <c r="G204">
        <v>7</v>
      </c>
      <c r="H204">
        <v>9</v>
      </c>
      <c r="I204">
        <v>1</v>
      </c>
      <c r="J204">
        <v>7</v>
      </c>
      <c r="K204">
        <v>8</v>
      </c>
      <c r="L204">
        <v>0</v>
      </c>
      <c r="M204">
        <f t="shared" si="12"/>
        <v>230</v>
      </c>
      <c r="N204">
        <f t="shared" si="13"/>
        <v>0</v>
      </c>
      <c r="O204">
        <f t="shared" si="14"/>
        <v>0</v>
      </c>
      <c r="P204" t="str">
        <f t="shared" si="15"/>
        <v>poprawna</v>
      </c>
    </row>
    <row r="205" spans="1:16" x14ac:dyDescent="0.3">
      <c r="A205" t="s">
        <v>223</v>
      </c>
      <c r="B205">
        <v>8</v>
      </c>
      <c r="C205">
        <v>1</v>
      </c>
      <c r="D205">
        <v>0</v>
      </c>
      <c r="E205">
        <v>9</v>
      </c>
      <c r="F205">
        <v>1</v>
      </c>
      <c r="G205">
        <v>6</v>
      </c>
      <c r="H205">
        <v>9</v>
      </c>
      <c r="I205">
        <v>3</v>
      </c>
      <c r="J205">
        <v>0</v>
      </c>
      <c r="K205">
        <v>7</v>
      </c>
      <c r="L205">
        <v>8</v>
      </c>
      <c r="M205">
        <f t="shared" si="12"/>
        <v>222</v>
      </c>
      <c r="N205">
        <f t="shared" si="13"/>
        <v>2</v>
      </c>
      <c r="O205">
        <f t="shared" si="14"/>
        <v>8</v>
      </c>
      <c r="P205" t="str">
        <f t="shared" si="15"/>
        <v>poprawna</v>
      </c>
    </row>
    <row r="206" spans="1:16" x14ac:dyDescent="0.3">
      <c r="A206" t="s">
        <v>224</v>
      </c>
      <c r="B206">
        <v>7</v>
      </c>
      <c r="C206">
        <v>1</v>
      </c>
      <c r="D206">
        <v>0</v>
      </c>
      <c r="E206">
        <v>2</v>
      </c>
      <c r="F206">
        <v>2</v>
      </c>
      <c r="G206">
        <v>8</v>
      </c>
      <c r="H206">
        <v>4</v>
      </c>
      <c r="I206">
        <v>5</v>
      </c>
      <c r="J206">
        <v>7</v>
      </c>
      <c r="K206">
        <v>5</v>
      </c>
      <c r="L206">
        <v>1</v>
      </c>
      <c r="M206">
        <f t="shared" si="12"/>
        <v>149</v>
      </c>
      <c r="N206">
        <f t="shared" si="13"/>
        <v>9</v>
      </c>
      <c r="O206">
        <f t="shared" si="14"/>
        <v>1</v>
      </c>
      <c r="P206" t="str">
        <f t="shared" si="15"/>
        <v>poprawna</v>
      </c>
    </row>
    <row r="207" spans="1:16" x14ac:dyDescent="0.3">
      <c r="A207" t="s">
        <v>225</v>
      </c>
      <c r="B207">
        <v>7</v>
      </c>
      <c r="C207">
        <v>4</v>
      </c>
      <c r="D207">
        <v>1</v>
      </c>
      <c r="E207">
        <v>2</v>
      </c>
      <c r="F207">
        <v>3</v>
      </c>
      <c r="G207">
        <v>0</v>
      </c>
      <c r="H207">
        <v>4</v>
      </c>
      <c r="I207">
        <v>5</v>
      </c>
      <c r="J207">
        <v>3</v>
      </c>
      <c r="K207">
        <v>4</v>
      </c>
      <c r="L207">
        <v>5</v>
      </c>
      <c r="M207">
        <f t="shared" si="12"/>
        <v>135</v>
      </c>
      <c r="N207">
        <f t="shared" si="13"/>
        <v>5</v>
      </c>
      <c r="O207">
        <f t="shared" si="14"/>
        <v>5</v>
      </c>
      <c r="P207" t="str">
        <f t="shared" si="15"/>
        <v>poprawna</v>
      </c>
    </row>
    <row r="208" spans="1:16" x14ac:dyDescent="0.3">
      <c r="A208" t="s">
        <v>226</v>
      </c>
      <c r="B208">
        <v>8</v>
      </c>
      <c r="C208">
        <v>8</v>
      </c>
      <c r="D208">
        <v>0</v>
      </c>
      <c r="E208">
        <v>6</v>
      </c>
      <c r="F208">
        <v>0</v>
      </c>
      <c r="G208">
        <v>4</v>
      </c>
      <c r="H208">
        <v>8</v>
      </c>
      <c r="I208">
        <v>4</v>
      </c>
      <c r="J208">
        <v>4</v>
      </c>
      <c r="K208">
        <v>0</v>
      </c>
      <c r="L208">
        <v>6</v>
      </c>
      <c r="M208">
        <f t="shared" si="12"/>
        <v>194</v>
      </c>
      <c r="N208">
        <f t="shared" si="13"/>
        <v>4</v>
      </c>
      <c r="O208">
        <f t="shared" si="14"/>
        <v>6</v>
      </c>
      <c r="P208" t="str">
        <f t="shared" si="15"/>
        <v>poprawna</v>
      </c>
    </row>
    <row r="209" spans="1:16" x14ac:dyDescent="0.3">
      <c r="A209" t="s">
        <v>227</v>
      </c>
      <c r="B209">
        <v>8</v>
      </c>
      <c r="C209">
        <v>5</v>
      </c>
      <c r="D209">
        <v>0</v>
      </c>
      <c r="E209">
        <v>1</v>
      </c>
      <c r="F209">
        <v>2</v>
      </c>
      <c r="G209">
        <v>7</v>
      </c>
      <c r="H209">
        <v>8</v>
      </c>
      <c r="I209">
        <v>4</v>
      </c>
      <c r="J209">
        <v>3</v>
      </c>
      <c r="K209">
        <v>9</v>
      </c>
      <c r="L209">
        <v>3</v>
      </c>
      <c r="M209">
        <f t="shared" si="12"/>
        <v>177</v>
      </c>
      <c r="N209">
        <f t="shared" si="13"/>
        <v>7</v>
      </c>
      <c r="O209">
        <f t="shared" si="14"/>
        <v>3</v>
      </c>
      <c r="P209" t="str">
        <f t="shared" si="15"/>
        <v>poprawna</v>
      </c>
    </row>
    <row r="210" spans="1:16" x14ac:dyDescent="0.3">
      <c r="A210" t="s">
        <v>228</v>
      </c>
      <c r="B210">
        <v>9</v>
      </c>
      <c r="C210">
        <v>4</v>
      </c>
      <c r="D210">
        <v>1</v>
      </c>
      <c r="E210">
        <v>1</v>
      </c>
      <c r="F210">
        <v>2</v>
      </c>
      <c r="G210">
        <v>1</v>
      </c>
      <c r="H210">
        <v>6</v>
      </c>
      <c r="I210">
        <v>6</v>
      </c>
      <c r="J210">
        <v>6</v>
      </c>
      <c r="K210">
        <v>3</v>
      </c>
      <c r="L210">
        <v>7</v>
      </c>
      <c r="M210">
        <f t="shared" si="12"/>
        <v>153</v>
      </c>
      <c r="N210">
        <f t="shared" si="13"/>
        <v>3</v>
      </c>
      <c r="O210">
        <f t="shared" si="14"/>
        <v>7</v>
      </c>
      <c r="P210" t="str">
        <f t="shared" si="15"/>
        <v>poprawna</v>
      </c>
    </row>
    <row r="211" spans="1:16" x14ac:dyDescent="0.3">
      <c r="A211" t="s">
        <v>229</v>
      </c>
      <c r="B211">
        <v>6</v>
      </c>
      <c r="C211">
        <v>8</v>
      </c>
      <c r="D211">
        <v>0</v>
      </c>
      <c r="E211">
        <v>9</v>
      </c>
      <c r="F211">
        <v>1</v>
      </c>
      <c r="G211">
        <v>6</v>
      </c>
      <c r="H211">
        <v>5</v>
      </c>
      <c r="I211">
        <v>7</v>
      </c>
      <c r="J211">
        <v>0</v>
      </c>
      <c r="K211">
        <v>1</v>
      </c>
      <c r="L211">
        <v>9</v>
      </c>
      <c r="M211">
        <f t="shared" si="12"/>
        <v>231</v>
      </c>
      <c r="N211">
        <f t="shared" si="13"/>
        <v>1</v>
      </c>
      <c r="O211">
        <f t="shared" si="14"/>
        <v>9</v>
      </c>
      <c r="P211" t="str">
        <f t="shared" si="15"/>
        <v>poprawna</v>
      </c>
    </row>
    <row r="212" spans="1:16" x14ac:dyDescent="0.3">
      <c r="A212" t="s">
        <v>230</v>
      </c>
      <c r="B212">
        <v>5</v>
      </c>
      <c r="C212">
        <v>4</v>
      </c>
      <c r="D212">
        <v>0</v>
      </c>
      <c r="E212">
        <v>8</v>
      </c>
      <c r="F212">
        <v>1</v>
      </c>
      <c r="G212">
        <v>3</v>
      </c>
      <c r="H212">
        <v>4</v>
      </c>
      <c r="I212">
        <v>1</v>
      </c>
      <c r="J212">
        <v>8</v>
      </c>
      <c r="K212">
        <v>4</v>
      </c>
      <c r="L212">
        <v>4</v>
      </c>
      <c r="M212">
        <f t="shared" si="12"/>
        <v>156</v>
      </c>
      <c r="N212">
        <f t="shared" si="13"/>
        <v>6</v>
      </c>
      <c r="O212">
        <f t="shared" si="14"/>
        <v>4</v>
      </c>
      <c r="P212" t="str">
        <f t="shared" si="15"/>
        <v>poprawna</v>
      </c>
    </row>
    <row r="213" spans="1:16" x14ac:dyDescent="0.3">
      <c r="A213" t="s">
        <v>231</v>
      </c>
      <c r="B213">
        <v>6</v>
      </c>
      <c r="C213">
        <v>0</v>
      </c>
      <c r="D213">
        <v>0</v>
      </c>
      <c r="E213">
        <v>1</v>
      </c>
      <c r="F213">
        <v>2</v>
      </c>
      <c r="G213">
        <v>3</v>
      </c>
      <c r="H213">
        <v>1</v>
      </c>
      <c r="I213">
        <v>0</v>
      </c>
      <c r="J213">
        <v>9</v>
      </c>
      <c r="K213">
        <v>5</v>
      </c>
      <c r="L213">
        <v>3</v>
      </c>
      <c r="M213">
        <f t="shared" si="12"/>
        <v>57</v>
      </c>
      <c r="N213">
        <f t="shared" si="13"/>
        <v>7</v>
      </c>
      <c r="O213">
        <f t="shared" si="14"/>
        <v>3</v>
      </c>
      <c r="P213" t="str">
        <f t="shared" si="15"/>
        <v>poprawna</v>
      </c>
    </row>
    <row r="214" spans="1:16" x14ac:dyDescent="0.3">
      <c r="A214" t="s">
        <v>232</v>
      </c>
      <c r="B214">
        <v>6</v>
      </c>
      <c r="C214">
        <v>1</v>
      </c>
      <c r="D214">
        <v>0</v>
      </c>
      <c r="E214">
        <v>4</v>
      </c>
      <c r="F214">
        <v>2</v>
      </c>
      <c r="G214">
        <v>9</v>
      </c>
      <c r="H214">
        <v>7</v>
      </c>
      <c r="I214">
        <v>8</v>
      </c>
      <c r="J214">
        <v>8</v>
      </c>
      <c r="K214">
        <v>6</v>
      </c>
      <c r="L214">
        <v>9</v>
      </c>
      <c r="M214">
        <f t="shared" si="12"/>
        <v>221</v>
      </c>
      <c r="N214">
        <f t="shared" si="13"/>
        <v>1</v>
      </c>
      <c r="O214">
        <f t="shared" si="14"/>
        <v>9</v>
      </c>
      <c r="P214" t="str">
        <f t="shared" si="15"/>
        <v>poprawna</v>
      </c>
    </row>
    <row r="215" spans="1:16" x14ac:dyDescent="0.3">
      <c r="A215" t="s">
        <v>233</v>
      </c>
      <c r="B215">
        <v>6</v>
      </c>
      <c r="C215">
        <v>7</v>
      </c>
      <c r="D215">
        <v>1</v>
      </c>
      <c r="E215">
        <v>2</v>
      </c>
      <c r="F215">
        <v>2</v>
      </c>
      <c r="G215">
        <v>5</v>
      </c>
      <c r="H215">
        <v>7</v>
      </c>
      <c r="I215">
        <v>5</v>
      </c>
      <c r="J215">
        <v>4</v>
      </c>
      <c r="K215">
        <v>6</v>
      </c>
      <c r="L215">
        <v>5</v>
      </c>
      <c r="M215">
        <f t="shared" si="12"/>
        <v>185</v>
      </c>
      <c r="N215">
        <f t="shared" si="13"/>
        <v>5</v>
      </c>
      <c r="O215">
        <f t="shared" si="14"/>
        <v>5</v>
      </c>
      <c r="P215" t="str">
        <f t="shared" si="15"/>
        <v>poprawna</v>
      </c>
    </row>
    <row r="216" spans="1:16" x14ac:dyDescent="0.3">
      <c r="A216" t="s">
        <v>234</v>
      </c>
      <c r="B216">
        <v>8</v>
      </c>
      <c r="C216">
        <v>5</v>
      </c>
      <c r="D216">
        <v>0</v>
      </c>
      <c r="E216">
        <v>6</v>
      </c>
      <c r="F216">
        <v>0</v>
      </c>
      <c r="G216">
        <v>5</v>
      </c>
      <c r="H216">
        <v>6</v>
      </c>
      <c r="I216">
        <v>1</v>
      </c>
      <c r="J216">
        <v>6</v>
      </c>
      <c r="K216">
        <v>8</v>
      </c>
      <c r="L216">
        <v>7</v>
      </c>
      <c r="M216">
        <f t="shared" si="12"/>
        <v>173</v>
      </c>
      <c r="N216">
        <f t="shared" si="13"/>
        <v>3</v>
      </c>
      <c r="O216">
        <f t="shared" si="14"/>
        <v>7</v>
      </c>
      <c r="P216" t="str">
        <f t="shared" si="15"/>
        <v>poprawna</v>
      </c>
    </row>
    <row r="217" spans="1:16" x14ac:dyDescent="0.3">
      <c r="A217" t="s">
        <v>235</v>
      </c>
      <c r="B217">
        <v>6</v>
      </c>
      <c r="C217">
        <v>2</v>
      </c>
      <c r="D217">
        <v>0</v>
      </c>
      <c r="E217">
        <v>3</v>
      </c>
      <c r="F217">
        <v>0</v>
      </c>
      <c r="G217">
        <v>5</v>
      </c>
      <c r="H217">
        <v>4</v>
      </c>
      <c r="I217">
        <v>6</v>
      </c>
      <c r="J217">
        <v>6</v>
      </c>
      <c r="K217">
        <v>4</v>
      </c>
      <c r="L217">
        <v>6</v>
      </c>
      <c r="M217">
        <f t="shared" si="12"/>
        <v>154</v>
      </c>
      <c r="N217">
        <f t="shared" si="13"/>
        <v>4</v>
      </c>
      <c r="O217">
        <f t="shared" si="14"/>
        <v>6</v>
      </c>
      <c r="P217" t="str">
        <f t="shared" si="15"/>
        <v>poprawna</v>
      </c>
    </row>
    <row r="218" spans="1:16" x14ac:dyDescent="0.3">
      <c r="A218" t="s">
        <v>236</v>
      </c>
      <c r="B218">
        <v>8</v>
      </c>
      <c r="C218">
        <v>7</v>
      </c>
      <c r="D218">
        <v>0</v>
      </c>
      <c r="E218">
        <v>7</v>
      </c>
      <c r="F218">
        <v>1</v>
      </c>
      <c r="G218">
        <v>6</v>
      </c>
      <c r="H218">
        <v>5</v>
      </c>
      <c r="I218">
        <v>0</v>
      </c>
      <c r="J218">
        <v>9</v>
      </c>
      <c r="K218">
        <v>7</v>
      </c>
      <c r="L218">
        <v>4</v>
      </c>
      <c r="M218">
        <f t="shared" si="12"/>
        <v>176</v>
      </c>
      <c r="N218">
        <f t="shared" si="13"/>
        <v>6</v>
      </c>
      <c r="O218">
        <f t="shared" si="14"/>
        <v>4</v>
      </c>
      <c r="P218" t="str">
        <f t="shared" si="15"/>
        <v>poprawna</v>
      </c>
    </row>
    <row r="219" spans="1:16" x14ac:dyDescent="0.3">
      <c r="A219" t="s">
        <v>237</v>
      </c>
      <c r="B219">
        <v>8</v>
      </c>
      <c r="C219">
        <v>0</v>
      </c>
      <c r="D219">
        <v>0</v>
      </c>
      <c r="E219">
        <v>5</v>
      </c>
      <c r="F219">
        <v>1</v>
      </c>
      <c r="G219">
        <v>3</v>
      </c>
      <c r="H219">
        <v>6</v>
      </c>
      <c r="I219">
        <v>5</v>
      </c>
      <c r="J219">
        <v>0</v>
      </c>
      <c r="K219">
        <v>7</v>
      </c>
      <c r="L219">
        <v>9</v>
      </c>
      <c r="M219">
        <f t="shared" si="12"/>
        <v>171</v>
      </c>
      <c r="N219">
        <f t="shared" si="13"/>
        <v>1</v>
      </c>
      <c r="O219">
        <f t="shared" si="14"/>
        <v>9</v>
      </c>
      <c r="P219" t="str">
        <f t="shared" si="15"/>
        <v>poprawna</v>
      </c>
    </row>
    <row r="220" spans="1:16" x14ac:dyDescent="0.3">
      <c r="A220" t="s">
        <v>238</v>
      </c>
      <c r="B220">
        <v>6</v>
      </c>
      <c r="C220">
        <v>3</v>
      </c>
      <c r="D220">
        <v>0</v>
      </c>
      <c r="E220">
        <v>3</v>
      </c>
      <c r="F220">
        <v>1</v>
      </c>
      <c r="G220">
        <v>2</v>
      </c>
      <c r="H220">
        <v>0</v>
      </c>
      <c r="I220">
        <v>7</v>
      </c>
      <c r="J220">
        <v>8</v>
      </c>
      <c r="K220">
        <v>3</v>
      </c>
      <c r="L220">
        <v>1</v>
      </c>
      <c r="M220">
        <f t="shared" si="12"/>
        <v>129</v>
      </c>
      <c r="N220">
        <f t="shared" si="13"/>
        <v>9</v>
      </c>
      <c r="O220">
        <f t="shared" si="14"/>
        <v>1</v>
      </c>
      <c r="P220" t="str">
        <f t="shared" si="15"/>
        <v>poprawna</v>
      </c>
    </row>
    <row r="221" spans="1:16" x14ac:dyDescent="0.3">
      <c r="A221" t="s">
        <v>239</v>
      </c>
      <c r="B221">
        <v>9</v>
      </c>
      <c r="C221">
        <v>9</v>
      </c>
      <c r="D221">
        <v>1</v>
      </c>
      <c r="E221">
        <v>1</v>
      </c>
      <c r="F221">
        <v>2</v>
      </c>
      <c r="G221">
        <v>7</v>
      </c>
      <c r="H221">
        <v>7</v>
      </c>
      <c r="I221">
        <v>6</v>
      </c>
      <c r="J221">
        <v>0</v>
      </c>
      <c r="K221">
        <v>2</v>
      </c>
      <c r="L221">
        <v>6</v>
      </c>
      <c r="M221">
        <f t="shared" si="12"/>
        <v>184</v>
      </c>
      <c r="N221">
        <f t="shared" si="13"/>
        <v>4</v>
      </c>
      <c r="O221">
        <f t="shared" si="14"/>
        <v>6</v>
      </c>
      <c r="P221" t="str">
        <f t="shared" si="15"/>
        <v>poprawna</v>
      </c>
    </row>
    <row r="222" spans="1:16" x14ac:dyDescent="0.3">
      <c r="A222" t="s">
        <v>240</v>
      </c>
      <c r="B222">
        <v>9</v>
      </c>
      <c r="C222">
        <v>0</v>
      </c>
      <c r="D222">
        <v>0</v>
      </c>
      <c r="E222">
        <v>7</v>
      </c>
      <c r="F222">
        <v>1</v>
      </c>
      <c r="G222">
        <v>3</v>
      </c>
      <c r="H222">
        <v>8</v>
      </c>
      <c r="I222">
        <v>7</v>
      </c>
      <c r="J222">
        <v>7</v>
      </c>
      <c r="K222">
        <v>6</v>
      </c>
      <c r="L222">
        <v>4</v>
      </c>
      <c r="M222">
        <f t="shared" si="12"/>
        <v>226</v>
      </c>
      <c r="N222">
        <f t="shared" si="13"/>
        <v>6</v>
      </c>
      <c r="O222">
        <f t="shared" si="14"/>
        <v>4</v>
      </c>
      <c r="P222" t="str">
        <f t="shared" si="15"/>
        <v>poprawna</v>
      </c>
    </row>
    <row r="223" spans="1:16" x14ac:dyDescent="0.3">
      <c r="A223" t="s">
        <v>241</v>
      </c>
      <c r="B223">
        <v>7</v>
      </c>
      <c r="C223">
        <v>9</v>
      </c>
      <c r="D223">
        <v>1</v>
      </c>
      <c r="E223">
        <v>0</v>
      </c>
      <c r="F223">
        <v>0</v>
      </c>
      <c r="G223">
        <v>1</v>
      </c>
      <c r="H223">
        <v>2</v>
      </c>
      <c r="I223">
        <v>1</v>
      </c>
      <c r="J223">
        <v>6</v>
      </c>
      <c r="K223">
        <v>0</v>
      </c>
      <c r="L223">
        <v>7</v>
      </c>
      <c r="M223">
        <f t="shared" si="12"/>
        <v>73</v>
      </c>
      <c r="N223">
        <f t="shared" si="13"/>
        <v>3</v>
      </c>
      <c r="O223">
        <f t="shared" si="14"/>
        <v>7</v>
      </c>
      <c r="P223" t="str">
        <f t="shared" si="15"/>
        <v>poprawna</v>
      </c>
    </row>
    <row r="224" spans="1:16" x14ac:dyDescent="0.3">
      <c r="A224" t="s">
        <v>242</v>
      </c>
      <c r="B224">
        <v>6</v>
      </c>
      <c r="C224">
        <v>7</v>
      </c>
      <c r="D224">
        <v>0</v>
      </c>
      <c r="E224">
        <v>2</v>
      </c>
      <c r="F224">
        <v>1</v>
      </c>
      <c r="G224">
        <v>6</v>
      </c>
      <c r="H224">
        <v>9</v>
      </c>
      <c r="I224">
        <v>7</v>
      </c>
      <c r="J224">
        <v>3</v>
      </c>
      <c r="K224">
        <v>2</v>
      </c>
      <c r="L224">
        <v>1</v>
      </c>
      <c r="M224">
        <f t="shared" si="12"/>
        <v>199</v>
      </c>
      <c r="N224">
        <f t="shared" si="13"/>
        <v>9</v>
      </c>
      <c r="O224">
        <f t="shared" si="14"/>
        <v>1</v>
      </c>
      <c r="P224" t="str">
        <f t="shared" si="15"/>
        <v>poprawna</v>
      </c>
    </row>
    <row r="225" spans="1:16" x14ac:dyDescent="0.3">
      <c r="A225" t="s">
        <v>243</v>
      </c>
      <c r="B225">
        <v>8</v>
      </c>
      <c r="C225">
        <v>0</v>
      </c>
      <c r="D225">
        <v>1</v>
      </c>
      <c r="E225">
        <v>2</v>
      </c>
      <c r="F225">
        <v>2</v>
      </c>
      <c r="G225">
        <v>9</v>
      </c>
      <c r="H225">
        <v>3</v>
      </c>
      <c r="I225">
        <v>1</v>
      </c>
      <c r="J225">
        <v>2</v>
      </c>
      <c r="K225">
        <v>4</v>
      </c>
      <c r="L225">
        <v>4</v>
      </c>
      <c r="M225">
        <f t="shared" si="12"/>
        <v>106</v>
      </c>
      <c r="N225">
        <f t="shared" si="13"/>
        <v>6</v>
      </c>
      <c r="O225">
        <f t="shared" si="14"/>
        <v>4</v>
      </c>
      <c r="P225" t="str">
        <f t="shared" si="15"/>
        <v>poprawna</v>
      </c>
    </row>
    <row r="226" spans="1:16" x14ac:dyDescent="0.3">
      <c r="A226" t="s">
        <v>244</v>
      </c>
      <c r="B226">
        <v>6</v>
      </c>
      <c r="C226">
        <v>8</v>
      </c>
      <c r="D226">
        <v>0</v>
      </c>
      <c r="E226">
        <v>2</v>
      </c>
      <c r="F226">
        <v>1</v>
      </c>
      <c r="G226">
        <v>5</v>
      </c>
      <c r="H226">
        <v>6</v>
      </c>
      <c r="I226">
        <v>1</v>
      </c>
      <c r="J226">
        <v>5</v>
      </c>
      <c r="K226">
        <v>7</v>
      </c>
      <c r="L226">
        <v>9</v>
      </c>
      <c r="M226">
        <f t="shared" si="12"/>
        <v>141</v>
      </c>
      <c r="N226">
        <f t="shared" si="13"/>
        <v>1</v>
      </c>
      <c r="O226">
        <f t="shared" si="14"/>
        <v>9</v>
      </c>
      <c r="P226" t="str">
        <f t="shared" si="15"/>
        <v>poprawna</v>
      </c>
    </row>
    <row r="227" spans="1:16" x14ac:dyDescent="0.3">
      <c r="A227" t="s">
        <v>245</v>
      </c>
      <c r="B227">
        <v>5</v>
      </c>
      <c r="C227">
        <v>7</v>
      </c>
      <c r="D227">
        <v>0</v>
      </c>
      <c r="E227">
        <v>5</v>
      </c>
      <c r="F227">
        <v>1</v>
      </c>
      <c r="G227">
        <v>7</v>
      </c>
      <c r="H227">
        <v>0</v>
      </c>
      <c r="I227">
        <v>0</v>
      </c>
      <c r="J227">
        <v>1</v>
      </c>
      <c r="K227">
        <v>1</v>
      </c>
      <c r="L227">
        <v>3</v>
      </c>
      <c r="M227">
        <f t="shared" si="12"/>
        <v>97</v>
      </c>
      <c r="N227">
        <f t="shared" si="13"/>
        <v>7</v>
      </c>
      <c r="O227">
        <f t="shared" si="14"/>
        <v>3</v>
      </c>
      <c r="P227" t="str">
        <f t="shared" si="15"/>
        <v>poprawna</v>
      </c>
    </row>
    <row r="228" spans="1:16" x14ac:dyDescent="0.3">
      <c r="A228" t="s">
        <v>246</v>
      </c>
      <c r="B228">
        <v>9</v>
      </c>
      <c r="C228">
        <v>6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0</v>
      </c>
      <c r="K228">
        <v>6</v>
      </c>
      <c r="L228">
        <v>7</v>
      </c>
      <c r="M228">
        <f t="shared" si="12"/>
        <v>93</v>
      </c>
      <c r="N228">
        <f t="shared" si="13"/>
        <v>3</v>
      </c>
      <c r="O228">
        <f t="shared" si="14"/>
        <v>7</v>
      </c>
      <c r="P228" t="str">
        <f t="shared" si="15"/>
        <v>poprawna</v>
      </c>
    </row>
    <row r="229" spans="1:16" x14ac:dyDescent="0.3">
      <c r="A229" t="s">
        <v>247</v>
      </c>
      <c r="B229">
        <v>8</v>
      </c>
      <c r="C229">
        <v>9</v>
      </c>
      <c r="D229">
        <v>0</v>
      </c>
      <c r="E229">
        <v>3</v>
      </c>
      <c r="F229">
        <v>1</v>
      </c>
      <c r="G229">
        <v>0</v>
      </c>
      <c r="H229">
        <v>9</v>
      </c>
      <c r="I229">
        <v>9</v>
      </c>
      <c r="J229">
        <v>3</v>
      </c>
      <c r="K229">
        <v>1</v>
      </c>
      <c r="L229">
        <v>7</v>
      </c>
      <c r="M229">
        <f t="shared" si="12"/>
        <v>213</v>
      </c>
      <c r="N229">
        <f t="shared" si="13"/>
        <v>3</v>
      </c>
      <c r="O229">
        <f t="shared" si="14"/>
        <v>7</v>
      </c>
      <c r="P229" t="str">
        <f t="shared" si="15"/>
        <v>poprawna</v>
      </c>
    </row>
    <row r="230" spans="1:16" x14ac:dyDescent="0.3">
      <c r="A230" t="s">
        <v>248</v>
      </c>
      <c r="B230">
        <v>8</v>
      </c>
      <c r="C230">
        <v>2</v>
      </c>
      <c r="D230">
        <v>0</v>
      </c>
      <c r="E230">
        <v>9</v>
      </c>
      <c r="F230">
        <v>1</v>
      </c>
      <c r="G230">
        <v>3</v>
      </c>
      <c r="H230">
        <v>8</v>
      </c>
      <c r="I230">
        <v>2</v>
      </c>
      <c r="J230">
        <v>8</v>
      </c>
      <c r="K230">
        <v>3</v>
      </c>
      <c r="L230">
        <v>4</v>
      </c>
      <c r="M230">
        <f t="shared" si="12"/>
        <v>196</v>
      </c>
      <c r="N230">
        <f t="shared" si="13"/>
        <v>6</v>
      </c>
      <c r="O230">
        <f t="shared" si="14"/>
        <v>4</v>
      </c>
      <c r="P230" t="str">
        <f t="shared" si="15"/>
        <v>poprawna</v>
      </c>
    </row>
    <row r="231" spans="1:16" x14ac:dyDescent="0.3">
      <c r="A231" t="s">
        <v>249</v>
      </c>
      <c r="B231">
        <v>5</v>
      </c>
      <c r="C231">
        <v>1</v>
      </c>
      <c r="D231">
        <v>1</v>
      </c>
      <c r="E231">
        <v>2</v>
      </c>
      <c r="F231">
        <v>2</v>
      </c>
      <c r="G231">
        <v>0</v>
      </c>
      <c r="H231">
        <v>0</v>
      </c>
      <c r="I231">
        <v>5</v>
      </c>
      <c r="J231">
        <v>1</v>
      </c>
      <c r="K231">
        <v>6</v>
      </c>
      <c r="L231">
        <v>1</v>
      </c>
      <c r="M231">
        <f t="shared" si="12"/>
        <v>99</v>
      </c>
      <c r="N231">
        <f t="shared" si="13"/>
        <v>9</v>
      </c>
      <c r="O231">
        <f t="shared" si="14"/>
        <v>1</v>
      </c>
      <c r="P231" t="str">
        <f t="shared" si="15"/>
        <v>poprawna</v>
      </c>
    </row>
    <row r="232" spans="1:16" x14ac:dyDescent="0.3">
      <c r="A232" t="s">
        <v>250</v>
      </c>
      <c r="B232">
        <v>6</v>
      </c>
      <c r="C232">
        <v>5</v>
      </c>
      <c r="D232">
        <v>0</v>
      </c>
      <c r="E232">
        <v>8</v>
      </c>
      <c r="F232">
        <v>1</v>
      </c>
      <c r="G232">
        <v>8</v>
      </c>
      <c r="H232">
        <v>2</v>
      </c>
      <c r="I232">
        <v>7</v>
      </c>
      <c r="J232">
        <v>2</v>
      </c>
      <c r="K232">
        <v>4</v>
      </c>
      <c r="L232">
        <v>1</v>
      </c>
      <c r="M232">
        <f t="shared" si="12"/>
        <v>209</v>
      </c>
      <c r="N232">
        <f t="shared" si="13"/>
        <v>9</v>
      </c>
      <c r="O232">
        <f t="shared" si="14"/>
        <v>1</v>
      </c>
      <c r="P232" t="str">
        <f t="shared" si="15"/>
        <v>poprawna</v>
      </c>
    </row>
    <row r="233" spans="1:16" x14ac:dyDescent="0.3">
      <c r="A233" t="s">
        <v>251</v>
      </c>
      <c r="B233">
        <v>5</v>
      </c>
      <c r="C233">
        <v>2</v>
      </c>
      <c r="D233">
        <v>0</v>
      </c>
      <c r="E233">
        <v>7</v>
      </c>
      <c r="F233">
        <v>3</v>
      </c>
      <c r="G233">
        <v>1</v>
      </c>
      <c r="H233">
        <v>4</v>
      </c>
      <c r="I233">
        <v>9</v>
      </c>
      <c r="J233">
        <v>3</v>
      </c>
      <c r="K233">
        <v>5</v>
      </c>
      <c r="L233">
        <v>3</v>
      </c>
      <c r="M233">
        <f t="shared" si="12"/>
        <v>207</v>
      </c>
      <c r="N233">
        <f t="shared" si="13"/>
        <v>7</v>
      </c>
      <c r="O233">
        <f t="shared" si="14"/>
        <v>3</v>
      </c>
      <c r="P233" t="str">
        <f t="shared" si="15"/>
        <v>poprawna</v>
      </c>
    </row>
    <row r="234" spans="1:16" x14ac:dyDescent="0.3">
      <c r="A234" t="s">
        <v>252</v>
      </c>
      <c r="B234">
        <v>5</v>
      </c>
      <c r="C234">
        <v>2</v>
      </c>
      <c r="D234">
        <v>0</v>
      </c>
      <c r="E234">
        <v>7</v>
      </c>
      <c r="F234">
        <v>2</v>
      </c>
      <c r="G234">
        <v>7</v>
      </c>
      <c r="H234">
        <v>6</v>
      </c>
      <c r="I234">
        <v>8</v>
      </c>
      <c r="J234">
        <v>7</v>
      </c>
      <c r="K234">
        <v>6</v>
      </c>
      <c r="L234">
        <v>4</v>
      </c>
      <c r="M234">
        <f t="shared" si="12"/>
        <v>236</v>
      </c>
      <c r="N234">
        <f t="shared" si="13"/>
        <v>6</v>
      </c>
      <c r="O234">
        <f t="shared" si="14"/>
        <v>4</v>
      </c>
      <c r="P234" t="str">
        <f t="shared" si="15"/>
        <v>poprawna</v>
      </c>
    </row>
    <row r="235" spans="1:16" x14ac:dyDescent="0.3">
      <c r="A235" t="s">
        <v>253</v>
      </c>
      <c r="B235">
        <v>7</v>
      </c>
      <c r="C235">
        <v>3</v>
      </c>
      <c r="D235">
        <v>0</v>
      </c>
      <c r="E235">
        <v>5</v>
      </c>
      <c r="F235">
        <v>0</v>
      </c>
      <c r="G235">
        <v>8</v>
      </c>
      <c r="H235">
        <v>1</v>
      </c>
      <c r="I235">
        <v>9</v>
      </c>
      <c r="J235">
        <v>7</v>
      </c>
      <c r="K235">
        <v>5</v>
      </c>
      <c r="L235">
        <v>5</v>
      </c>
      <c r="M235">
        <f t="shared" si="12"/>
        <v>195</v>
      </c>
      <c r="N235">
        <f t="shared" si="13"/>
        <v>5</v>
      </c>
      <c r="O235">
        <f t="shared" si="14"/>
        <v>5</v>
      </c>
      <c r="P235" t="str">
        <f t="shared" si="15"/>
        <v>poprawna</v>
      </c>
    </row>
    <row r="236" spans="1:16" x14ac:dyDescent="0.3">
      <c r="A236" t="s">
        <v>254</v>
      </c>
      <c r="B236">
        <v>6</v>
      </c>
      <c r="C236">
        <v>1</v>
      </c>
      <c r="D236">
        <v>0</v>
      </c>
      <c r="E236">
        <v>4</v>
      </c>
      <c r="F236">
        <v>1</v>
      </c>
      <c r="G236">
        <v>8</v>
      </c>
      <c r="H236">
        <v>4</v>
      </c>
      <c r="I236">
        <v>2</v>
      </c>
      <c r="J236">
        <v>3</v>
      </c>
      <c r="K236">
        <v>8</v>
      </c>
      <c r="L236">
        <v>7</v>
      </c>
      <c r="M236">
        <f t="shared" si="12"/>
        <v>143</v>
      </c>
      <c r="N236">
        <f t="shared" si="13"/>
        <v>3</v>
      </c>
      <c r="O236">
        <f t="shared" si="14"/>
        <v>7</v>
      </c>
      <c r="P236" t="str">
        <f t="shared" si="15"/>
        <v>poprawna</v>
      </c>
    </row>
    <row r="237" spans="1:16" x14ac:dyDescent="0.3">
      <c r="A237" t="s">
        <v>255</v>
      </c>
      <c r="B237">
        <v>6</v>
      </c>
      <c r="C237">
        <v>6</v>
      </c>
      <c r="D237">
        <v>0</v>
      </c>
      <c r="E237">
        <v>7</v>
      </c>
      <c r="F237">
        <v>2</v>
      </c>
      <c r="G237">
        <v>0</v>
      </c>
      <c r="H237">
        <v>1</v>
      </c>
      <c r="I237">
        <v>2</v>
      </c>
      <c r="J237">
        <v>6</v>
      </c>
      <c r="K237">
        <v>8</v>
      </c>
      <c r="L237">
        <v>6</v>
      </c>
      <c r="M237">
        <f t="shared" si="12"/>
        <v>144</v>
      </c>
      <c r="N237">
        <f t="shared" si="13"/>
        <v>4</v>
      </c>
      <c r="O237">
        <f t="shared" si="14"/>
        <v>6</v>
      </c>
      <c r="P237" t="str">
        <f t="shared" si="15"/>
        <v>poprawna</v>
      </c>
    </row>
    <row r="238" spans="1:16" x14ac:dyDescent="0.3">
      <c r="A238" t="s">
        <v>256</v>
      </c>
      <c r="B238">
        <v>5</v>
      </c>
      <c r="C238">
        <v>2</v>
      </c>
      <c r="D238">
        <v>0</v>
      </c>
      <c r="E238">
        <v>1</v>
      </c>
      <c r="F238">
        <v>1</v>
      </c>
      <c r="G238">
        <v>5</v>
      </c>
      <c r="H238">
        <v>1</v>
      </c>
      <c r="I238">
        <v>3</v>
      </c>
      <c r="J238">
        <v>6</v>
      </c>
      <c r="K238">
        <v>2</v>
      </c>
      <c r="L238">
        <v>8</v>
      </c>
      <c r="M238">
        <f t="shared" si="12"/>
        <v>82</v>
      </c>
      <c r="N238">
        <f t="shared" si="13"/>
        <v>2</v>
      </c>
      <c r="O238">
        <f t="shared" si="14"/>
        <v>8</v>
      </c>
      <c r="P238" t="str">
        <f t="shared" si="15"/>
        <v>poprawna</v>
      </c>
    </row>
    <row r="239" spans="1:16" x14ac:dyDescent="0.3">
      <c r="A239" t="s">
        <v>257</v>
      </c>
      <c r="B239">
        <v>9</v>
      </c>
      <c r="C239">
        <v>0</v>
      </c>
      <c r="D239">
        <v>0</v>
      </c>
      <c r="E239">
        <v>3</v>
      </c>
      <c r="F239">
        <v>0</v>
      </c>
      <c r="G239">
        <v>7</v>
      </c>
      <c r="H239">
        <v>9</v>
      </c>
      <c r="I239">
        <v>4</v>
      </c>
      <c r="J239">
        <v>9</v>
      </c>
      <c r="K239">
        <v>3</v>
      </c>
      <c r="L239">
        <v>6</v>
      </c>
      <c r="M239">
        <f t="shared" si="12"/>
        <v>174</v>
      </c>
      <c r="N239">
        <f t="shared" si="13"/>
        <v>4</v>
      </c>
      <c r="O239">
        <f t="shared" si="14"/>
        <v>6</v>
      </c>
      <c r="P239" t="str">
        <f t="shared" si="15"/>
        <v>poprawna</v>
      </c>
    </row>
    <row r="240" spans="1:16" x14ac:dyDescent="0.3">
      <c r="A240" t="s">
        <v>258</v>
      </c>
      <c r="B240">
        <v>7</v>
      </c>
      <c r="C240">
        <v>9</v>
      </c>
      <c r="D240">
        <v>0</v>
      </c>
      <c r="E240">
        <v>1</v>
      </c>
      <c r="F240">
        <v>1</v>
      </c>
      <c r="G240">
        <v>9</v>
      </c>
      <c r="H240">
        <v>8</v>
      </c>
      <c r="I240">
        <v>1</v>
      </c>
      <c r="J240">
        <v>3</v>
      </c>
      <c r="K240">
        <v>1</v>
      </c>
      <c r="L240">
        <v>8</v>
      </c>
      <c r="M240">
        <f t="shared" si="12"/>
        <v>142</v>
      </c>
      <c r="N240">
        <f t="shared" si="13"/>
        <v>2</v>
      </c>
      <c r="O240">
        <f t="shared" si="14"/>
        <v>8</v>
      </c>
      <c r="P240" t="str">
        <f t="shared" si="15"/>
        <v>poprawna</v>
      </c>
    </row>
    <row r="241" spans="1:16" x14ac:dyDescent="0.3">
      <c r="A241" t="s">
        <v>259</v>
      </c>
      <c r="B241">
        <v>9</v>
      </c>
      <c r="C241">
        <v>3</v>
      </c>
      <c r="D241">
        <v>0</v>
      </c>
      <c r="E241">
        <v>8</v>
      </c>
      <c r="F241">
        <v>2</v>
      </c>
      <c r="G241">
        <v>0</v>
      </c>
      <c r="H241">
        <v>4</v>
      </c>
      <c r="I241">
        <v>9</v>
      </c>
      <c r="J241">
        <v>6</v>
      </c>
      <c r="K241">
        <v>5</v>
      </c>
      <c r="L241">
        <v>8</v>
      </c>
      <c r="M241">
        <f t="shared" si="12"/>
        <v>222</v>
      </c>
      <c r="N241">
        <f t="shared" si="13"/>
        <v>2</v>
      </c>
      <c r="O241">
        <f t="shared" si="14"/>
        <v>8</v>
      </c>
      <c r="P241" t="str">
        <f t="shared" si="15"/>
        <v>poprawna</v>
      </c>
    </row>
    <row r="242" spans="1:16" x14ac:dyDescent="0.3">
      <c r="A242" t="s">
        <v>260</v>
      </c>
      <c r="B242">
        <v>9</v>
      </c>
      <c r="C242">
        <v>5</v>
      </c>
      <c r="D242">
        <v>0</v>
      </c>
      <c r="E242">
        <v>2</v>
      </c>
      <c r="F242">
        <v>0</v>
      </c>
      <c r="G242">
        <v>5</v>
      </c>
      <c r="H242">
        <v>3</v>
      </c>
      <c r="I242">
        <v>9</v>
      </c>
      <c r="J242">
        <v>6</v>
      </c>
      <c r="K242">
        <v>1</v>
      </c>
      <c r="L242">
        <v>2</v>
      </c>
      <c r="M242">
        <f t="shared" si="12"/>
        <v>168</v>
      </c>
      <c r="N242">
        <f t="shared" si="13"/>
        <v>8</v>
      </c>
      <c r="O242">
        <f t="shared" si="14"/>
        <v>2</v>
      </c>
      <c r="P242" t="str">
        <f t="shared" si="15"/>
        <v>poprawna</v>
      </c>
    </row>
    <row r="243" spans="1:16" x14ac:dyDescent="0.3">
      <c r="A243" t="s">
        <v>261</v>
      </c>
      <c r="B243">
        <v>6</v>
      </c>
      <c r="C243">
        <v>2</v>
      </c>
      <c r="D243">
        <v>1</v>
      </c>
      <c r="E243">
        <v>2</v>
      </c>
      <c r="F243">
        <v>1</v>
      </c>
      <c r="G243">
        <v>0</v>
      </c>
      <c r="H243">
        <v>2</v>
      </c>
      <c r="I243">
        <v>6</v>
      </c>
      <c r="J243">
        <v>8</v>
      </c>
      <c r="K243">
        <v>9</v>
      </c>
      <c r="L243">
        <v>9</v>
      </c>
      <c r="M243">
        <f t="shared" si="12"/>
        <v>141</v>
      </c>
      <c r="N243">
        <f t="shared" si="13"/>
        <v>1</v>
      </c>
      <c r="O243">
        <f t="shared" si="14"/>
        <v>9</v>
      </c>
      <c r="P243" t="str">
        <f t="shared" si="15"/>
        <v>poprawna</v>
      </c>
    </row>
    <row r="244" spans="1:16" x14ac:dyDescent="0.3">
      <c r="A244" t="s">
        <v>262</v>
      </c>
      <c r="B244">
        <v>9</v>
      </c>
      <c r="C244">
        <v>8</v>
      </c>
      <c r="D244">
        <v>0</v>
      </c>
      <c r="E244">
        <v>7</v>
      </c>
      <c r="F244">
        <v>0</v>
      </c>
      <c r="G244">
        <v>5</v>
      </c>
      <c r="H244">
        <v>2</v>
      </c>
      <c r="I244">
        <v>9</v>
      </c>
      <c r="J244">
        <v>2</v>
      </c>
      <c r="K244">
        <v>7</v>
      </c>
      <c r="L244">
        <v>1</v>
      </c>
      <c r="M244">
        <f t="shared" si="12"/>
        <v>229</v>
      </c>
      <c r="N244">
        <f t="shared" si="13"/>
        <v>9</v>
      </c>
      <c r="O244">
        <f t="shared" si="14"/>
        <v>1</v>
      </c>
      <c r="P244" t="str">
        <f t="shared" si="15"/>
        <v>poprawna</v>
      </c>
    </row>
    <row r="245" spans="1:16" x14ac:dyDescent="0.3">
      <c r="A245" t="s">
        <v>263</v>
      </c>
      <c r="B245">
        <v>9</v>
      </c>
      <c r="C245">
        <v>3</v>
      </c>
      <c r="D245">
        <v>0</v>
      </c>
      <c r="E245">
        <v>3</v>
      </c>
      <c r="F245">
        <v>0</v>
      </c>
      <c r="G245">
        <v>5</v>
      </c>
      <c r="H245">
        <v>3</v>
      </c>
      <c r="I245">
        <v>1</v>
      </c>
      <c r="J245">
        <v>5</v>
      </c>
      <c r="K245">
        <v>3</v>
      </c>
      <c r="L245">
        <v>6</v>
      </c>
      <c r="M245">
        <f t="shared" si="12"/>
        <v>104</v>
      </c>
      <c r="N245">
        <f t="shared" si="13"/>
        <v>4</v>
      </c>
      <c r="O245">
        <f t="shared" si="14"/>
        <v>6</v>
      </c>
      <c r="P245" t="str">
        <f t="shared" si="15"/>
        <v>poprawna</v>
      </c>
    </row>
    <row r="246" spans="1:16" x14ac:dyDescent="0.3">
      <c r="A246" t="s">
        <v>264</v>
      </c>
      <c r="B246">
        <v>8</v>
      </c>
      <c r="C246">
        <v>9</v>
      </c>
      <c r="D246">
        <v>0</v>
      </c>
      <c r="E246">
        <v>5</v>
      </c>
      <c r="F246">
        <v>1</v>
      </c>
      <c r="G246">
        <v>9</v>
      </c>
      <c r="H246">
        <v>9</v>
      </c>
      <c r="I246">
        <v>7</v>
      </c>
      <c r="J246">
        <v>2</v>
      </c>
      <c r="K246">
        <v>4</v>
      </c>
      <c r="L246">
        <v>2</v>
      </c>
      <c r="M246">
        <f t="shared" si="12"/>
        <v>248</v>
      </c>
      <c r="N246">
        <f t="shared" si="13"/>
        <v>8</v>
      </c>
      <c r="O246">
        <f t="shared" si="14"/>
        <v>2</v>
      </c>
      <c r="P246" t="str">
        <f t="shared" si="15"/>
        <v>poprawna</v>
      </c>
    </row>
    <row r="247" spans="1:16" x14ac:dyDescent="0.3">
      <c r="A247" t="s">
        <v>265</v>
      </c>
      <c r="B247">
        <v>9</v>
      </c>
      <c r="C247">
        <v>8</v>
      </c>
      <c r="D247">
        <v>0</v>
      </c>
      <c r="E247">
        <v>3</v>
      </c>
      <c r="F247">
        <v>1</v>
      </c>
      <c r="G247">
        <v>5</v>
      </c>
      <c r="H247">
        <v>9</v>
      </c>
      <c r="I247">
        <v>2</v>
      </c>
      <c r="J247">
        <v>1</v>
      </c>
      <c r="K247">
        <v>2</v>
      </c>
      <c r="L247">
        <v>6</v>
      </c>
      <c r="M247">
        <f t="shared" si="12"/>
        <v>164</v>
      </c>
      <c r="N247">
        <f t="shared" si="13"/>
        <v>4</v>
      </c>
      <c r="O247">
        <f t="shared" si="14"/>
        <v>6</v>
      </c>
      <c r="P247" t="str">
        <f t="shared" si="15"/>
        <v>poprawna</v>
      </c>
    </row>
    <row r="248" spans="1:16" x14ac:dyDescent="0.3">
      <c r="A248" t="s">
        <v>266</v>
      </c>
      <c r="B248">
        <v>9</v>
      </c>
      <c r="C248">
        <v>6</v>
      </c>
      <c r="D248">
        <v>0</v>
      </c>
      <c r="E248">
        <v>3</v>
      </c>
      <c r="F248">
        <v>2</v>
      </c>
      <c r="G248">
        <v>4</v>
      </c>
      <c r="H248">
        <v>9</v>
      </c>
      <c r="I248">
        <v>5</v>
      </c>
      <c r="J248">
        <v>4</v>
      </c>
      <c r="K248">
        <v>0</v>
      </c>
      <c r="L248">
        <v>0</v>
      </c>
      <c r="M248">
        <f t="shared" si="12"/>
        <v>180</v>
      </c>
      <c r="N248">
        <f t="shared" si="13"/>
        <v>0</v>
      </c>
      <c r="O248">
        <f t="shared" si="14"/>
        <v>0</v>
      </c>
      <c r="P248" t="str">
        <f t="shared" si="15"/>
        <v>poprawna</v>
      </c>
    </row>
    <row r="249" spans="1:16" x14ac:dyDescent="0.3">
      <c r="A249" t="s">
        <v>267</v>
      </c>
      <c r="B249">
        <v>7</v>
      </c>
      <c r="C249">
        <v>6</v>
      </c>
      <c r="D249">
        <v>0</v>
      </c>
      <c r="E249">
        <v>6</v>
      </c>
      <c r="F249">
        <v>0</v>
      </c>
      <c r="G249">
        <v>4</v>
      </c>
      <c r="H249">
        <v>0</v>
      </c>
      <c r="I249">
        <v>7</v>
      </c>
      <c r="J249">
        <v>7</v>
      </c>
      <c r="K249">
        <v>1</v>
      </c>
      <c r="L249">
        <v>6</v>
      </c>
      <c r="M249">
        <f t="shared" si="12"/>
        <v>164</v>
      </c>
      <c r="N249">
        <f t="shared" si="13"/>
        <v>4</v>
      </c>
      <c r="O249">
        <f t="shared" si="14"/>
        <v>6</v>
      </c>
      <c r="P249" t="str">
        <f t="shared" si="15"/>
        <v>poprawna</v>
      </c>
    </row>
    <row r="250" spans="1:16" x14ac:dyDescent="0.3">
      <c r="A250" t="s">
        <v>268</v>
      </c>
      <c r="B250">
        <v>8</v>
      </c>
      <c r="C250">
        <v>6</v>
      </c>
      <c r="D250">
        <v>1</v>
      </c>
      <c r="E250">
        <v>0</v>
      </c>
      <c r="F250">
        <v>2</v>
      </c>
      <c r="G250">
        <v>3</v>
      </c>
      <c r="H250">
        <v>6</v>
      </c>
      <c r="I250">
        <v>3</v>
      </c>
      <c r="J250">
        <v>7</v>
      </c>
      <c r="K250">
        <v>8</v>
      </c>
      <c r="L250">
        <v>6</v>
      </c>
      <c r="M250">
        <f t="shared" si="12"/>
        <v>144</v>
      </c>
      <c r="N250">
        <f t="shared" si="13"/>
        <v>4</v>
      </c>
      <c r="O250">
        <f t="shared" si="14"/>
        <v>6</v>
      </c>
      <c r="P250" t="str">
        <f t="shared" si="15"/>
        <v>poprawna</v>
      </c>
    </row>
    <row r="251" spans="1:16" x14ac:dyDescent="0.3">
      <c r="A251" t="s">
        <v>269</v>
      </c>
      <c r="B251">
        <v>5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6</v>
      </c>
      <c r="K251">
        <v>4</v>
      </c>
      <c r="L251">
        <v>4</v>
      </c>
      <c r="M251">
        <f t="shared" si="12"/>
        <v>56</v>
      </c>
      <c r="N251">
        <f t="shared" si="13"/>
        <v>6</v>
      </c>
      <c r="O251">
        <f t="shared" si="14"/>
        <v>4</v>
      </c>
      <c r="P251" t="str">
        <f t="shared" si="15"/>
        <v>poprawna</v>
      </c>
    </row>
    <row r="252" spans="1:16" x14ac:dyDescent="0.3">
      <c r="A252" t="s">
        <v>270</v>
      </c>
      <c r="B252">
        <v>7</v>
      </c>
      <c r="C252">
        <v>9</v>
      </c>
      <c r="D252">
        <v>0</v>
      </c>
      <c r="E252">
        <v>2</v>
      </c>
      <c r="F252">
        <v>0</v>
      </c>
      <c r="G252">
        <v>9</v>
      </c>
      <c r="H252">
        <v>1</v>
      </c>
      <c r="I252">
        <v>8</v>
      </c>
      <c r="J252">
        <v>0</v>
      </c>
      <c r="K252">
        <v>5</v>
      </c>
      <c r="L252">
        <v>7</v>
      </c>
      <c r="M252">
        <f t="shared" si="12"/>
        <v>173</v>
      </c>
      <c r="N252">
        <f t="shared" si="13"/>
        <v>3</v>
      </c>
      <c r="O252">
        <f t="shared" si="14"/>
        <v>7</v>
      </c>
      <c r="P252" t="str">
        <f t="shared" si="15"/>
        <v>poprawna</v>
      </c>
    </row>
    <row r="253" spans="1:16" x14ac:dyDescent="0.3">
      <c r="A253" t="s">
        <v>271</v>
      </c>
      <c r="B253">
        <v>7</v>
      </c>
      <c r="C253">
        <v>8</v>
      </c>
      <c r="D253">
        <v>0</v>
      </c>
      <c r="E253">
        <v>2</v>
      </c>
      <c r="F253">
        <v>2</v>
      </c>
      <c r="G253">
        <v>4</v>
      </c>
      <c r="H253">
        <v>7</v>
      </c>
      <c r="I253">
        <v>1</v>
      </c>
      <c r="J253">
        <v>5</v>
      </c>
      <c r="K253">
        <v>2</v>
      </c>
      <c r="L253">
        <v>8</v>
      </c>
      <c r="M253">
        <f t="shared" si="12"/>
        <v>132</v>
      </c>
      <c r="N253">
        <f t="shared" si="13"/>
        <v>2</v>
      </c>
      <c r="O253">
        <f t="shared" si="14"/>
        <v>8</v>
      </c>
      <c r="P253" t="str">
        <f t="shared" si="15"/>
        <v>poprawna</v>
      </c>
    </row>
    <row r="254" spans="1:16" x14ac:dyDescent="0.3">
      <c r="A254" t="s">
        <v>272</v>
      </c>
      <c r="B254">
        <v>6</v>
      </c>
      <c r="C254">
        <v>3</v>
      </c>
      <c r="D254">
        <v>1</v>
      </c>
      <c r="E254">
        <v>2</v>
      </c>
      <c r="F254">
        <v>1</v>
      </c>
      <c r="G254">
        <v>0</v>
      </c>
      <c r="H254">
        <v>1</v>
      </c>
      <c r="I254">
        <v>0</v>
      </c>
      <c r="J254">
        <v>6</v>
      </c>
      <c r="K254">
        <v>6</v>
      </c>
      <c r="L254">
        <v>8</v>
      </c>
      <c r="M254">
        <f t="shared" si="12"/>
        <v>72</v>
      </c>
      <c r="N254">
        <f t="shared" si="13"/>
        <v>2</v>
      </c>
      <c r="O254">
        <f t="shared" si="14"/>
        <v>8</v>
      </c>
      <c r="P254" t="str">
        <f t="shared" si="15"/>
        <v>poprawna</v>
      </c>
    </row>
    <row r="255" spans="1:16" x14ac:dyDescent="0.3">
      <c r="A255" t="s">
        <v>273</v>
      </c>
      <c r="B255">
        <v>5</v>
      </c>
      <c r="C255">
        <v>6</v>
      </c>
      <c r="D255">
        <v>0</v>
      </c>
      <c r="E255">
        <v>8</v>
      </c>
      <c r="F255">
        <v>0</v>
      </c>
      <c r="G255">
        <v>8</v>
      </c>
      <c r="H255">
        <v>3</v>
      </c>
      <c r="I255">
        <v>3</v>
      </c>
      <c r="J255">
        <v>9</v>
      </c>
      <c r="K255">
        <v>4</v>
      </c>
      <c r="L255">
        <v>2</v>
      </c>
      <c r="M255">
        <f t="shared" si="12"/>
        <v>188</v>
      </c>
      <c r="N255">
        <f t="shared" si="13"/>
        <v>8</v>
      </c>
      <c r="O255">
        <f t="shared" si="14"/>
        <v>2</v>
      </c>
      <c r="P255" t="str">
        <f t="shared" si="15"/>
        <v>poprawna</v>
      </c>
    </row>
    <row r="256" spans="1:16" x14ac:dyDescent="0.3">
      <c r="A256" t="s">
        <v>274</v>
      </c>
      <c r="B256">
        <v>6</v>
      </c>
      <c r="C256">
        <v>6</v>
      </c>
      <c r="D256">
        <v>1</v>
      </c>
      <c r="E256">
        <v>0</v>
      </c>
      <c r="F256">
        <v>1</v>
      </c>
      <c r="G256">
        <v>0</v>
      </c>
      <c r="H256">
        <v>8</v>
      </c>
      <c r="I256">
        <v>2</v>
      </c>
      <c r="J256">
        <v>6</v>
      </c>
      <c r="K256">
        <v>6</v>
      </c>
      <c r="L256">
        <v>0</v>
      </c>
      <c r="M256">
        <f t="shared" si="12"/>
        <v>130</v>
      </c>
      <c r="N256">
        <f t="shared" si="13"/>
        <v>0</v>
      </c>
      <c r="O256">
        <f t="shared" si="14"/>
        <v>0</v>
      </c>
      <c r="P256" t="str">
        <f t="shared" si="15"/>
        <v>poprawna</v>
      </c>
    </row>
    <row r="257" spans="1:16" x14ac:dyDescent="0.3">
      <c r="A257" t="s">
        <v>275</v>
      </c>
      <c r="B257">
        <v>6</v>
      </c>
      <c r="C257">
        <v>5</v>
      </c>
      <c r="D257">
        <v>0</v>
      </c>
      <c r="E257">
        <v>5</v>
      </c>
      <c r="F257">
        <v>2</v>
      </c>
      <c r="G257">
        <v>3</v>
      </c>
      <c r="H257">
        <v>7</v>
      </c>
      <c r="I257">
        <v>3</v>
      </c>
      <c r="J257">
        <v>2</v>
      </c>
      <c r="K257">
        <v>5</v>
      </c>
      <c r="L257">
        <v>0</v>
      </c>
      <c r="M257">
        <f t="shared" si="12"/>
        <v>170</v>
      </c>
      <c r="N257">
        <f t="shared" si="13"/>
        <v>0</v>
      </c>
      <c r="O257">
        <f t="shared" si="14"/>
        <v>0</v>
      </c>
      <c r="P257" t="str">
        <f t="shared" si="15"/>
        <v>poprawna</v>
      </c>
    </row>
    <row r="258" spans="1:16" x14ac:dyDescent="0.3">
      <c r="A258" t="s">
        <v>276</v>
      </c>
      <c r="B258">
        <v>5</v>
      </c>
      <c r="C258">
        <v>4</v>
      </c>
      <c r="D258">
        <v>0</v>
      </c>
      <c r="E258">
        <v>6</v>
      </c>
      <c r="F258">
        <v>1</v>
      </c>
      <c r="G258">
        <v>8</v>
      </c>
      <c r="H258">
        <v>4</v>
      </c>
      <c r="I258">
        <v>1</v>
      </c>
      <c r="J258">
        <v>5</v>
      </c>
      <c r="K258">
        <v>3</v>
      </c>
      <c r="L258">
        <v>3</v>
      </c>
      <c r="M258">
        <f t="shared" si="12"/>
        <v>147</v>
      </c>
      <c r="N258">
        <f t="shared" si="13"/>
        <v>7</v>
      </c>
      <c r="O258">
        <f t="shared" si="14"/>
        <v>3</v>
      </c>
      <c r="P258" t="str">
        <f t="shared" si="15"/>
        <v>poprawna</v>
      </c>
    </row>
    <row r="259" spans="1:16" x14ac:dyDescent="0.3">
      <c r="A259" t="s">
        <v>277</v>
      </c>
      <c r="B259">
        <v>9</v>
      </c>
      <c r="C259">
        <v>0</v>
      </c>
      <c r="D259">
        <v>0</v>
      </c>
      <c r="E259">
        <v>4</v>
      </c>
      <c r="F259">
        <v>2</v>
      </c>
      <c r="G259">
        <v>2</v>
      </c>
      <c r="H259">
        <v>9</v>
      </c>
      <c r="I259">
        <v>7</v>
      </c>
      <c r="J259">
        <v>3</v>
      </c>
      <c r="K259">
        <v>4</v>
      </c>
      <c r="L259">
        <v>6</v>
      </c>
      <c r="M259">
        <f t="shared" si="12"/>
        <v>194</v>
      </c>
      <c r="N259">
        <f t="shared" si="13"/>
        <v>4</v>
      </c>
      <c r="O259">
        <f t="shared" si="14"/>
        <v>6</v>
      </c>
      <c r="P259" t="str">
        <f t="shared" si="15"/>
        <v>poprawna</v>
      </c>
    </row>
    <row r="260" spans="1:16" x14ac:dyDescent="0.3">
      <c r="A260" t="s">
        <v>278</v>
      </c>
      <c r="B260">
        <v>5</v>
      </c>
      <c r="C260">
        <v>8</v>
      </c>
      <c r="D260">
        <v>0</v>
      </c>
      <c r="E260">
        <v>1</v>
      </c>
      <c r="F260">
        <v>2</v>
      </c>
      <c r="G260">
        <v>2</v>
      </c>
      <c r="H260">
        <v>9</v>
      </c>
      <c r="I260">
        <v>1</v>
      </c>
      <c r="J260">
        <v>8</v>
      </c>
      <c r="K260">
        <v>7</v>
      </c>
      <c r="L260">
        <v>3</v>
      </c>
      <c r="M260">
        <f t="shared" ref="M260:M323" si="16">B260*$B$1+C260*$C$1+D260*$D$1+E260*$E$1+F260*$F$1+G260*$G$1+H260*$H$1+I260*$I$1+J260*$J$1+K260*$K$1</f>
        <v>147</v>
      </c>
      <c r="N260">
        <f t="shared" ref="N260:N323" si="17">MOD(M260,10)</f>
        <v>7</v>
      </c>
      <c r="O260">
        <f t="shared" ref="O260:O323" si="18">IF(N260=0,0,10-N260)</f>
        <v>3</v>
      </c>
      <c r="P260" t="str">
        <f t="shared" ref="P260:P323" si="19">IF(L260=O260,"poprawna","błąd PESEL")</f>
        <v>poprawna</v>
      </c>
    </row>
    <row r="261" spans="1:16" x14ac:dyDescent="0.3">
      <c r="A261" t="s">
        <v>279</v>
      </c>
      <c r="B261">
        <v>8</v>
      </c>
      <c r="C261">
        <v>8</v>
      </c>
      <c r="D261">
        <v>0</v>
      </c>
      <c r="E261">
        <v>2</v>
      </c>
      <c r="F261">
        <v>0</v>
      </c>
      <c r="G261">
        <v>2</v>
      </c>
      <c r="H261">
        <v>9</v>
      </c>
      <c r="I261">
        <v>0</v>
      </c>
      <c r="J261">
        <v>8</v>
      </c>
      <c r="K261">
        <v>9</v>
      </c>
      <c r="L261">
        <v>6</v>
      </c>
      <c r="M261">
        <f t="shared" si="16"/>
        <v>154</v>
      </c>
      <c r="N261">
        <f t="shared" si="17"/>
        <v>4</v>
      </c>
      <c r="O261">
        <f t="shared" si="18"/>
        <v>6</v>
      </c>
      <c r="P261" t="str">
        <f t="shared" si="19"/>
        <v>poprawna</v>
      </c>
    </row>
    <row r="262" spans="1:16" x14ac:dyDescent="0.3">
      <c r="A262" t="s">
        <v>280</v>
      </c>
      <c r="B262">
        <v>7</v>
      </c>
      <c r="C262">
        <v>4</v>
      </c>
      <c r="D262">
        <v>0</v>
      </c>
      <c r="E262">
        <v>7</v>
      </c>
      <c r="F262">
        <v>2</v>
      </c>
      <c r="G262">
        <v>3</v>
      </c>
      <c r="H262">
        <v>0</v>
      </c>
      <c r="I262">
        <v>7</v>
      </c>
      <c r="J262">
        <v>8</v>
      </c>
      <c r="K262">
        <v>3</v>
      </c>
      <c r="L262">
        <v>7</v>
      </c>
      <c r="M262">
        <f t="shared" si="16"/>
        <v>173</v>
      </c>
      <c r="N262">
        <f t="shared" si="17"/>
        <v>3</v>
      </c>
      <c r="O262">
        <f t="shared" si="18"/>
        <v>7</v>
      </c>
      <c r="P262" t="str">
        <f t="shared" si="19"/>
        <v>poprawna</v>
      </c>
    </row>
    <row r="263" spans="1:16" x14ac:dyDescent="0.3">
      <c r="A263" t="s">
        <v>281</v>
      </c>
      <c r="B263">
        <v>7</v>
      </c>
      <c r="C263">
        <v>2</v>
      </c>
      <c r="D263">
        <v>1</v>
      </c>
      <c r="E263">
        <v>2</v>
      </c>
      <c r="F263">
        <v>2</v>
      </c>
      <c r="G263">
        <v>7</v>
      </c>
      <c r="H263">
        <v>2</v>
      </c>
      <c r="I263">
        <v>4</v>
      </c>
      <c r="J263">
        <v>9</v>
      </c>
      <c r="K263">
        <v>0</v>
      </c>
      <c r="L263">
        <v>0</v>
      </c>
      <c r="M263">
        <f t="shared" si="16"/>
        <v>120</v>
      </c>
      <c r="N263">
        <f t="shared" si="17"/>
        <v>0</v>
      </c>
      <c r="O263">
        <f t="shared" si="18"/>
        <v>0</v>
      </c>
      <c r="P263" t="str">
        <f t="shared" si="19"/>
        <v>poprawna</v>
      </c>
    </row>
    <row r="264" spans="1:16" x14ac:dyDescent="0.3">
      <c r="A264" t="s">
        <v>282</v>
      </c>
      <c r="B264">
        <v>7</v>
      </c>
      <c r="C264">
        <v>6</v>
      </c>
      <c r="D264">
        <v>0</v>
      </c>
      <c r="E264">
        <v>8</v>
      </c>
      <c r="F264">
        <v>1</v>
      </c>
      <c r="G264">
        <v>8</v>
      </c>
      <c r="H264">
        <v>2</v>
      </c>
      <c r="I264">
        <v>3</v>
      </c>
      <c r="J264">
        <v>1</v>
      </c>
      <c r="K264">
        <v>9</v>
      </c>
      <c r="L264">
        <v>9</v>
      </c>
      <c r="M264">
        <f t="shared" si="16"/>
        <v>191</v>
      </c>
      <c r="N264">
        <f t="shared" si="17"/>
        <v>1</v>
      </c>
      <c r="O264">
        <f t="shared" si="18"/>
        <v>9</v>
      </c>
      <c r="P264" t="str">
        <f t="shared" si="19"/>
        <v>poprawna</v>
      </c>
    </row>
    <row r="265" spans="1:16" x14ac:dyDescent="0.3">
      <c r="A265" t="s">
        <v>283</v>
      </c>
      <c r="B265">
        <v>7</v>
      </c>
      <c r="C265">
        <v>9</v>
      </c>
      <c r="D265">
        <v>0</v>
      </c>
      <c r="E265">
        <v>4</v>
      </c>
      <c r="F265">
        <v>2</v>
      </c>
      <c r="G265">
        <v>5</v>
      </c>
      <c r="H265">
        <v>0</v>
      </c>
      <c r="I265">
        <v>2</v>
      </c>
      <c r="J265">
        <v>2</v>
      </c>
      <c r="K265">
        <v>4</v>
      </c>
      <c r="L265">
        <v>1</v>
      </c>
      <c r="M265">
        <f t="shared" si="16"/>
        <v>119</v>
      </c>
      <c r="N265">
        <f t="shared" si="17"/>
        <v>9</v>
      </c>
      <c r="O265">
        <f t="shared" si="18"/>
        <v>1</v>
      </c>
      <c r="P265" t="str">
        <f t="shared" si="19"/>
        <v>poprawna</v>
      </c>
    </row>
    <row r="266" spans="1:16" x14ac:dyDescent="0.3">
      <c r="A266" t="s">
        <v>284</v>
      </c>
      <c r="B266">
        <v>5</v>
      </c>
      <c r="C266">
        <v>7</v>
      </c>
      <c r="D266">
        <v>0</v>
      </c>
      <c r="E266">
        <v>7</v>
      </c>
      <c r="F266">
        <v>1</v>
      </c>
      <c r="G266">
        <v>7</v>
      </c>
      <c r="H266">
        <v>4</v>
      </c>
      <c r="I266">
        <v>8</v>
      </c>
      <c r="J266">
        <v>1</v>
      </c>
      <c r="K266">
        <v>4</v>
      </c>
      <c r="L266">
        <v>6</v>
      </c>
      <c r="M266">
        <f t="shared" si="16"/>
        <v>224</v>
      </c>
      <c r="N266">
        <f t="shared" si="17"/>
        <v>4</v>
      </c>
      <c r="O266">
        <f t="shared" si="18"/>
        <v>6</v>
      </c>
      <c r="P266" t="str">
        <f t="shared" si="19"/>
        <v>poprawna</v>
      </c>
    </row>
    <row r="267" spans="1:16" x14ac:dyDescent="0.3">
      <c r="A267" t="s">
        <v>285</v>
      </c>
      <c r="B267">
        <v>6</v>
      </c>
      <c r="C267">
        <v>9</v>
      </c>
      <c r="D267">
        <v>0</v>
      </c>
      <c r="E267">
        <v>4</v>
      </c>
      <c r="F267">
        <v>2</v>
      </c>
      <c r="G267">
        <v>8</v>
      </c>
      <c r="H267">
        <v>3</v>
      </c>
      <c r="I267">
        <v>0</v>
      </c>
      <c r="J267">
        <v>4</v>
      </c>
      <c r="K267">
        <v>9</v>
      </c>
      <c r="L267">
        <v>3</v>
      </c>
      <c r="M267">
        <f t="shared" si="16"/>
        <v>147</v>
      </c>
      <c r="N267">
        <f t="shared" si="17"/>
        <v>7</v>
      </c>
      <c r="O267">
        <f t="shared" si="18"/>
        <v>3</v>
      </c>
      <c r="P267" t="str">
        <f t="shared" si="19"/>
        <v>poprawna</v>
      </c>
    </row>
    <row r="268" spans="1:16" x14ac:dyDescent="0.3">
      <c r="A268" t="s">
        <v>286</v>
      </c>
      <c r="B268">
        <v>5</v>
      </c>
      <c r="C268">
        <v>1</v>
      </c>
      <c r="D268">
        <v>1</v>
      </c>
      <c r="E268">
        <v>2</v>
      </c>
      <c r="F268">
        <v>2</v>
      </c>
      <c r="G268">
        <v>8</v>
      </c>
      <c r="H268">
        <v>0</v>
      </c>
      <c r="I268">
        <v>5</v>
      </c>
      <c r="J268">
        <v>7</v>
      </c>
      <c r="K268">
        <v>0</v>
      </c>
      <c r="L268">
        <v>9</v>
      </c>
      <c r="M268">
        <f t="shared" si="16"/>
        <v>111</v>
      </c>
      <c r="N268">
        <f t="shared" si="17"/>
        <v>1</v>
      </c>
      <c r="O268">
        <f t="shared" si="18"/>
        <v>9</v>
      </c>
      <c r="P268" t="str">
        <f t="shared" si="19"/>
        <v>poprawna</v>
      </c>
    </row>
    <row r="269" spans="1:16" x14ac:dyDescent="0.3">
      <c r="A269" t="s">
        <v>287</v>
      </c>
      <c r="B269">
        <v>6</v>
      </c>
      <c r="C269">
        <v>0</v>
      </c>
      <c r="D269">
        <v>1</v>
      </c>
      <c r="E269">
        <v>0</v>
      </c>
      <c r="F269">
        <v>0</v>
      </c>
      <c r="G269">
        <v>6</v>
      </c>
      <c r="H269">
        <v>0</v>
      </c>
      <c r="I269">
        <v>1</v>
      </c>
      <c r="J269">
        <v>2</v>
      </c>
      <c r="K269">
        <v>1</v>
      </c>
      <c r="L269">
        <v>5</v>
      </c>
      <c r="M269">
        <f t="shared" si="16"/>
        <v>45</v>
      </c>
      <c r="N269">
        <f t="shared" si="17"/>
        <v>5</v>
      </c>
      <c r="O269">
        <f t="shared" si="18"/>
        <v>5</v>
      </c>
      <c r="P269" t="str">
        <f t="shared" si="19"/>
        <v>poprawna</v>
      </c>
    </row>
    <row r="270" spans="1:16" x14ac:dyDescent="0.3">
      <c r="A270" t="s">
        <v>288</v>
      </c>
      <c r="B270">
        <v>7</v>
      </c>
      <c r="C270">
        <v>1</v>
      </c>
      <c r="D270">
        <v>0</v>
      </c>
      <c r="E270">
        <v>3</v>
      </c>
      <c r="F270">
        <v>2</v>
      </c>
      <c r="G270">
        <v>6</v>
      </c>
      <c r="H270">
        <v>7</v>
      </c>
      <c r="I270">
        <v>3</v>
      </c>
      <c r="J270">
        <v>0</v>
      </c>
      <c r="K270">
        <v>1</v>
      </c>
      <c r="L270">
        <v>4</v>
      </c>
      <c r="M270">
        <f t="shared" si="16"/>
        <v>136</v>
      </c>
      <c r="N270">
        <f t="shared" si="17"/>
        <v>6</v>
      </c>
      <c r="O270">
        <f t="shared" si="18"/>
        <v>4</v>
      </c>
      <c r="P270" t="str">
        <f t="shared" si="19"/>
        <v>poprawna</v>
      </c>
    </row>
    <row r="271" spans="1:16" x14ac:dyDescent="0.3">
      <c r="A271" t="s">
        <v>289</v>
      </c>
      <c r="B271">
        <v>6</v>
      </c>
      <c r="C271">
        <v>5</v>
      </c>
      <c r="D271">
        <v>0</v>
      </c>
      <c r="E271">
        <v>2</v>
      </c>
      <c r="F271">
        <v>0</v>
      </c>
      <c r="G271">
        <v>1</v>
      </c>
      <c r="H271">
        <v>7</v>
      </c>
      <c r="I271">
        <v>6</v>
      </c>
      <c r="J271">
        <v>6</v>
      </c>
      <c r="K271">
        <v>9</v>
      </c>
      <c r="L271">
        <v>2</v>
      </c>
      <c r="M271">
        <f t="shared" si="16"/>
        <v>178</v>
      </c>
      <c r="N271">
        <f t="shared" si="17"/>
        <v>8</v>
      </c>
      <c r="O271">
        <f t="shared" si="18"/>
        <v>2</v>
      </c>
      <c r="P271" t="str">
        <f t="shared" si="19"/>
        <v>poprawna</v>
      </c>
    </row>
    <row r="272" spans="1:16" x14ac:dyDescent="0.3">
      <c r="A272" t="s">
        <v>290</v>
      </c>
      <c r="B272">
        <v>9</v>
      </c>
      <c r="C272">
        <v>6</v>
      </c>
      <c r="D272">
        <v>0</v>
      </c>
      <c r="E272">
        <v>3</v>
      </c>
      <c r="F272">
        <v>0</v>
      </c>
      <c r="G272">
        <v>7</v>
      </c>
      <c r="H272">
        <v>1</v>
      </c>
      <c r="I272">
        <v>7</v>
      </c>
      <c r="J272">
        <v>8</v>
      </c>
      <c r="K272">
        <v>4</v>
      </c>
      <c r="L272">
        <v>5</v>
      </c>
      <c r="M272">
        <f t="shared" si="16"/>
        <v>165</v>
      </c>
      <c r="N272">
        <f t="shared" si="17"/>
        <v>5</v>
      </c>
      <c r="O272">
        <f t="shared" si="18"/>
        <v>5</v>
      </c>
      <c r="P272" t="str">
        <f t="shared" si="19"/>
        <v>poprawna</v>
      </c>
    </row>
    <row r="273" spans="1:16" x14ac:dyDescent="0.3">
      <c r="A273" t="s">
        <v>291</v>
      </c>
      <c r="B273">
        <v>5</v>
      </c>
      <c r="C273">
        <v>8</v>
      </c>
      <c r="D273">
        <v>0</v>
      </c>
      <c r="E273">
        <v>7</v>
      </c>
      <c r="F273">
        <v>2</v>
      </c>
      <c r="G273">
        <v>4</v>
      </c>
      <c r="H273">
        <v>3</v>
      </c>
      <c r="I273">
        <v>5</v>
      </c>
      <c r="J273">
        <v>1</v>
      </c>
      <c r="K273">
        <v>1</v>
      </c>
      <c r="L273">
        <v>4</v>
      </c>
      <c r="M273">
        <f t="shared" si="16"/>
        <v>176</v>
      </c>
      <c r="N273">
        <f t="shared" si="17"/>
        <v>6</v>
      </c>
      <c r="O273">
        <f t="shared" si="18"/>
        <v>4</v>
      </c>
      <c r="P273" t="str">
        <f t="shared" si="19"/>
        <v>poprawna</v>
      </c>
    </row>
    <row r="274" spans="1:16" x14ac:dyDescent="0.3">
      <c r="A274" t="s">
        <v>292</v>
      </c>
      <c r="B274">
        <v>7</v>
      </c>
      <c r="C274">
        <v>6</v>
      </c>
      <c r="D274">
        <v>1</v>
      </c>
      <c r="E274">
        <v>2</v>
      </c>
      <c r="F274">
        <v>1</v>
      </c>
      <c r="G274">
        <v>9</v>
      </c>
      <c r="H274">
        <v>8</v>
      </c>
      <c r="I274">
        <v>3</v>
      </c>
      <c r="J274">
        <v>6</v>
      </c>
      <c r="K274">
        <v>0</v>
      </c>
      <c r="L274">
        <v>3</v>
      </c>
      <c r="M274">
        <f t="shared" si="16"/>
        <v>167</v>
      </c>
      <c r="N274">
        <f t="shared" si="17"/>
        <v>7</v>
      </c>
      <c r="O274">
        <f t="shared" si="18"/>
        <v>3</v>
      </c>
      <c r="P274" t="str">
        <f t="shared" si="19"/>
        <v>poprawna</v>
      </c>
    </row>
    <row r="275" spans="1:16" x14ac:dyDescent="0.3">
      <c r="A275" t="s">
        <v>293</v>
      </c>
      <c r="B275">
        <v>6</v>
      </c>
      <c r="C275">
        <v>3</v>
      </c>
      <c r="D275">
        <v>1</v>
      </c>
      <c r="E275">
        <v>0</v>
      </c>
      <c r="F275">
        <v>2</v>
      </c>
      <c r="G275">
        <v>2</v>
      </c>
      <c r="H275">
        <v>8</v>
      </c>
      <c r="I275">
        <v>1</v>
      </c>
      <c r="J275">
        <v>6</v>
      </c>
      <c r="K275">
        <v>1</v>
      </c>
      <c r="L275">
        <v>6</v>
      </c>
      <c r="M275">
        <f t="shared" si="16"/>
        <v>104</v>
      </c>
      <c r="N275">
        <f t="shared" si="17"/>
        <v>4</v>
      </c>
      <c r="O275">
        <f t="shared" si="18"/>
        <v>6</v>
      </c>
      <c r="P275" t="str">
        <f t="shared" si="19"/>
        <v>poprawna</v>
      </c>
    </row>
    <row r="276" spans="1:16" x14ac:dyDescent="0.3">
      <c r="A276" t="s">
        <v>294</v>
      </c>
      <c r="B276">
        <v>6</v>
      </c>
      <c r="C276">
        <v>0</v>
      </c>
      <c r="D276">
        <v>1</v>
      </c>
      <c r="E276">
        <v>0</v>
      </c>
      <c r="F276">
        <v>2</v>
      </c>
      <c r="G276">
        <v>0</v>
      </c>
      <c r="H276">
        <v>4</v>
      </c>
      <c r="I276">
        <v>4</v>
      </c>
      <c r="J276">
        <v>1</v>
      </c>
      <c r="K276">
        <v>7</v>
      </c>
      <c r="L276">
        <v>9</v>
      </c>
      <c r="M276">
        <f t="shared" si="16"/>
        <v>101</v>
      </c>
      <c r="N276">
        <f t="shared" si="17"/>
        <v>1</v>
      </c>
      <c r="O276">
        <f t="shared" si="18"/>
        <v>9</v>
      </c>
      <c r="P276" t="str">
        <f t="shared" si="19"/>
        <v>poprawna</v>
      </c>
    </row>
    <row r="277" spans="1:16" x14ac:dyDescent="0.3">
      <c r="A277" t="s">
        <v>295</v>
      </c>
      <c r="B277">
        <v>7</v>
      </c>
      <c r="C277">
        <v>9</v>
      </c>
      <c r="D277">
        <v>1</v>
      </c>
      <c r="E277">
        <v>1</v>
      </c>
      <c r="F277">
        <v>0</v>
      </c>
      <c r="G277">
        <v>6</v>
      </c>
      <c r="H277">
        <v>3</v>
      </c>
      <c r="I277">
        <v>8</v>
      </c>
      <c r="J277">
        <v>4</v>
      </c>
      <c r="K277">
        <v>7</v>
      </c>
      <c r="L277">
        <v>4</v>
      </c>
      <c r="M277">
        <f t="shared" si="16"/>
        <v>186</v>
      </c>
      <c r="N277">
        <f t="shared" si="17"/>
        <v>6</v>
      </c>
      <c r="O277">
        <f t="shared" si="18"/>
        <v>4</v>
      </c>
      <c r="P277" t="str">
        <f t="shared" si="19"/>
        <v>poprawna</v>
      </c>
    </row>
    <row r="278" spans="1:16" x14ac:dyDescent="0.3">
      <c r="A278" t="s">
        <v>296</v>
      </c>
      <c r="B278">
        <v>5</v>
      </c>
      <c r="C278">
        <v>6</v>
      </c>
      <c r="D278">
        <v>0</v>
      </c>
      <c r="E278">
        <v>3</v>
      </c>
      <c r="F278">
        <v>1</v>
      </c>
      <c r="G278">
        <v>3</v>
      </c>
      <c r="H278">
        <v>3</v>
      </c>
      <c r="I278">
        <v>1</v>
      </c>
      <c r="J278">
        <v>3</v>
      </c>
      <c r="K278">
        <v>9</v>
      </c>
      <c r="L278">
        <v>0</v>
      </c>
      <c r="M278">
        <f t="shared" si="16"/>
        <v>120</v>
      </c>
      <c r="N278">
        <f t="shared" si="17"/>
        <v>0</v>
      </c>
      <c r="O278">
        <f t="shared" si="18"/>
        <v>0</v>
      </c>
      <c r="P278" t="str">
        <f t="shared" si="19"/>
        <v>poprawna</v>
      </c>
    </row>
    <row r="279" spans="1:16" x14ac:dyDescent="0.3">
      <c r="A279" t="s">
        <v>297</v>
      </c>
      <c r="B279">
        <v>8</v>
      </c>
      <c r="C279">
        <v>8</v>
      </c>
      <c r="D279">
        <v>0</v>
      </c>
      <c r="E279">
        <v>3</v>
      </c>
      <c r="F279">
        <v>1</v>
      </c>
      <c r="G279">
        <v>9</v>
      </c>
      <c r="H279">
        <v>6</v>
      </c>
      <c r="I279">
        <v>6</v>
      </c>
      <c r="J279">
        <v>5</v>
      </c>
      <c r="K279">
        <v>1</v>
      </c>
      <c r="L279">
        <v>9</v>
      </c>
      <c r="M279">
        <f t="shared" si="16"/>
        <v>191</v>
      </c>
      <c r="N279">
        <f t="shared" si="17"/>
        <v>1</v>
      </c>
      <c r="O279">
        <f t="shared" si="18"/>
        <v>9</v>
      </c>
      <c r="P279" t="str">
        <f t="shared" si="19"/>
        <v>poprawna</v>
      </c>
    </row>
    <row r="280" spans="1:16" x14ac:dyDescent="0.3">
      <c r="A280" t="s">
        <v>298</v>
      </c>
      <c r="B280">
        <v>6</v>
      </c>
      <c r="C280">
        <v>0</v>
      </c>
      <c r="D280">
        <v>1</v>
      </c>
      <c r="E280">
        <v>0</v>
      </c>
      <c r="F280">
        <v>0</v>
      </c>
      <c r="G280">
        <v>2</v>
      </c>
      <c r="H280">
        <v>1</v>
      </c>
      <c r="I280">
        <v>4</v>
      </c>
      <c r="J280">
        <v>7</v>
      </c>
      <c r="K280">
        <v>8</v>
      </c>
      <c r="L280">
        <v>7</v>
      </c>
      <c r="M280">
        <f t="shared" si="16"/>
        <v>93</v>
      </c>
      <c r="N280">
        <f t="shared" si="17"/>
        <v>3</v>
      </c>
      <c r="O280">
        <f t="shared" si="18"/>
        <v>7</v>
      </c>
      <c r="P280" t="str">
        <f t="shared" si="19"/>
        <v>poprawna</v>
      </c>
    </row>
    <row r="281" spans="1:16" x14ac:dyDescent="0.3">
      <c r="A281" t="s">
        <v>299</v>
      </c>
      <c r="B281">
        <v>7</v>
      </c>
      <c r="C281">
        <v>0</v>
      </c>
      <c r="D281">
        <v>0</v>
      </c>
      <c r="E281">
        <v>8</v>
      </c>
      <c r="F281">
        <v>0</v>
      </c>
      <c r="G281">
        <v>4</v>
      </c>
      <c r="H281">
        <v>0</v>
      </c>
      <c r="I281">
        <v>0</v>
      </c>
      <c r="J281">
        <v>4</v>
      </c>
      <c r="K281">
        <v>5</v>
      </c>
      <c r="L281">
        <v>0</v>
      </c>
      <c r="M281">
        <f t="shared" si="16"/>
        <v>110</v>
      </c>
      <c r="N281">
        <f t="shared" si="17"/>
        <v>0</v>
      </c>
      <c r="O281">
        <f t="shared" si="18"/>
        <v>0</v>
      </c>
      <c r="P281" t="str">
        <f t="shared" si="19"/>
        <v>poprawna</v>
      </c>
    </row>
    <row r="282" spans="1:16" x14ac:dyDescent="0.3">
      <c r="A282" t="s">
        <v>300</v>
      </c>
      <c r="B282">
        <v>7</v>
      </c>
      <c r="C282">
        <v>1</v>
      </c>
      <c r="D282">
        <v>1</v>
      </c>
      <c r="E282">
        <v>1</v>
      </c>
      <c r="F282">
        <v>1</v>
      </c>
      <c r="G282">
        <v>9</v>
      </c>
      <c r="H282">
        <v>6</v>
      </c>
      <c r="I282">
        <v>2</v>
      </c>
      <c r="J282">
        <v>8</v>
      </c>
      <c r="K282">
        <v>5</v>
      </c>
      <c r="L282">
        <v>3</v>
      </c>
      <c r="M282">
        <f t="shared" si="16"/>
        <v>137</v>
      </c>
      <c r="N282">
        <f t="shared" si="17"/>
        <v>7</v>
      </c>
      <c r="O282">
        <f t="shared" si="18"/>
        <v>3</v>
      </c>
      <c r="P282" t="str">
        <f t="shared" si="19"/>
        <v>poprawna</v>
      </c>
    </row>
    <row r="283" spans="1:16" x14ac:dyDescent="0.3">
      <c r="A283" t="s">
        <v>301</v>
      </c>
      <c r="B283">
        <v>7</v>
      </c>
      <c r="C283">
        <v>7</v>
      </c>
      <c r="D283">
        <v>0</v>
      </c>
      <c r="E283">
        <v>4</v>
      </c>
      <c r="F283">
        <v>1</v>
      </c>
      <c r="G283">
        <v>8</v>
      </c>
      <c r="H283">
        <v>2</v>
      </c>
      <c r="I283">
        <v>8</v>
      </c>
      <c r="J283">
        <v>0</v>
      </c>
      <c r="K283">
        <v>0</v>
      </c>
      <c r="L283">
        <v>5</v>
      </c>
      <c r="M283">
        <f t="shared" si="16"/>
        <v>175</v>
      </c>
      <c r="N283">
        <f t="shared" si="17"/>
        <v>5</v>
      </c>
      <c r="O283">
        <f t="shared" si="18"/>
        <v>5</v>
      </c>
      <c r="P283" t="str">
        <f t="shared" si="19"/>
        <v>poprawna</v>
      </c>
    </row>
    <row r="284" spans="1:16" x14ac:dyDescent="0.3">
      <c r="A284" t="s">
        <v>302</v>
      </c>
      <c r="B284">
        <v>6</v>
      </c>
      <c r="C284">
        <v>1</v>
      </c>
      <c r="D284">
        <v>0</v>
      </c>
      <c r="E284">
        <v>8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5</v>
      </c>
      <c r="L284">
        <v>1</v>
      </c>
      <c r="M284">
        <f t="shared" si="16"/>
        <v>119</v>
      </c>
      <c r="N284">
        <f t="shared" si="17"/>
        <v>9</v>
      </c>
      <c r="O284">
        <f t="shared" si="18"/>
        <v>1</v>
      </c>
      <c r="P284" t="str">
        <f t="shared" si="19"/>
        <v>poprawna</v>
      </c>
    </row>
    <row r="285" spans="1:16" x14ac:dyDescent="0.3">
      <c r="A285" t="s">
        <v>303</v>
      </c>
      <c r="B285">
        <v>5</v>
      </c>
      <c r="C285">
        <v>3</v>
      </c>
      <c r="D285">
        <v>0</v>
      </c>
      <c r="E285">
        <v>8</v>
      </c>
      <c r="F285">
        <v>0</v>
      </c>
      <c r="G285">
        <v>3</v>
      </c>
      <c r="H285">
        <v>4</v>
      </c>
      <c r="I285">
        <v>6</v>
      </c>
      <c r="J285">
        <v>7</v>
      </c>
      <c r="K285">
        <v>6</v>
      </c>
      <c r="L285">
        <v>8</v>
      </c>
      <c r="M285">
        <f t="shared" si="16"/>
        <v>202</v>
      </c>
      <c r="N285">
        <f t="shared" si="17"/>
        <v>2</v>
      </c>
      <c r="O285">
        <f t="shared" si="18"/>
        <v>8</v>
      </c>
      <c r="P285" t="str">
        <f t="shared" si="19"/>
        <v>poprawna</v>
      </c>
    </row>
    <row r="286" spans="1:16" x14ac:dyDescent="0.3">
      <c r="A286" t="s">
        <v>304</v>
      </c>
      <c r="B286">
        <v>8</v>
      </c>
      <c r="C286">
        <v>1</v>
      </c>
      <c r="D286">
        <v>0</v>
      </c>
      <c r="E286">
        <v>9</v>
      </c>
      <c r="F286">
        <v>2</v>
      </c>
      <c r="G286">
        <v>1</v>
      </c>
      <c r="H286">
        <v>2</v>
      </c>
      <c r="I286">
        <v>3</v>
      </c>
      <c r="J286">
        <v>3</v>
      </c>
      <c r="K286">
        <v>4</v>
      </c>
      <c r="L286">
        <v>7</v>
      </c>
      <c r="M286">
        <f t="shared" si="16"/>
        <v>153</v>
      </c>
      <c r="N286">
        <f t="shared" si="17"/>
        <v>3</v>
      </c>
      <c r="O286">
        <f t="shared" si="18"/>
        <v>7</v>
      </c>
      <c r="P286" t="str">
        <f t="shared" si="19"/>
        <v>poprawna</v>
      </c>
    </row>
    <row r="287" spans="1:16" x14ac:dyDescent="0.3">
      <c r="A287" t="s">
        <v>305</v>
      </c>
      <c r="B287">
        <v>8</v>
      </c>
      <c r="C287">
        <v>3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6</v>
      </c>
      <c r="J287">
        <v>4</v>
      </c>
      <c r="K287">
        <v>7</v>
      </c>
      <c r="L287">
        <v>5</v>
      </c>
      <c r="M287">
        <f t="shared" si="16"/>
        <v>105</v>
      </c>
      <c r="N287">
        <f t="shared" si="17"/>
        <v>5</v>
      </c>
      <c r="O287">
        <f t="shared" si="18"/>
        <v>5</v>
      </c>
      <c r="P287" t="str">
        <f t="shared" si="19"/>
        <v>poprawna</v>
      </c>
    </row>
    <row r="288" spans="1:16" x14ac:dyDescent="0.3">
      <c r="A288" t="s">
        <v>306</v>
      </c>
      <c r="B288">
        <v>5</v>
      </c>
      <c r="C288">
        <v>7</v>
      </c>
      <c r="D288">
        <v>0</v>
      </c>
      <c r="E288">
        <v>8</v>
      </c>
      <c r="F288">
        <v>0</v>
      </c>
      <c r="G288">
        <v>7</v>
      </c>
      <c r="H288">
        <v>8</v>
      </c>
      <c r="I288">
        <v>9</v>
      </c>
      <c r="J288">
        <v>4</v>
      </c>
      <c r="K288">
        <v>3</v>
      </c>
      <c r="L288">
        <v>1</v>
      </c>
      <c r="M288">
        <f t="shared" si="16"/>
        <v>269</v>
      </c>
      <c r="N288">
        <f t="shared" si="17"/>
        <v>9</v>
      </c>
      <c r="O288">
        <f t="shared" si="18"/>
        <v>1</v>
      </c>
      <c r="P288" t="str">
        <f t="shared" si="19"/>
        <v>poprawna</v>
      </c>
    </row>
    <row r="289" spans="1:16" x14ac:dyDescent="0.3">
      <c r="A289" t="s">
        <v>307</v>
      </c>
      <c r="B289">
        <v>9</v>
      </c>
      <c r="C289">
        <v>6</v>
      </c>
      <c r="D289">
        <v>0</v>
      </c>
      <c r="E289">
        <v>9</v>
      </c>
      <c r="F289">
        <v>2</v>
      </c>
      <c r="G289">
        <v>8</v>
      </c>
      <c r="H289">
        <v>6</v>
      </c>
      <c r="I289">
        <v>8</v>
      </c>
      <c r="J289">
        <v>0</v>
      </c>
      <c r="K289">
        <v>3</v>
      </c>
      <c r="L289">
        <v>3</v>
      </c>
      <c r="M289">
        <f t="shared" si="16"/>
        <v>257</v>
      </c>
      <c r="N289">
        <f t="shared" si="17"/>
        <v>7</v>
      </c>
      <c r="O289">
        <f t="shared" si="18"/>
        <v>3</v>
      </c>
      <c r="P289" t="str">
        <f t="shared" si="19"/>
        <v>poprawna</v>
      </c>
    </row>
    <row r="290" spans="1:16" x14ac:dyDescent="0.3">
      <c r="A290" t="s">
        <v>308</v>
      </c>
      <c r="B290">
        <v>6</v>
      </c>
      <c r="C290">
        <v>1</v>
      </c>
      <c r="D290">
        <v>0</v>
      </c>
      <c r="E290">
        <v>4</v>
      </c>
      <c r="F290">
        <v>0</v>
      </c>
      <c r="G290">
        <v>8</v>
      </c>
      <c r="H290">
        <v>6</v>
      </c>
      <c r="I290">
        <v>9</v>
      </c>
      <c r="J290">
        <v>0</v>
      </c>
      <c r="K290">
        <v>0</v>
      </c>
      <c r="L290">
        <v>8</v>
      </c>
      <c r="M290">
        <f t="shared" si="16"/>
        <v>192</v>
      </c>
      <c r="N290">
        <f t="shared" si="17"/>
        <v>2</v>
      </c>
      <c r="O290">
        <f t="shared" si="18"/>
        <v>8</v>
      </c>
      <c r="P290" t="str">
        <f t="shared" si="19"/>
        <v>poprawna</v>
      </c>
    </row>
    <row r="291" spans="1:16" x14ac:dyDescent="0.3">
      <c r="A291" t="s">
        <v>309</v>
      </c>
      <c r="B291">
        <v>5</v>
      </c>
      <c r="C291">
        <v>6</v>
      </c>
      <c r="D291">
        <v>1</v>
      </c>
      <c r="E291">
        <v>1</v>
      </c>
      <c r="F291">
        <v>2</v>
      </c>
      <c r="G291">
        <v>4</v>
      </c>
      <c r="H291">
        <v>2</v>
      </c>
      <c r="I291">
        <v>0</v>
      </c>
      <c r="J291">
        <v>8</v>
      </c>
      <c r="K291">
        <v>6</v>
      </c>
      <c r="L291">
        <v>7</v>
      </c>
      <c r="M291">
        <f t="shared" si="16"/>
        <v>93</v>
      </c>
      <c r="N291">
        <f t="shared" si="17"/>
        <v>3</v>
      </c>
      <c r="O291">
        <f t="shared" si="18"/>
        <v>7</v>
      </c>
      <c r="P291" t="str">
        <f t="shared" si="19"/>
        <v>poprawna</v>
      </c>
    </row>
    <row r="292" spans="1:16" x14ac:dyDescent="0.3">
      <c r="A292" t="s">
        <v>310</v>
      </c>
      <c r="B292">
        <v>7</v>
      </c>
      <c r="C292">
        <v>3</v>
      </c>
      <c r="D292">
        <v>0</v>
      </c>
      <c r="E292">
        <v>3</v>
      </c>
      <c r="F292">
        <v>3</v>
      </c>
      <c r="G292">
        <v>1</v>
      </c>
      <c r="H292">
        <v>3</v>
      </c>
      <c r="I292">
        <v>1</v>
      </c>
      <c r="J292">
        <v>9</v>
      </c>
      <c r="K292">
        <v>2</v>
      </c>
      <c r="L292">
        <v>6</v>
      </c>
      <c r="M292">
        <f t="shared" si="16"/>
        <v>94</v>
      </c>
      <c r="N292">
        <f t="shared" si="17"/>
        <v>4</v>
      </c>
      <c r="O292">
        <f t="shared" si="18"/>
        <v>6</v>
      </c>
      <c r="P292" t="str">
        <f t="shared" si="19"/>
        <v>poprawna</v>
      </c>
    </row>
    <row r="293" spans="1:16" x14ac:dyDescent="0.3">
      <c r="A293" t="s">
        <v>311</v>
      </c>
      <c r="B293">
        <v>5</v>
      </c>
      <c r="C293">
        <v>9</v>
      </c>
      <c r="D293">
        <v>0</v>
      </c>
      <c r="E293">
        <v>7</v>
      </c>
      <c r="F293">
        <v>1</v>
      </c>
      <c r="G293">
        <v>1</v>
      </c>
      <c r="H293">
        <v>4</v>
      </c>
      <c r="I293">
        <v>0</v>
      </c>
      <c r="J293">
        <v>8</v>
      </c>
      <c r="K293">
        <v>6</v>
      </c>
      <c r="L293">
        <v>7</v>
      </c>
      <c r="M293">
        <f t="shared" si="16"/>
        <v>153</v>
      </c>
      <c r="N293">
        <f t="shared" si="17"/>
        <v>3</v>
      </c>
      <c r="O293">
        <f t="shared" si="18"/>
        <v>7</v>
      </c>
      <c r="P293" t="str">
        <f t="shared" si="19"/>
        <v>poprawna</v>
      </c>
    </row>
    <row r="294" spans="1:16" x14ac:dyDescent="0.3">
      <c r="A294" t="s">
        <v>312</v>
      </c>
      <c r="B294">
        <v>5</v>
      </c>
      <c r="C294">
        <v>3</v>
      </c>
      <c r="D294">
        <v>0</v>
      </c>
      <c r="E294">
        <v>6</v>
      </c>
      <c r="F294">
        <v>2</v>
      </c>
      <c r="G294">
        <v>6</v>
      </c>
      <c r="H294">
        <v>0</v>
      </c>
      <c r="I294">
        <v>0</v>
      </c>
      <c r="J294">
        <v>3</v>
      </c>
      <c r="K294">
        <v>9</v>
      </c>
      <c r="L294">
        <v>2</v>
      </c>
      <c r="M294">
        <f t="shared" si="16"/>
        <v>118</v>
      </c>
      <c r="N294">
        <f t="shared" si="17"/>
        <v>8</v>
      </c>
      <c r="O294">
        <f t="shared" si="18"/>
        <v>2</v>
      </c>
      <c r="P294" t="str">
        <f t="shared" si="19"/>
        <v>poprawna</v>
      </c>
    </row>
    <row r="295" spans="1:16" x14ac:dyDescent="0.3">
      <c r="A295" t="s">
        <v>313</v>
      </c>
      <c r="B295">
        <v>9</v>
      </c>
      <c r="C295">
        <v>4</v>
      </c>
      <c r="D295">
        <v>0</v>
      </c>
      <c r="E295">
        <v>9</v>
      </c>
      <c r="F295">
        <v>1</v>
      </c>
      <c r="G295">
        <v>7</v>
      </c>
      <c r="H295">
        <v>9</v>
      </c>
      <c r="I295">
        <v>7</v>
      </c>
      <c r="J295">
        <v>4</v>
      </c>
      <c r="K295">
        <v>8</v>
      </c>
      <c r="L295">
        <v>2</v>
      </c>
      <c r="M295">
        <f t="shared" si="16"/>
        <v>278</v>
      </c>
      <c r="N295">
        <f t="shared" si="17"/>
        <v>8</v>
      </c>
      <c r="O295">
        <f t="shared" si="18"/>
        <v>2</v>
      </c>
      <c r="P295" t="str">
        <f t="shared" si="19"/>
        <v>poprawna</v>
      </c>
    </row>
    <row r="296" spans="1:16" x14ac:dyDescent="0.3">
      <c r="A296" t="s">
        <v>314</v>
      </c>
      <c r="B296">
        <v>6</v>
      </c>
      <c r="C296">
        <v>6</v>
      </c>
      <c r="D296">
        <v>0</v>
      </c>
      <c r="E296">
        <v>8</v>
      </c>
      <c r="F296">
        <v>2</v>
      </c>
      <c r="G296">
        <v>4</v>
      </c>
      <c r="H296">
        <v>3</v>
      </c>
      <c r="I296">
        <v>8</v>
      </c>
      <c r="J296">
        <v>0</v>
      </c>
      <c r="K296">
        <v>0</v>
      </c>
      <c r="L296">
        <v>7</v>
      </c>
      <c r="M296">
        <f t="shared" si="16"/>
        <v>203</v>
      </c>
      <c r="N296">
        <f t="shared" si="17"/>
        <v>3</v>
      </c>
      <c r="O296">
        <f t="shared" si="18"/>
        <v>7</v>
      </c>
      <c r="P296" t="str">
        <f t="shared" si="19"/>
        <v>poprawna</v>
      </c>
    </row>
    <row r="297" spans="1:16" x14ac:dyDescent="0.3">
      <c r="A297" t="s">
        <v>315</v>
      </c>
      <c r="B297">
        <v>7</v>
      </c>
      <c r="C297">
        <v>0</v>
      </c>
      <c r="D297">
        <v>1</v>
      </c>
      <c r="E297">
        <v>2</v>
      </c>
      <c r="F297">
        <v>0</v>
      </c>
      <c r="G297">
        <v>4</v>
      </c>
      <c r="H297">
        <v>3</v>
      </c>
      <c r="I297">
        <v>4</v>
      </c>
      <c r="J297">
        <v>1</v>
      </c>
      <c r="K297">
        <v>5</v>
      </c>
      <c r="L297">
        <v>3</v>
      </c>
      <c r="M297">
        <f t="shared" si="16"/>
        <v>117</v>
      </c>
      <c r="N297">
        <f t="shared" si="17"/>
        <v>7</v>
      </c>
      <c r="O297">
        <f t="shared" si="18"/>
        <v>3</v>
      </c>
      <c r="P297" t="str">
        <f t="shared" si="19"/>
        <v>poprawna</v>
      </c>
    </row>
    <row r="298" spans="1:16" x14ac:dyDescent="0.3">
      <c r="A298" t="s">
        <v>316</v>
      </c>
      <c r="B298">
        <v>9</v>
      </c>
      <c r="C298">
        <v>9</v>
      </c>
      <c r="D298">
        <v>0</v>
      </c>
      <c r="E298">
        <v>7</v>
      </c>
      <c r="F298">
        <v>2</v>
      </c>
      <c r="G298">
        <v>3</v>
      </c>
      <c r="H298">
        <v>1</v>
      </c>
      <c r="I298">
        <v>3</v>
      </c>
      <c r="J298">
        <v>2</v>
      </c>
      <c r="K298">
        <v>9</v>
      </c>
      <c r="L298">
        <v>7</v>
      </c>
      <c r="M298">
        <f t="shared" si="16"/>
        <v>173</v>
      </c>
      <c r="N298">
        <f t="shared" si="17"/>
        <v>3</v>
      </c>
      <c r="O298">
        <f t="shared" si="18"/>
        <v>7</v>
      </c>
      <c r="P298" t="str">
        <f t="shared" si="19"/>
        <v>poprawna</v>
      </c>
    </row>
    <row r="299" spans="1:16" x14ac:dyDescent="0.3">
      <c r="A299" t="s">
        <v>317</v>
      </c>
      <c r="B299">
        <v>5</v>
      </c>
      <c r="C299">
        <v>2</v>
      </c>
      <c r="D299">
        <v>0</v>
      </c>
      <c r="E299">
        <v>3</v>
      </c>
      <c r="F299">
        <v>2</v>
      </c>
      <c r="G299">
        <v>1</v>
      </c>
      <c r="H299">
        <v>6</v>
      </c>
      <c r="I299">
        <v>5</v>
      </c>
      <c r="J299">
        <v>0</v>
      </c>
      <c r="K299">
        <v>3</v>
      </c>
      <c r="L299">
        <v>1</v>
      </c>
      <c r="M299">
        <f t="shared" si="16"/>
        <v>139</v>
      </c>
      <c r="N299">
        <f t="shared" si="17"/>
        <v>9</v>
      </c>
      <c r="O299">
        <f t="shared" si="18"/>
        <v>1</v>
      </c>
      <c r="P299" t="str">
        <f t="shared" si="19"/>
        <v>poprawna</v>
      </c>
    </row>
    <row r="300" spans="1:16" x14ac:dyDescent="0.3">
      <c r="A300" t="s">
        <v>318</v>
      </c>
      <c r="B300">
        <v>8</v>
      </c>
      <c r="C300">
        <v>9</v>
      </c>
      <c r="D300">
        <v>1</v>
      </c>
      <c r="E300">
        <v>0</v>
      </c>
      <c r="F300">
        <v>1</v>
      </c>
      <c r="G300">
        <v>1</v>
      </c>
      <c r="H300">
        <v>4</v>
      </c>
      <c r="I300">
        <v>9</v>
      </c>
      <c r="J300">
        <v>3</v>
      </c>
      <c r="K300">
        <v>1</v>
      </c>
      <c r="L300">
        <v>9</v>
      </c>
      <c r="M300">
        <f t="shared" si="16"/>
        <v>161</v>
      </c>
      <c r="N300">
        <f t="shared" si="17"/>
        <v>1</v>
      </c>
      <c r="O300">
        <f t="shared" si="18"/>
        <v>9</v>
      </c>
      <c r="P300" t="str">
        <f t="shared" si="19"/>
        <v>poprawna</v>
      </c>
    </row>
    <row r="301" spans="1:16" x14ac:dyDescent="0.3">
      <c r="A301" t="s">
        <v>319</v>
      </c>
      <c r="B301">
        <v>7</v>
      </c>
      <c r="C301">
        <v>9</v>
      </c>
      <c r="D301">
        <v>0</v>
      </c>
      <c r="E301">
        <v>8</v>
      </c>
      <c r="F301">
        <v>3</v>
      </c>
      <c r="G301">
        <v>0</v>
      </c>
      <c r="H301">
        <v>7</v>
      </c>
      <c r="I301">
        <v>0</v>
      </c>
      <c r="J301">
        <v>9</v>
      </c>
      <c r="K301">
        <v>7</v>
      </c>
      <c r="L301">
        <v>2</v>
      </c>
      <c r="M301">
        <f t="shared" si="16"/>
        <v>188</v>
      </c>
      <c r="N301">
        <f t="shared" si="17"/>
        <v>8</v>
      </c>
      <c r="O301">
        <f t="shared" si="18"/>
        <v>2</v>
      </c>
      <c r="P301" t="str">
        <f t="shared" si="19"/>
        <v>poprawna</v>
      </c>
    </row>
    <row r="302" spans="1:16" x14ac:dyDescent="0.3">
      <c r="A302" t="s">
        <v>320</v>
      </c>
      <c r="B302">
        <v>9</v>
      </c>
      <c r="C302">
        <v>3</v>
      </c>
      <c r="D302">
        <v>0</v>
      </c>
      <c r="E302">
        <v>2</v>
      </c>
      <c r="F302">
        <v>1</v>
      </c>
      <c r="G302">
        <v>5</v>
      </c>
      <c r="H302">
        <v>4</v>
      </c>
      <c r="I302">
        <v>4</v>
      </c>
      <c r="J302">
        <v>7</v>
      </c>
      <c r="K302">
        <v>5</v>
      </c>
      <c r="L302">
        <v>2</v>
      </c>
      <c r="M302">
        <f t="shared" si="16"/>
        <v>138</v>
      </c>
      <c r="N302">
        <f t="shared" si="17"/>
        <v>8</v>
      </c>
      <c r="O302">
        <f t="shared" si="18"/>
        <v>2</v>
      </c>
      <c r="P302" t="str">
        <f t="shared" si="19"/>
        <v>poprawna</v>
      </c>
    </row>
    <row r="303" spans="1:16" x14ac:dyDescent="0.3">
      <c r="A303" t="s">
        <v>321</v>
      </c>
      <c r="B303">
        <v>9</v>
      </c>
      <c r="C303">
        <v>2</v>
      </c>
      <c r="D303">
        <v>1</v>
      </c>
      <c r="E303">
        <v>1</v>
      </c>
      <c r="F303">
        <v>2</v>
      </c>
      <c r="G303">
        <v>4</v>
      </c>
      <c r="H303">
        <v>3</v>
      </c>
      <c r="I303">
        <v>1</v>
      </c>
      <c r="J303">
        <v>1</v>
      </c>
      <c r="K303">
        <v>9</v>
      </c>
      <c r="L303">
        <v>7</v>
      </c>
      <c r="M303">
        <f t="shared" si="16"/>
        <v>103</v>
      </c>
      <c r="N303">
        <f t="shared" si="17"/>
        <v>3</v>
      </c>
      <c r="O303">
        <f t="shared" si="18"/>
        <v>7</v>
      </c>
      <c r="P303" t="str">
        <f t="shared" si="19"/>
        <v>poprawna</v>
      </c>
    </row>
    <row r="304" spans="1:16" x14ac:dyDescent="0.3">
      <c r="A304" t="s">
        <v>322</v>
      </c>
      <c r="B304">
        <v>5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4</v>
      </c>
      <c r="I304">
        <v>6</v>
      </c>
      <c r="J304">
        <v>9</v>
      </c>
      <c r="K304">
        <v>2</v>
      </c>
      <c r="L304">
        <v>6</v>
      </c>
      <c r="M304">
        <f t="shared" si="16"/>
        <v>134</v>
      </c>
      <c r="N304">
        <f t="shared" si="17"/>
        <v>4</v>
      </c>
      <c r="O304">
        <f t="shared" si="18"/>
        <v>6</v>
      </c>
      <c r="P304" t="str">
        <f t="shared" si="19"/>
        <v>poprawna</v>
      </c>
    </row>
    <row r="305" spans="1:16" x14ac:dyDescent="0.3">
      <c r="A305" t="s">
        <v>323</v>
      </c>
      <c r="B305">
        <v>8</v>
      </c>
      <c r="C305">
        <v>5</v>
      </c>
      <c r="D305">
        <v>1</v>
      </c>
      <c r="E305">
        <v>1</v>
      </c>
      <c r="F305">
        <v>1</v>
      </c>
      <c r="G305">
        <v>4</v>
      </c>
      <c r="H305">
        <v>9</v>
      </c>
      <c r="I305">
        <v>9</v>
      </c>
      <c r="J305">
        <v>0</v>
      </c>
      <c r="K305">
        <v>2</v>
      </c>
      <c r="L305">
        <v>8</v>
      </c>
      <c r="M305">
        <f t="shared" si="16"/>
        <v>202</v>
      </c>
      <c r="N305">
        <f t="shared" si="17"/>
        <v>2</v>
      </c>
      <c r="O305">
        <f t="shared" si="18"/>
        <v>8</v>
      </c>
      <c r="P305" t="str">
        <f t="shared" si="19"/>
        <v>poprawna</v>
      </c>
    </row>
    <row r="306" spans="1:16" x14ac:dyDescent="0.3">
      <c r="A306" t="s">
        <v>324</v>
      </c>
      <c r="B306">
        <v>9</v>
      </c>
      <c r="C306">
        <v>8</v>
      </c>
      <c r="D306">
        <v>0</v>
      </c>
      <c r="E306">
        <v>1</v>
      </c>
      <c r="F306">
        <v>2</v>
      </c>
      <c r="G306">
        <v>0</v>
      </c>
      <c r="H306">
        <v>4</v>
      </c>
      <c r="I306">
        <v>2</v>
      </c>
      <c r="J306">
        <v>0</v>
      </c>
      <c r="K306">
        <v>4</v>
      </c>
      <c r="L306">
        <v>8</v>
      </c>
      <c r="M306">
        <f t="shared" si="16"/>
        <v>102</v>
      </c>
      <c r="N306">
        <f t="shared" si="17"/>
        <v>2</v>
      </c>
      <c r="O306">
        <f t="shared" si="18"/>
        <v>8</v>
      </c>
      <c r="P306" t="str">
        <f t="shared" si="19"/>
        <v>poprawna</v>
      </c>
    </row>
    <row r="307" spans="1:16" x14ac:dyDescent="0.3">
      <c r="A307" t="s">
        <v>325</v>
      </c>
      <c r="B307">
        <v>7</v>
      </c>
      <c r="C307">
        <v>2</v>
      </c>
      <c r="D307">
        <v>0</v>
      </c>
      <c r="E307">
        <v>7</v>
      </c>
      <c r="F307">
        <v>1</v>
      </c>
      <c r="G307">
        <v>0</v>
      </c>
      <c r="H307">
        <v>9</v>
      </c>
      <c r="I307">
        <v>3</v>
      </c>
      <c r="J307">
        <v>8</v>
      </c>
      <c r="K307">
        <v>2</v>
      </c>
      <c r="L307">
        <v>9</v>
      </c>
      <c r="M307">
        <f t="shared" si="16"/>
        <v>181</v>
      </c>
      <c r="N307">
        <f t="shared" si="17"/>
        <v>1</v>
      </c>
      <c r="O307">
        <f t="shared" si="18"/>
        <v>9</v>
      </c>
      <c r="P307" t="str">
        <f t="shared" si="19"/>
        <v>poprawna</v>
      </c>
    </row>
    <row r="308" spans="1:16" x14ac:dyDescent="0.3">
      <c r="A308" t="s">
        <v>326</v>
      </c>
      <c r="B308">
        <v>6</v>
      </c>
      <c r="C308">
        <v>9</v>
      </c>
      <c r="D308">
        <v>0</v>
      </c>
      <c r="E308">
        <v>4</v>
      </c>
      <c r="F308">
        <v>0</v>
      </c>
      <c r="G308">
        <v>9</v>
      </c>
      <c r="H308">
        <v>5</v>
      </c>
      <c r="I308">
        <v>8</v>
      </c>
      <c r="J308">
        <v>5</v>
      </c>
      <c r="K308">
        <v>7</v>
      </c>
      <c r="L308">
        <v>1</v>
      </c>
      <c r="M308">
        <f t="shared" si="16"/>
        <v>229</v>
      </c>
      <c r="N308">
        <f t="shared" si="17"/>
        <v>9</v>
      </c>
      <c r="O308">
        <f t="shared" si="18"/>
        <v>1</v>
      </c>
      <c r="P308" t="str">
        <f t="shared" si="19"/>
        <v>poprawna</v>
      </c>
    </row>
    <row r="309" spans="1:16" x14ac:dyDescent="0.3">
      <c r="A309" t="s">
        <v>327</v>
      </c>
      <c r="B309">
        <v>6</v>
      </c>
      <c r="C309">
        <v>9</v>
      </c>
      <c r="D309">
        <v>0</v>
      </c>
      <c r="E309">
        <v>9</v>
      </c>
      <c r="F309">
        <v>0</v>
      </c>
      <c r="G309">
        <v>4</v>
      </c>
      <c r="H309">
        <v>7</v>
      </c>
      <c r="I309">
        <v>1</v>
      </c>
      <c r="J309">
        <v>6</v>
      </c>
      <c r="K309">
        <v>1</v>
      </c>
      <c r="L309">
        <v>7</v>
      </c>
      <c r="M309">
        <f t="shared" si="16"/>
        <v>193</v>
      </c>
      <c r="N309">
        <f t="shared" si="17"/>
        <v>3</v>
      </c>
      <c r="O309">
        <f t="shared" si="18"/>
        <v>7</v>
      </c>
      <c r="P309" t="str">
        <f t="shared" si="19"/>
        <v>poprawna</v>
      </c>
    </row>
    <row r="310" spans="1:16" x14ac:dyDescent="0.3">
      <c r="A310" t="s">
        <v>328</v>
      </c>
      <c r="B310">
        <v>5</v>
      </c>
      <c r="C310">
        <v>0</v>
      </c>
      <c r="D310">
        <v>0</v>
      </c>
      <c r="E310">
        <v>6</v>
      </c>
      <c r="F310">
        <v>2</v>
      </c>
      <c r="G310">
        <v>1</v>
      </c>
      <c r="H310">
        <v>5</v>
      </c>
      <c r="I310">
        <v>1</v>
      </c>
      <c r="J310">
        <v>3</v>
      </c>
      <c r="K310">
        <v>3</v>
      </c>
      <c r="L310">
        <v>8</v>
      </c>
      <c r="M310">
        <f t="shared" si="16"/>
        <v>120</v>
      </c>
      <c r="N310">
        <f t="shared" si="17"/>
        <v>0</v>
      </c>
      <c r="O310">
        <f t="shared" si="18"/>
        <v>0</v>
      </c>
      <c r="P310" t="str">
        <f t="shared" si="19"/>
        <v>błąd PESEL</v>
      </c>
    </row>
    <row r="311" spans="1:16" x14ac:dyDescent="0.3">
      <c r="A311" t="s">
        <v>329</v>
      </c>
      <c r="B311">
        <v>9</v>
      </c>
      <c r="C311">
        <v>6</v>
      </c>
      <c r="D311">
        <v>1</v>
      </c>
      <c r="E311">
        <v>2</v>
      </c>
      <c r="F311">
        <v>3</v>
      </c>
      <c r="G311">
        <v>0</v>
      </c>
      <c r="H311">
        <v>3</v>
      </c>
      <c r="I311">
        <v>7</v>
      </c>
      <c r="J311">
        <v>6</v>
      </c>
      <c r="K311">
        <v>0</v>
      </c>
      <c r="L311">
        <v>5</v>
      </c>
      <c r="M311">
        <f t="shared" si="16"/>
        <v>145</v>
      </c>
      <c r="N311">
        <f t="shared" si="17"/>
        <v>5</v>
      </c>
      <c r="O311">
        <f t="shared" si="18"/>
        <v>5</v>
      </c>
      <c r="P311" t="str">
        <f t="shared" si="19"/>
        <v>poprawna</v>
      </c>
    </row>
    <row r="312" spans="1:16" x14ac:dyDescent="0.3">
      <c r="A312" t="s">
        <v>330</v>
      </c>
      <c r="B312">
        <v>5</v>
      </c>
      <c r="C312">
        <v>0</v>
      </c>
      <c r="D312">
        <v>0</v>
      </c>
      <c r="E312">
        <v>4</v>
      </c>
      <c r="F312">
        <v>0</v>
      </c>
      <c r="G312">
        <v>7</v>
      </c>
      <c r="H312">
        <v>3</v>
      </c>
      <c r="I312">
        <v>1</v>
      </c>
      <c r="J312">
        <v>1</v>
      </c>
      <c r="K312">
        <v>1</v>
      </c>
      <c r="L312">
        <v>4</v>
      </c>
      <c r="M312">
        <f t="shared" si="16"/>
        <v>96</v>
      </c>
      <c r="N312">
        <f t="shared" si="17"/>
        <v>6</v>
      </c>
      <c r="O312">
        <f t="shared" si="18"/>
        <v>4</v>
      </c>
      <c r="P312" t="str">
        <f t="shared" si="19"/>
        <v>poprawna</v>
      </c>
    </row>
    <row r="313" spans="1:16" x14ac:dyDescent="0.3">
      <c r="A313" t="s">
        <v>331</v>
      </c>
      <c r="B313">
        <v>8</v>
      </c>
      <c r="C313">
        <v>6</v>
      </c>
      <c r="D313">
        <v>0</v>
      </c>
      <c r="E313">
        <v>6</v>
      </c>
      <c r="F313">
        <v>3</v>
      </c>
      <c r="G313">
        <v>0</v>
      </c>
      <c r="H313">
        <v>6</v>
      </c>
      <c r="I313">
        <v>7</v>
      </c>
      <c r="J313">
        <v>8</v>
      </c>
      <c r="K313">
        <v>0</v>
      </c>
      <c r="L313">
        <v>4</v>
      </c>
      <c r="M313">
        <f t="shared" si="16"/>
        <v>196</v>
      </c>
      <c r="N313">
        <f t="shared" si="17"/>
        <v>6</v>
      </c>
      <c r="O313">
        <f t="shared" si="18"/>
        <v>4</v>
      </c>
      <c r="P313" t="str">
        <f t="shared" si="19"/>
        <v>poprawna</v>
      </c>
    </row>
    <row r="314" spans="1:16" x14ac:dyDescent="0.3">
      <c r="A314" t="s">
        <v>332</v>
      </c>
      <c r="B314">
        <v>6</v>
      </c>
      <c r="C314">
        <v>4</v>
      </c>
      <c r="D314">
        <v>0</v>
      </c>
      <c r="E314">
        <v>7</v>
      </c>
      <c r="F314">
        <v>0</v>
      </c>
      <c r="G314">
        <v>5</v>
      </c>
      <c r="H314">
        <v>2</v>
      </c>
      <c r="I314">
        <v>3</v>
      </c>
      <c r="J314">
        <v>7</v>
      </c>
      <c r="K314">
        <v>6</v>
      </c>
      <c r="L314">
        <v>8</v>
      </c>
      <c r="M314">
        <f t="shared" si="16"/>
        <v>162</v>
      </c>
      <c r="N314">
        <f t="shared" si="17"/>
        <v>2</v>
      </c>
      <c r="O314">
        <f t="shared" si="18"/>
        <v>8</v>
      </c>
      <c r="P314" t="str">
        <f t="shared" si="19"/>
        <v>poprawna</v>
      </c>
    </row>
    <row r="315" spans="1:16" x14ac:dyDescent="0.3">
      <c r="A315" t="s">
        <v>333</v>
      </c>
      <c r="B315">
        <v>6</v>
      </c>
      <c r="C315">
        <v>1</v>
      </c>
      <c r="D315">
        <v>1</v>
      </c>
      <c r="E315">
        <v>1</v>
      </c>
      <c r="F315">
        <v>1</v>
      </c>
      <c r="G315">
        <v>4</v>
      </c>
      <c r="H315">
        <v>8</v>
      </c>
      <c r="I315">
        <v>7</v>
      </c>
      <c r="J315">
        <v>1</v>
      </c>
      <c r="K315">
        <v>4</v>
      </c>
      <c r="L315">
        <v>0</v>
      </c>
      <c r="M315">
        <f t="shared" si="16"/>
        <v>170</v>
      </c>
      <c r="N315">
        <f t="shared" si="17"/>
        <v>0</v>
      </c>
      <c r="O315">
        <f t="shared" si="18"/>
        <v>0</v>
      </c>
      <c r="P315" t="str">
        <f t="shared" si="19"/>
        <v>poprawna</v>
      </c>
    </row>
    <row r="316" spans="1:16" x14ac:dyDescent="0.3">
      <c r="A316" t="s">
        <v>334</v>
      </c>
      <c r="B316">
        <v>5</v>
      </c>
      <c r="C316">
        <v>5</v>
      </c>
      <c r="D316">
        <v>0</v>
      </c>
      <c r="E316">
        <v>8</v>
      </c>
      <c r="F316">
        <v>1</v>
      </c>
      <c r="G316">
        <v>4</v>
      </c>
      <c r="H316">
        <v>0</v>
      </c>
      <c r="I316">
        <v>2</v>
      </c>
      <c r="J316">
        <v>3</v>
      </c>
      <c r="K316">
        <v>6</v>
      </c>
      <c r="L316">
        <v>6</v>
      </c>
      <c r="M316">
        <f t="shared" si="16"/>
        <v>144</v>
      </c>
      <c r="N316">
        <f t="shared" si="17"/>
        <v>4</v>
      </c>
      <c r="O316">
        <f t="shared" si="18"/>
        <v>6</v>
      </c>
      <c r="P316" t="str">
        <f t="shared" si="19"/>
        <v>poprawna</v>
      </c>
    </row>
    <row r="317" spans="1:16" x14ac:dyDescent="0.3">
      <c r="A317" t="s">
        <v>335</v>
      </c>
      <c r="B317">
        <v>6</v>
      </c>
      <c r="C317">
        <v>8</v>
      </c>
      <c r="D317">
        <v>1</v>
      </c>
      <c r="E317">
        <v>0</v>
      </c>
      <c r="F317">
        <v>1</v>
      </c>
      <c r="G317">
        <v>4</v>
      </c>
      <c r="H317">
        <v>8</v>
      </c>
      <c r="I317">
        <v>4</v>
      </c>
      <c r="J317">
        <v>6</v>
      </c>
      <c r="K317">
        <v>8</v>
      </c>
      <c r="L317">
        <v>8</v>
      </c>
      <c r="M317">
        <f t="shared" si="16"/>
        <v>172</v>
      </c>
      <c r="N317">
        <f t="shared" si="17"/>
        <v>2</v>
      </c>
      <c r="O317">
        <f t="shared" si="18"/>
        <v>8</v>
      </c>
      <c r="P317" t="str">
        <f t="shared" si="19"/>
        <v>poprawna</v>
      </c>
    </row>
    <row r="318" spans="1:16" x14ac:dyDescent="0.3">
      <c r="A318" t="s">
        <v>336</v>
      </c>
      <c r="B318">
        <v>9</v>
      </c>
      <c r="C318">
        <v>6</v>
      </c>
      <c r="D318">
        <v>0</v>
      </c>
      <c r="E318">
        <v>7</v>
      </c>
      <c r="F318">
        <v>2</v>
      </c>
      <c r="G318">
        <v>1</v>
      </c>
      <c r="H318">
        <v>0</v>
      </c>
      <c r="I318">
        <v>1</v>
      </c>
      <c r="J318">
        <v>6</v>
      </c>
      <c r="K318">
        <v>2</v>
      </c>
      <c r="L318">
        <v>4</v>
      </c>
      <c r="M318">
        <f t="shared" si="16"/>
        <v>116</v>
      </c>
      <c r="N318">
        <f t="shared" si="17"/>
        <v>6</v>
      </c>
      <c r="O318">
        <f t="shared" si="18"/>
        <v>4</v>
      </c>
      <c r="P318" t="str">
        <f t="shared" si="19"/>
        <v>poprawna</v>
      </c>
    </row>
    <row r="319" spans="1:16" x14ac:dyDescent="0.3">
      <c r="A319" t="s">
        <v>337</v>
      </c>
      <c r="B319">
        <v>5</v>
      </c>
      <c r="C319">
        <v>3</v>
      </c>
      <c r="D319">
        <v>1</v>
      </c>
      <c r="E319">
        <v>1</v>
      </c>
      <c r="F319">
        <v>1</v>
      </c>
      <c r="G319">
        <v>3</v>
      </c>
      <c r="H319">
        <v>7</v>
      </c>
      <c r="I319">
        <v>2</v>
      </c>
      <c r="J319">
        <v>8</v>
      </c>
      <c r="K319">
        <v>3</v>
      </c>
      <c r="L319">
        <v>6</v>
      </c>
      <c r="M319">
        <f t="shared" si="16"/>
        <v>124</v>
      </c>
      <c r="N319">
        <f t="shared" si="17"/>
        <v>4</v>
      </c>
      <c r="O319">
        <f t="shared" si="18"/>
        <v>6</v>
      </c>
      <c r="P319" t="str">
        <f t="shared" si="19"/>
        <v>poprawna</v>
      </c>
    </row>
    <row r="320" spans="1:16" x14ac:dyDescent="0.3">
      <c r="A320" t="s">
        <v>338</v>
      </c>
      <c r="B320">
        <v>6</v>
      </c>
      <c r="C320">
        <v>6</v>
      </c>
      <c r="D320">
        <v>0</v>
      </c>
      <c r="E320">
        <v>5</v>
      </c>
      <c r="F320">
        <v>0</v>
      </c>
      <c r="G320">
        <v>4</v>
      </c>
      <c r="H320">
        <v>2</v>
      </c>
      <c r="I320">
        <v>3</v>
      </c>
      <c r="J320">
        <v>0</v>
      </c>
      <c r="K320">
        <v>6</v>
      </c>
      <c r="L320">
        <v>0</v>
      </c>
      <c r="M320">
        <f t="shared" si="16"/>
        <v>140</v>
      </c>
      <c r="N320">
        <f t="shared" si="17"/>
        <v>0</v>
      </c>
      <c r="O320">
        <f t="shared" si="18"/>
        <v>0</v>
      </c>
      <c r="P320" t="str">
        <f t="shared" si="19"/>
        <v>poprawna</v>
      </c>
    </row>
    <row r="321" spans="1:16" x14ac:dyDescent="0.3">
      <c r="A321" t="s">
        <v>339</v>
      </c>
      <c r="B321">
        <v>5</v>
      </c>
      <c r="C321">
        <v>0</v>
      </c>
      <c r="D321">
        <v>1</v>
      </c>
      <c r="E321">
        <v>1</v>
      </c>
      <c r="F321">
        <v>2</v>
      </c>
      <c r="G321">
        <v>5</v>
      </c>
      <c r="H321">
        <v>7</v>
      </c>
      <c r="I321">
        <v>2</v>
      </c>
      <c r="J321">
        <v>1</v>
      </c>
      <c r="K321">
        <v>0</v>
      </c>
      <c r="L321">
        <v>4</v>
      </c>
      <c r="M321">
        <f t="shared" si="16"/>
        <v>106</v>
      </c>
      <c r="N321">
        <f t="shared" si="17"/>
        <v>6</v>
      </c>
      <c r="O321">
        <f t="shared" si="18"/>
        <v>4</v>
      </c>
      <c r="P321" t="str">
        <f t="shared" si="19"/>
        <v>poprawna</v>
      </c>
    </row>
    <row r="322" spans="1:16" x14ac:dyDescent="0.3">
      <c r="A322" t="s">
        <v>340</v>
      </c>
      <c r="B322">
        <v>6</v>
      </c>
      <c r="C322">
        <v>6</v>
      </c>
      <c r="D322">
        <v>0</v>
      </c>
      <c r="E322">
        <v>4</v>
      </c>
      <c r="F322">
        <v>1</v>
      </c>
      <c r="G322">
        <v>5</v>
      </c>
      <c r="H322">
        <v>0</v>
      </c>
      <c r="I322">
        <v>9</v>
      </c>
      <c r="J322">
        <v>6</v>
      </c>
      <c r="K322">
        <v>0</v>
      </c>
      <c r="L322">
        <v>7</v>
      </c>
      <c r="M322">
        <f t="shared" si="16"/>
        <v>163</v>
      </c>
      <c r="N322">
        <f t="shared" si="17"/>
        <v>3</v>
      </c>
      <c r="O322">
        <f t="shared" si="18"/>
        <v>7</v>
      </c>
      <c r="P322" t="str">
        <f t="shared" si="19"/>
        <v>poprawna</v>
      </c>
    </row>
    <row r="323" spans="1:16" x14ac:dyDescent="0.3">
      <c r="A323" t="s">
        <v>341</v>
      </c>
      <c r="B323">
        <v>5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6</v>
      </c>
      <c r="I323">
        <v>0</v>
      </c>
      <c r="J323">
        <v>3</v>
      </c>
      <c r="K323">
        <v>1</v>
      </c>
      <c r="L323">
        <v>5</v>
      </c>
      <c r="M323">
        <f t="shared" si="16"/>
        <v>85</v>
      </c>
      <c r="N323">
        <f t="shared" si="17"/>
        <v>5</v>
      </c>
      <c r="O323">
        <f t="shared" si="18"/>
        <v>5</v>
      </c>
      <c r="P323" t="str">
        <f t="shared" si="19"/>
        <v>poprawna</v>
      </c>
    </row>
    <row r="324" spans="1:16" x14ac:dyDescent="0.3">
      <c r="A324" t="s">
        <v>342</v>
      </c>
      <c r="B324">
        <v>5</v>
      </c>
      <c r="C324">
        <v>6</v>
      </c>
      <c r="D324">
        <v>0</v>
      </c>
      <c r="E324">
        <v>4</v>
      </c>
      <c r="F324">
        <v>0</v>
      </c>
      <c r="G324">
        <v>2</v>
      </c>
      <c r="H324">
        <v>2</v>
      </c>
      <c r="I324">
        <v>8</v>
      </c>
      <c r="J324">
        <v>6</v>
      </c>
      <c r="K324">
        <v>7</v>
      </c>
      <c r="L324">
        <v>2</v>
      </c>
      <c r="M324">
        <f t="shared" ref="M324:M387" si="20">B324*$B$1+C324*$C$1+D324*$D$1+E324*$E$1+F324*$F$1+G324*$G$1+H324*$H$1+I324*$I$1+J324*$J$1+K324*$K$1</f>
        <v>178</v>
      </c>
      <c r="N324">
        <f t="shared" ref="N324:N387" si="21">MOD(M324,10)</f>
        <v>8</v>
      </c>
      <c r="O324">
        <f t="shared" ref="O324:O387" si="22">IF(N324=0,0,10-N324)</f>
        <v>2</v>
      </c>
      <c r="P324" t="str">
        <f t="shared" ref="P324:P387" si="23">IF(L324=O324,"poprawna","błąd PESEL")</f>
        <v>poprawna</v>
      </c>
    </row>
    <row r="325" spans="1:16" x14ac:dyDescent="0.3">
      <c r="A325" t="s">
        <v>343</v>
      </c>
      <c r="B325">
        <v>7</v>
      </c>
      <c r="C325">
        <v>8</v>
      </c>
      <c r="D325">
        <v>1</v>
      </c>
      <c r="E325">
        <v>1</v>
      </c>
      <c r="F325">
        <v>1</v>
      </c>
      <c r="G325">
        <v>4</v>
      </c>
      <c r="H325">
        <v>3</v>
      </c>
      <c r="I325">
        <v>1</v>
      </c>
      <c r="J325">
        <v>9</v>
      </c>
      <c r="K325">
        <v>1</v>
      </c>
      <c r="L325">
        <v>8</v>
      </c>
      <c r="M325">
        <f t="shared" si="20"/>
        <v>102</v>
      </c>
      <c r="N325">
        <f t="shared" si="21"/>
        <v>2</v>
      </c>
      <c r="O325">
        <f t="shared" si="22"/>
        <v>8</v>
      </c>
      <c r="P325" t="str">
        <f t="shared" si="23"/>
        <v>poprawna</v>
      </c>
    </row>
    <row r="326" spans="1:16" x14ac:dyDescent="0.3">
      <c r="A326" t="s">
        <v>344</v>
      </c>
      <c r="B326">
        <v>7</v>
      </c>
      <c r="C326">
        <v>3</v>
      </c>
      <c r="D326">
        <v>0</v>
      </c>
      <c r="E326">
        <v>7</v>
      </c>
      <c r="F326">
        <v>0</v>
      </c>
      <c r="G326">
        <v>6</v>
      </c>
      <c r="H326">
        <v>2</v>
      </c>
      <c r="I326">
        <v>6</v>
      </c>
      <c r="J326">
        <v>4</v>
      </c>
      <c r="K326">
        <v>5</v>
      </c>
      <c r="L326">
        <v>6</v>
      </c>
      <c r="M326">
        <f t="shared" si="20"/>
        <v>184</v>
      </c>
      <c r="N326">
        <f t="shared" si="21"/>
        <v>4</v>
      </c>
      <c r="O326">
        <f t="shared" si="22"/>
        <v>6</v>
      </c>
      <c r="P326" t="str">
        <f t="shared" si="23"/>
        <v>poprawna</v>
      </c>
    </row>
    <row r="327" spans="1:16" x14ac:dyDescent="0.3">
      <c r="A327" t="s">
        <v>345</v>
      </c>
      <c r="B327">
        <v>6</v>
      </c>
      <c r="C327">
        <v>1</v>
      </c>
      <c r="D327">
        <v>0</v>
      </c>
      <c r="E327">
        <v>4</v>
      </c>
      <c r="F327">
        <v>2</v>
      </c>
      <c r="G327">
        <v>4</v>
      </c>
      <c r="H327">
        <v>3</v>
      </c>
      <c r="I327">
        <v>3</v>
      </c>
      <c r="J327">
        <v>3</v>
      </c>
      <c r="K327">
        <v>4</v>
      </c>
      <c r="L327">
        <v>8</v>
      </c>
      <c r="M327">
        <f t="shared" si="20"/>
        <v>122</v>
      </c>
      <c r="N327">
        <f t="shared" si="21"/>
        <v>2</v>
      </c>
      <c r="O327">
        <f t="shared" si="22"/>
        <v>8</v>
      </c>
      <c r="P327" t="str">
        <f t="shared" si="23"/>
        <v>poprawna</v>
      </c>
    </row>
    <row r="328" spans="1:16" x14ac:dyDescent="0.3">
      <c r="A328" t="s">
        <v>346</v>
      </c>
      <c r="B328">
        <v>8</v>
      </c>
      <c r="C328">
        <v>1</v>
      </c>
      <c r="D328">
        <v>0</v>
      </c>
      <c r="E328">
        <v>5</v>
      </c>
      <c r="F328">
        <v>0</v>
      </c>
      <c r="G328">
        <v>8</v>
      </c>
      <c r="H328">
        <v>6</v>
      </c>
      <c r="I328">
        <v>9</v>
      </c>
      <c r="J328">
        <v>5</v>
      </c>
      <c r="K328">
        <v>9</v>
      </c>
      <c r="L328">
        <v>5</v>
      </c>
      <c r="M328">
        <f t="shared" si="20"/>
        <v>235</v>
      </c>
      <c r="N328">
        <f t="shared" si="21"/>
        <v>5</v>
      </c>
      <c r="O328">
        <f t="shared" si="22"/>
        <v>5</v>
      </c>
      <c r="P328" t="str">
        <f t="shared" si="23"/>
        <v>poprawna</v>
      </c>
    </row>
    <row r="329" spans="1:16" x14ac:dyDescent="0.3">
      <c r="A329" t="s">
        <v>347</v>
      </c>
      <c r="B329">
        <v>5</v>
      </c>
      <c r="C329">
        <v>8</v>
      </c>
      <c r="D329">
        <v>0</v>
      </c>
      <c r="E329">
        <v>9</v>
      </c>
      <c r="F329">
        <v>1</v>
      </c>
      <c r="G329">
        <v>8</v>
      </c>
      <c r="H329">
        <v>9</v>
      </c>
      <c r="I329">
        <v>0</v>
      </c>
      <c r="J329">
        <v>6</v>
      </c>
      <c r="K329">
        <v>1</v>
      </c>
      <c r="L329">
        <v>3</v>
      </c>
      <c r="M329">
        <f t="shared" si="20"/>
        <v>207</v>
      </c>
      <c r="N329">
        <f t="shared" si="21"/>
        <v>7</v>
      </c>
      <c r="O329">
        <f t="shared" si="22"/>
        <v>3</v>
      </c>
      <c r="P329" t="str">
        <f t="shared" si="23"/>
        <v>poprawna</v>
      </c>
    </row>
    <row r="330" spans="1:16" x14ac:dyDescent="0.3">
      <c r="A330" t="s">
        <v>348</v>
      </c>
      <c r="B330">
        <v>6</v>
      </c>
      <c r="C330">
        <v>6</v>
      </c>
      <c r="D330">
        <v>0</v>
      </c>
      <c r="E330">
        <v>8</v>
      </c>
      <c r="F330">
        <v>2</v>
      </c>
      <c r="G330">
        <v>2</v>
      </c>
      <c r="H330">
        <v>3</v>
      </c>
      <c r="I330">
        <v>2</v>
      </c>
      <c r="J330">
        <v>7</v>
      </c>
      <c r="K330">
        <v>5</v>
      </c>
      <c r="L330">
        <v>5</v>
      </c>
      <c r="M330">
        <f t="shared" si="20"/>
        <v>165</v>
      </c>
      <c r="N330">
        <f t="shared" si="21"/>
        <v>5</v>
      </c>
      <c r="O330">
        <f t="shared" si="22"/>
        <v>5</v>
      </c>
      <c r="P330" t="str">
        <f t="shared" si="23"/>
        <v>poprawna</v>
      </c>
    </row>
    <row r="331" spans="1:16" x14ac:dyDescent="0.3">
      <c r="A331" t="s">
        <v>349</v>
      </c>
      <c r="B331">
        <v>6</v>
      </c>
      <c r="C331">
        <v>9</v>
      </c>
      <c r="D331">
        <v>0</v>
      </c>
      <c r="E331">
        <v>2</v>
      </c>
      <c r="F331">
        <v>0</v>
      </c>
      <c r="G331">
        <v>5</v>
      </c>
      <c r="H331">
        <v>0</v>
      </c>
      <c r="I331">
        <v>8</v>
      </c>
      <c r="J331">
        <v>2</v>
      </c>
      <c r="K331">
        <v>3</v>
      </c>
      <c r="L331">
        <v>1</v>
      </c>
      <c r="M331">
        <f t="shared" si="20"/>
        <v>149</v>
      </c>
      <c r="N331">
        <f t="shared" si="21"/>
        <v>9</v>
      </c>
      <c r="O331">
        <f t="shared" si="22"/>
        <v>1</v>
      </c>
      <c r="P331" t="str">
        <f t="shared" si="23"/>
        <v>poprawna</v>
      </c>
    </row>
    <row r="332" spans="1:16" x14ac:dyDescent="0.3">
      <c r="A332" t="s">
        <v>350</v>
      </c>
      <c r="B332">
        <v>5</v>
      </c>
      <c r="C332">
        <v>7</v>
      </c>
      <c r="D332">
        <v>1</v>
      </c>
      <c r="E332">
        <v>1</v>
      </c>
      <c r="F332">
        <v>1</v>
      </c>
      <c r="G332">
        <v>4</v>
      </c>
      <c r="H332">
        <v>0</v>
      </c>
      <c r="I332">
        <v>7</v>
      </c>
      <c r="J332">
        <v>3</v>
      </c>
      <c r="K332">
        <v>3</v>
      </c>
      <c r="L332">
        <v>0</v>
      </c>
      <c r="M332">
        <f t="shared" si="20"/>
        <v>130</v>
      </c>
      <c r="N332">
        <f t="shared" si="21"/>
        <v>0</v>
      </c>
      <c r="O332">
        <f t="shared" si="22"/>
        <v>0</v>
      </c>
      <c r="P332" t="str">
        <f t="shared" si="23"/>
        <v>poprawna</v>
      </c>
    </row>
    <row r="333" spans="1:16" x14ac:dyDescent="0.3">
      <c r="A333" t="s">
        <v>351</v>
      </c>
      <c r="B333">
        <v>5</v>
      </c>
      <c r="C333">
        <v>2</v>
      </c>
      <c r="D333">
        <v>1</v>
      </c>
      <c r="E333">
        <v>1</v>
      </c>
      <c r="F333">
        <v>0</v>
      </c>
      <c r="G333">
        <v>7</v>
      </c>
      <c r="H333">
        <v>5</v>
      </c>
      <c r="I333">
        <v>8</v>
      </c>
      <c r="J333">
        <v>0</v>
      </c>
      <c r="K333">
        <v>5</v>
      </c>
      <c r="L333">
        <v>0</v>
      </c>
      <c r="M333">
        <f t="shared" si="20"/>
        <v>170</v>
      </c>
      <c r="N333">
        <f t="shared" si="21"/>
        <v>0</v>
      </c>
      <c r="O333">
        <f t="shared" si="22"/>
        <v>0</v>
      </c>
      <c r="P333" t="str">
        <f t="shared" si="23"/>
        <v>poprawna</v>
      </c>
    </row>
    <row r="334" spans="1:16" x14ac:dyDescent="0.3">
      <c r="A334" t="s">
        <v>352</v>
      </c>
      <c r="B334">
        <v>9</v>
      </c>
      <c r="C334">
        <v>3</v>
      </c>
      <c r="D334">
        <v>0</v>
      </c>
      <c r="E334">
        <v>1</v>
      </c>
      <c r="F334">
        <v>1</v>
      </c>
      <c r="G334">
        <v>2</v>
      </c>
      <c r="H334">
        <v>4</v>
      </c>
      <c r="I334">
        <v>6</v>
      </c>
      <c r="J334">
        <v>1</v>
      </c>
      <c r="K334">
        <v>7</v>
      </c>
      <c r="L334">
        <v>2</v>
      </c>
      <c r="M334">
        <f t="shared" si="20"/>
        <v>138</v>
      </c>
      <c r="N334">
        <f t="shared" si="21"/>
        <v>8</v>
      </c>
      <c r="O334">
        <f t="shared" si="22"/>
        <v>2</v>
      </c>
      <c r="P334" t="str">
        <f t="shared" si="23"/>
        <v>poprawna</v>
      </c>
    </row>
    <row r="335" spans="1:16" x14ac:dyDescent="0.3">
      <c r="A335" t="s">
        <v>353</v>
      </c>
      <c r="B335">
        <v>9</v>
      </c>
      <c r="C335">
        <v>6</v>
      </c>
      <c r="D335">
        <v>1</v>
      </c>
      <c r="E335">
        <v>2</v>
      </c>
      <c r="F335">
        <v>1</v>
      </c>
      <c r="G335">
        <v>9</v>
      </c>
      <c r="H335">
        <v>3</v>
      </c>
      <c r="I335">
        <v>6</v>
      </c>
      <c r="J335">
        <v>7</v>
      </c>
      <c r="K335">
        <v>5</v>
      </c>
      <c r="L335">
        <v>3</v>
      </c>
      <c r="M335">
        <f t="shared" si="20"/>
        <v>177</v>
      </c>
      <c r="N335">
        <f t="shared" si="21"/>
        <v>7</v>
      </c>
      <c r="O335">
        <f t="shared" si="22"/>
        <v>3</v>
      </c>
      <c r="P335" t="str">
        <f t="shared" si="23"/>
        <v>poprawna</v>
      </c>
    </row>
    <row r="336" spans="1:16" x14ac:dyDescent="0.3">
      <c r="A336" t="s">
        <v>354</v>
      </c>
      <c r="B336">
        <v>7</v>
      </c>
      <c r="C336">
        <v>9</v>
      </c>
      <c r="D336">
        <v>0</v>
      </c>
      <c r="E336">
        <v>6</v>
      </c>
      <c r="F336">
        <v>1</v>
      </c>
      <c r="G336">
        <v>6</v>
      </c>
      <c r="H336">
        <v>0</v>
      </c>
      <c r="I336">
        <v>4</v>
      </c>
      <c r="J336">
        <v>9</v>
      </c>
      <c r="K336">
        <v>3</v>
      </c>
      <c r="L336">
        <v>9</v>
      </c>
      <c r="M336">
        <f t="shared" si="20"/>
        <v>161</v>
      </c>
      <c r="N336">
        <f t="shared" si="21"/>
        <v>1</v>
      </c>
      <c r="O336">
        <f t="shared" si="22"/>
        <v>9</v>
      </c>
      <c r="P336" t="str">
        <f t="shared" si="23"/>
        <v>poprawna</v>
      </c>
    </row>
    <row r="337" spans="1:16" x14ac:dyDescent="0.3">
      <c r="A337" t="s">
        <v>355</v>
      </c>
      <c r="B337">
        <v>9</v>
      </c>
      <c r="C337">
        <v>0</v>
      </c>
      <c r="D337">
        <v>0</v>
      </c>
      <c r="E337">
        <v>8</v>
      </c>
      <c r="F337">
        <v>2</v>
      </c>
      <c r="G337">
        <v>9</v>
      </c>
      <c r="H337">
        <v>8</v>
      </c>
      <c r="I337">
        <v>5</v>
      </c>
      <c r="J337">
        <v>6</v>
      </c>
      <c r="K337">
        <v>7</v>
      </c>
      <c r="L337">
        <v>2</v>
      </c>
      <c r="M337">
        <f t="shared" si="20"/>
        <v>238</v>
      </c>
      <c r="N337">
        <f t="shared" si="21"/>
        <v>8</v>
      </c>
      <c r="O337">
        <f t="shared" si="22"/>
        <v>2</v>
      </c>
      <c r="P337" t="str">
        <f t="shared" si="23"/>
        <v>poprawna</v>
      </c>
    </row>
    <row r="338" spans="1:16" x14ac:dyDescent="0.3">
      <c r="A338" t="s">
        <v>356</v>
      </c>
      <c r="B338">
        <v>8</v>
      </c>
      <c r="C338">
        <v>6</v>
      </c>
      <c r="D338">
        <v>0</v>
      </c>
      <c r="E338">
        <v>1</v>
      </c>
      <c r="F338">
        <v>0</v>
      </c>
      <c r="G338">
        <v>8</v>
      </c>
      <c r="H338">
        <v>0</v>
      </c>
      <c r="I338">
        <v>6</v>
      </c>
      <c r="J338">
        <v>8</v>
      </c>
      <c r="K338">
        <v>5</v>
      </c>
      <c r="L338">
        <v>4</v>
      </c>
      <c r="M338">
        <f t="shared" si="20"/>
        <v>136</v>
      </c>
      <c r="N338">
        <f t="shared" si="21"/>
        <v>6</v>
      </c>
      <c r="O338">
        <f t="shared" si="22"/>
        <v>4</v>
      </c>
      <c r="P338" t="str">
        <f t="shared" si="23"/>
        <v>poprawna</v>
      </c>
    </row>
    <row r="339" spans="1:16" x14ac:dyDescent="0.3">
      <c r="A339" t="s">
        <v>357</v>
      </c>
      <c r="B339">
        <v>6</v>
      </c>
      <c r="C339">
        <v>0</v>
      </c>
      <c r="D339">
        <v>0</v>
      </c>
      <c r="E339">
        <v>5</v>
      </c>
      <c r="F339">
        <v>1</v>
      </c>
      <c r="G339">
        <v>4</v>
      </c>
      <c r="H339">
        <v>9</v>
      </c>
      <c r="I339">
        <v>4</v>
      </c>
      <c r="J339">
        <v>6</v>
      </c>
      <c r="K339">
        <v>0</v>
      </c>
      <c r="L339">
        <v>1</v>
      </c>
      <c r="M339">
        <f t="shared" si="20"/>
        <v>169</v>
      </c>
      <c r="N339">
        <f t="shared" si="21"/>
        <v>9</v>
      </c>
      <c r="O339">
        <f t="shared" si="22"/>
        <v>1</v>
      </c>
      <c r="P339" t="str">
        <f t="shared" si="23"/>
        <v>poprawna</v>
      </c>
    </row>
    <row r="340" spans="1:16" x14ac:dyDescent="0.3">
      <c r="A340" t="s">
        <v>358</v>
      </c>
      <c r="B340">
        <v>7</v>
      </c>
      <c r="C340">
        <v>8</v>
      </c>
      <c r="D340">
        <v>0</v>
      </c>
      <c r="E340">
        <v>1</v>
      </c>
      <c r="F340">
        <v>2</v>
      </c>
      <c r="G340">
        <v>6</v>
      </c>
      <c r="H340">
        <v>1</v>
      </c>
      <c r="I340">
        <v>5</v>
      </c>
      <c r="J340">
        <v>5</v>
      </c>
      <c r="K340">
        <v>4</v>
      </c>
      <c r="L340">
        <v>1</v>
      </c>
      <c r="M340">
        <f t="shared" si="20"/>
        <v>129</v>
      </c>
      <c r="N340">
        <f t="shared" si="21"/>
        <v>9</v>
      </c>
      <c r="O340">
        <f t="shared" si="22"/>
        <v>1</v>
      </c>
      <c r="P340" t="str">
        <f t="shared" si="23"/>
        <v>poprawna</v>
      </c>
    </row>
    <row r="341" spans="1:16" x14ac:dyDescent="0.3">
      <c r="A341" t="s">
        <v>359</v>
      </c>
      <c r="B341">
        <v>8</v>
      </c>
      <c r="C341">
        <v>5</v>
      </c>
      <c r="D341">
        <v>1</v>
      </c>
      <c r="E341">
        <v>2</v>
      </c>
      <c r="F341">
        <v>0</v>
      </c>
      <c r="G341">
        <v>2</v>
      </c>
      <c r="H341">
        <v>9</v>
      </c>
      <c r="I341">
        <v>5</v>
      </c>
      <c r="J341">
        <v>3</v>
      </c>
      <c r="K341">
        <v>8</v>
      </c>
      <c r="L341">
        <v>1</v>
      </c>
      <c r="M341">
        <f t="shared" si="20"/>
        <v>189</v>
      </c>
      <c r="N341">
        <f t="shared" si="21"/>
        <v>9</v>
      </c>
      <c r="O341">
        <f t="shared" si="22"/>
        <v>1</v>
      </c>
      <c r="P341" t="str">
        <f t="shared" si="23"/>
        <v>poprawna</v>
      </c>
    </row>
    <row r="342" spans="1:16" x14ac:dyDescent="0.3">
      <c r="A342" t="s">
        <v>360</v>
      </c>
      <c r="B342">
        <v>5</v>
      </c>
      <c r="C342">
        <v>2</v>
      </c>
      <c r="D342">
        <v>0</v>
      </c>
      <c r="E342">
        <v>4</v>
      </c>
      <c r="F342">
        <v>2</v>
      </c>
      <c r="G342">
        <v>5</v>
      </c>
      <c r="H342">
        <v>5</v>
      </c>
      <c r="I342">
        <v>8</v>
      </c>
      <c r="J342">
        <v>5</v>
      </c>
      <c r="K342">
        <v>0</v>
      </c>
      <c r="L342">
        <v>4</v>
      </c>
      <c r="M342">
        <f t="shared" si="20"/>
        <v>176</v>
      </c>
      <c r="N342">
        <f t="shared" si="21"/>
        <v>6</v>
      </c>
      <c r="O342">
        <f t="shared" si="22"/>
        <v>4</v>
      </c>
      <c r="P342" t="str">
        <f t="shared" si="23"/>
        <v>poprawna</v>
      </c>
    </row>
    <row r="343" spans="1:16" x14ac:dyDescent="0.3">
      <c r="A343" t="s">
        <v>361</v>
      </c>
      <c r="B343">
        <v>6</v>
      </c>
      <c r="C343">
        <v>0</v>
      </c>
      <c r="D343">
        <v>0</v>
      </c>
      <c r="E343">
        <v>9</v>
      </c>
      <c r="F343">
        <v>1</v>
      </c>
      <c r="G343">
        <v>8</v>
      </c>
      <c r="H343">
        <v>9</v>
      </c>
      <c r="I343">
        <v>3</v>
      </c>
      <c r="J343">
        <v>5</v>
      </c>
      <c r="K343">
        <v>4</v>
      </c>
      <c r="L343">
        <v>1</v>
      </c>
      <c r="M343">
        <f t="shared" si="20"/>
        <v>219</v>
      </c>
      <c r="N343">
        <f t="shared" si="21"/>
        <v>9</v>
      </c>
      <c r="O343">
        <f t="shared" si="22"/>
        <v>1</v>
      </c>
      <c r="P343" t="str">
        <f t="shared" si="23"/>
        <v>poprawna</v>
      </c>
    </row>
    <row r="344" spans="1:16" x14ac:dyDescent="0.3">
      <c r="A344" t="s">
        <v>362</v>
      </c>
      <c r="B344">
        <v>8</v>
      </c>
      <c r="C344">
        <v>0</v>
      </c>
      <c r="D344">
        <v>0</v>
      </c>
      <c r="E344">
        <v>2</v>
      </c>
      <c r="F344">
        <v>1</v>
      </c>
      <c r="G344">
        <v>5</v>
      </c>
      <c r="H344">
        <v>9</v>
      </c>
      <c r="I344">
        <v>3</v>
      </c>
      <c r="J344">
        <v>4</v>
      </c>
      <c r="K344">
        <v>5</v>
      </c>
      <c r="L344">
        <v>9</v>
      </c>
      <c r="M344">
        <f t="shared" si="20"/>
        <v>151</v>
      </c>
      <c r="N344">
        <f t="shared" si="21"/>
        <v>1</v>
      </c>
      <c r="O344">
        <f t="shared" si="22"/>
        <v>9</v>
      </c>
      <c r="P344" t="str">
        <f t="shared" si="23"/>
        <v>poprawna</v>
      </c>
    </row>
    <row r="345" spans="1:16" x14ac:dyDescent="0.3">
      <c r="A345" t="s">
        <v>363</v>
      </c>
      <c r="B345">
        <v>6</v>
      </c>
      <c r="C345">
        <v>2</v>
      </c>
      <c r="D345">
        <v>0</v>
      </c>
      <c r="E345">
        <v>1</v>
      </c>
      <c r="F345">
        <v>1</v>
      </c>
      <c r="G345">
        <v>9</v>
      </c>
      <c r="H345">
        <v>3</v>
      </c>
      <c r="I345">
        <v>9</v>
      </c>
      <c r="J345">
        <v>1</v>
      </c>
      <c r="K345">
        <v>8</v>
      </c>
      <c r="L345">
        <v>4</v>
      </c>
      <c r="M345">
        <f t="shared" si="20"/>
        <v>176</v>
      </c>
      <c r="N345">
        <f t="shared" si="21"/>
        <v>6</v>
      </c>
      <c r="O345">
        <f t="shared" si="22"/>
        <v>4</v>
      </c>
      <c r="P345" t="str">
        <f t="shared" si="23"/>
        <v>poprawna</v>
      </c>
    </row>
    <row r="346" spans="1:16" x14ac:dyDescent="0.3">
      <c r="A346" t="s">
        <v>364</v>
      </c>
      <c r="B346">
        <v>7</v>
      </c>
      <c r="C346">
        <v>8</v>
      </c>
      <c r="D346">
        <v>0</v>
      </c>
      <c r="E346">
        <v>9</v>
      </c>
      <c r="F346">
        <v>2</v>
      </c>
      <c r="G346">
        <v>8</v>
      </c>
      <c r="H346">
        <v>1</v>
      </c>
      <c r="I346">
        <v>4</v>
      </c>
      <c r="J346">
        <v>3</v>
      </c>
      <c r="K346">
        <v>8</v>
      </c>
      <c r="L346">
        <v>2</v>
      </c>
      <c r="M346">
        <f t="shared" si="20"/>
        <v>208</v>
      </c>
      <c r="N346">
        <f t="shared" si="21"/>
        <v>8</v>
      </c>
      <c r="O346">
        <f t="shared" si="22"/>
        <v>2</v>
      </c>
      <c r="P346" t="str">
        <f t="shared" si="23"/>
        <v>poprawna</v>
      </c>
    </row>
    <row r="347" spans="1:16" x14ac:dyDescent="0.3">
      <c r="A347" t="s">
        <v>365</v>
      </c>
      <c r="B347">
        <v>6</v>
      </c>
      <c r="C347">
        <v>9</v>
      </c>
      <c r="D347">
        <v>0</v>
      </c>
      <c r="E347">
        <v>6</v>
      </c>
      <c r="F347">
        <v>0</v>
      </c>
      <c r="G347">
        <v>5</v>
      </c>
      <c r="H347">
        <v>3</v>
      </c>
      <c r="I347">
        <v>9</v>
      </c>
      <c r="J347">
        <v>2</v>
      </c>
      <c r="K347">
        <v>0</v>
      </c>
      <c r="L347">
        <v>4</v>
      </c>
      <c r="M347">
        <f t="shared" si="20"/>
        <v>206</v>
      </c>
      <c r="N347">
        <f t="shared" si="21"/>
        <v>6</v>
      </c>
      <c r="O347">
        <f t="shared" si="22"/>
        <v>4</v>
      </c>
      <c r="P347" t="str">
        <f t="shared" si="23"/>
        <v>poprawna</v>
      </c>
    </row>
    <row r="348" spans="1:16" x14ac:dyDescent="0.3">
      <c r="A348" t="s">
        <v>366</v>
      </c>
      <c r="B348">
        <v>5</v>
      </c>
      <c r="C348">
        <v>4</v>
      </c>
      <c r="D348">
        <v>0</v>
      </c>
      <c r="E348">
        <v>1</v>
      </c>
      <c r="F348">
        <v>2</v>
      </c>
      <c r="G348">
        <v>0</v>
      </c>
      <c r="H348">
        <v>2</v>
      </c>
      <c r="I348">
        <v>9</v>
      </c>
      <c r="J348">
        <v>4</v>
      </c>
      <c r="K348">
        <v>8</v>
      </c>
      <c r="L348">
        <v>9</v>
      </c>
      <c r="M348">
        <f t="shared" si="20"/>
        <v>151</v>
      </c>
      <c r="N348">
        <f t="shared" si="21"/>
        <v>1</v>
      </c>
      <c r="O348">
        <f t="shared" si="22"/>
        <v>9</v>
      </c>
      <c r="P348" t="str">
        <f t="shared" si="23"/>
        <v>poprawna</v>
      </c>
    </row>
    <row r="349" spans="1:16" x14ac:dyDescent="0.3">
      <c r="A349" t="s">
        <v>367</v>
      </c>
      <c r="B349">
        <v>7</v>
      </c>
      <c r="C349">
        <v>1</v>
      </c>
      <c r="D349">
        <v>1</v>
      </c>
      <c r="E349">
        <v>2</v>
      </c>
      <c r="F349">
        <v>0</v>
      </c>
      <c r="G349">
        <v>7</v>
      </c>
      <c r="H349">
        <v>7</v>
      </c>
      <c r="I349">
        <v>5</v>
      </c>
      <c r="J349">
        <v>5</v>
      </c>
      <c r="K349">
        <v>6</v>
      </c>
      <c r="L349">
        <v>7</v>
      </c>
      <c r="M349">
        <f t="shared" si="20"/>
        <v>173</v>
      </c>
      <c r="N349">
        <f t="shared" si="21"/>
        <v>3</v>
      </c>
      <c r="O349">
        <f t="shared" si="22"/>
        <v>7</v>
      </c>
      <c r="P349" t="str">
        <f t="shared" si="23"/>
        <v>poprawna</v>
      </c>
    </row>
    <row r="350" spans="1:16" x14ac:dyDescent="0.3">
      <c r="A350" t="s">
        <v>368</v>
      </c>
      <c r="B350">
        <v>9</v>
      </c>
      <c r="C350">
        <v>7</v>
      </c>
      <c r="D350">
        <v>0</v>
      </c>
      <c r="E350">
        <v>8</v>
      </c>
      <c r="F350">
        <v>2</v>
      </c>
      <c r="G350">
        <v>5</v>
      </c>
      <c r="H350">
        <v>5</v>
      </c>
      <c r="I350">
        <v>0</v>
      </c>
      <c r="J350">
        <v>3</v>
      </c>
      <c r="K350">
        <v>9</v>
      </c>
      <c r="L350">
        <v>6</v>
      </c>
      <c r="M350">
        <f t="shared" si="20"/>
        <v>184</v>
      </c>
      <c r="N350">
        <f t="shared" si="21"/>
        <v>4</v>
      </c>
      <c r="O350">
        <f t="shared" si="22"/>
        <v>6</v>
      </c>
      <c r="P350" t="str">
        <f t="shared" si="23"/>
        <v>poprawna</v>
      </c>
    </row>
    <row r="351" spans="1:16" x14ac:dyDescent="0.3">
      <c r="A351" t="s">
        <v>369</v>
      </c>
      <c r="B351">
        <v>8</v>
      </c>
      <c r="C351">
        <v>3</v>
      </c>
      <c r="D351">
        <v>0</v>
      </c>
      <c r="E351">
        <v>9</v>
      </c>
      <c r="F351">
        <v>2</v>
      </c>
      <c r="G351">
        <v>0</v>
      </c>
      <c r="H351">
        <v>4</v>
      </c>
      <c r="I351">
        <v>5</v>
      </c>
      <c r="J351">
        <v>2</v>
      </c>
      <c r="K351">
        <v>8</v>
      </c>
      <c r="L351">
        <v>1</v>
      </c>
      <c r="M351">
        <f t="shared" si="20"/>
        <v>199</v>
      </c>
      <c r="N351">
        <f t="shared" si="21"/>
        <v>9</v>
      </c>
      <c r="O351">
        <f t="shared" si="22"/>
        <v>1</v>
      </c>
      <c r="P351" t="str">
        <f t="shared" si="23"/>
        <v>poprawna</v>
      </c>
    </row>
    <row r="352" spans="1:16" x14ac:dyDescent="0.3">
      <c r="A352" t="s">
        <v>370</v>
      </c>
      <c r="B352">
        <v>6</v>
      </c>
      <c r="C352">
        <v>3</v>
      </c>
      <c r="D352">
        <v>0</v>
      </c>
      <c r="E352">
        <v>1</v>
      </c>
      <c r="F352">
        <v>1</v>
      </c>
      <c r="G352">
        <v>2</v>
      </c>
      <c r="H352">
        <v>1</v>
      </c>
      <c r="I352">
        <v>2</v>
      </c>
      <c r="J352">
        <v>0</v>
      </c>
      <c r="K352">
        <v>1</v>
      </c>
      <c r="L352">
        <v>1</v>
      </c>
      <c r="M352">
        <f t="shared" si="20"/>
        <v>59</v>
      </c>
      <c r="N352">
        <f t="shared" si="21"/>
        <v>9</v>
      </c>
      <c r="O352">
        <f t="shared" si="22"/>
        <v>1</v>
      </c>
      <c r="P352" t="str">
        <f t="shared" si="23"/>
        <v>poprawna</v>
      </c>
    </row>
    <row r="353" spans="1:16" x14ac:dyDescent="0.3">
      <c r="A353" t="s">
        <v>371</v>
      </c>
      <c r="B353">
        <v>5</v>
      </c>
      <c r="C353">
        <v>5</v>
      </c>
      <c r="D353">
        <v>0</v>
      </c>
      <c r="E353">
        <v>4</v>
      </c>
      <c r="F353">
        <v>0</v>
      </c>
      <c r="G353">
        <v>3</v>
      </c>
      <c r="H353">
        <v>7</v>
      </c>
      <c r="I353">
        <v>8</v>
      </c>
      <c r="J353">
        <v>4</v>
      </c>
      <c r="K353">
        <v>8</v>
      </c>
      <c r="L353">
        <v>6</v>
      </c>
      <c r="M353">
        <f t="shared" si="20"/>
        <v>214</v>
      </c>
      <c r="N353">
        <f t="shared" si="21"/>
        <v>4</v>
      </c>
      <c r="O353">
        <f t="shared" si="22"/>
        <v>6</v>
      </c>
      <c r="P353" t="str">
        <f t="shared" si="23"/>
        <v>poprawna</v>
      </c>
    </row>
    <row r="354" spans="1:16" x14ac:dyDescent="0.3">
      <c r="A354" t="s">
        <v>372</v>
      </c>
      <c r="B354">
        <v>9</v>
      </c>
      <c r="C354">
        <v>3</v>
      </c>
      <c r="D354">
        <v>0</v>
      </c>
      <c r="E354">
        <v>4</v>
      </c>
      <c r="F354">
        <v>2</v>
      </c>
      <c r="G354">
        <v>3</v>
      </c>
      <c r="H354">
        <v>4</v>
      </c>
      <c r="I354">
        <v>5</v>
      </c>
      <c r="J354">
        <v>8</v>
      </c>
      <c r="K354">
        <v>7</v>
      </c>
      <c r="L354">
        <v>3</v>
      </c>
      <c r="M354">
        <f t="shared" si="20"/>
        <v>167</v>
      </c>
      <c r="N354">
        <f t="shared" si="21"/>
        <v>7</v>
      </c>
      <c r="O354">
        <f t="shared" si="22"/>
        <v>3</v>
      </c>
      <c r="P354" t="str">
        <f t="shared" si="23"/>
        <v>poprawna</v>
      </c>
    </row>
    <row r="355" spans="1:16" x14ac:dyDescent="0.3">
      <c r="A355" t="s">
        <v>373</v>
      </c>
      <c r="B355">
        <v>5</v>
      </c>
      <c r="C355">
        <v>4</v>
      </c>
      <c r="D355">
        <v>0</v>
      </c>
      <c r="E355">
        <v>5</v>
      </c>
      <c r="F355">
        <v>0</v>
      </c>
      <c r="G355">
        <v>4</v>
      </c>
      <c r="H355">
        <v>3</v>
      </c>
      <c r="I355">
        <v>6</v>
      </c>
      <c r="J355">
        <v>0</v>
      </c>
      <c r="K355">
        <v>3</v>
      </c>
      <c r="L355">
        <v>2</v>
      </c>
      <c r="M355">
        <f t="shared" si="20"/>
        <v>158</v>
      </c>
      <c r="N355">
        <f t="shared" si="21"/>
        <v>8</v>
      </c>
      <c r="O355">
        <f t="shared" si="22"/>
        <v>2</v>
      </c>
      <c r="P355" t="str">
        <f t="shared" si="23"/>
        <v>poprawna</v>
      </c>
    </row>
    <row r="356" spans="1:16" x14ac:dyDescent="0.3">
      <c r="A356" t="s">
        <v>374</v>
      </c>
      <c r="B356">
        <v>8</v>
      </c>
      <c r="C356">
        <v>7</v>
      </c>
      <c r="D356">
        <v>1</v>
      </c>
      <c r="E356">
        <v>1</v>
      </c>
      <c r="F356">
        <v>0</v>
      </c>
      <c r="G356">
        <v>4</v>
      </c>
      <c r="H356">
        <v>8</v>
      </c>
      <c r="I356">
        <v>3</v>
      </c>
      <c r="J356">
        <v>3</v>
      </c>
      <c r="K356">
        <v>1</v>
      </c>
      <c r="L356">
        <v>4</v>
      </c>
      <c r="M356">
        <f t="shared" si="20"/>
        <v>146</v>
      </c>
      <c r="N356">
        <f t="shared" si="21"/>
        <v>6</v>
      </c>
      <c r="O356">
        <f t="shared" si="22"/>
        <v>4</v>
      </c>
      <c r="P356" t="str">
        <f t="shared" si="23"/>
        <v>poprawna</v>
      </c>
    </row>
    <row r="357" spans="1:16" x14ac:dyDescent="0.3">
      <c r="A357" t="s">
        <v>375</v>
      </c>
      <c r="B357">
        <v>5</v>
      </c>
      <c r="C357">
        <v>6</v>
      </c>
      <c r="D357">
        <v>1</v>
      </c>
      <c r="E357">
        <v>0</v>
      </c>
      <c r="F357">
        <v>0</v>
      </c>
      <c r="G357">
        <v>2</v>
      </c>
      <c r="H357">
        <v>2</v>
      </c>
      <c r="I357">
        <v>5</v>
      </c>
      <c r="J357">
        <v>5</v>
      </c>
      <c r="K357">
        <v>9</v>
      </c>
      <c r="L357">
        <v>3</v>
      </c>
      <c r="M357">
        <f t="shared" si="20"/>
        <v>127</v>
      </c>
      <c r="N357">
        <f t="shared" si="21"/>
        <v>7</v>
      </c>
      <c r="O357">
        <f t="shared" si="22"/>
        <v>3</v>
      </c>
      <c r="P357" t="str">
        <f t="shared" si="23"/>
        <v>poprawna</v>
      </c>
    </row>
    <row r="358" spans="1:16" x14ac:dyDescent="0.3">
      <c r="A358" t="s">
        <v>376</v>
      </c>
      <c r="B358">
        <v>8</v>
      </c>
      <c r="C358">
        <v>7</v>
      </c>
      <c r="D358">
        <v>0</v>
      </c>
      <c r="E358">
        <v>8</v>
      </c>
      <c r="F358">
        <v>1</v>
      </c>
      <c r="G358">
        <v>7</v>
      </c>
      <c r="H358">
        <v>5</v>
      </c>
      <c r="I358">
        <v>1</v>
      </c>
      <c r="J358">
        <v>7</v>
      </c>
      <c r="K358">
        <v>3</v>
      </c>
      <c r="L358">
        <v>7</v>
      </c>
      <c r="M358">
        <f t="shared" si="20"/>
        <v>183</v>
      </c>
      <c r="N358">
        <f t="shared" si="21"/>
        <v>3</v>
      </c>
      <c r="O358">
        <f t="shared" si="22"/>
        <v>7</v>
      </c>
      <c r="P358" t="str">
        <f t="shared" si="23"/>
        <v>poprawna</v>
      </c>
    </row>
    <row r="359" spans="1:16" x14ac:dyDescent="0.3">
      <c r="A359" t="s">
        <v>377</v>
      </c>
      <c r="B359">
        <v>6</v>
      </c>
      <c r="C359">
        <v>5</v>
      </c>
      <c r="D359">
        <v>0</v>
      </c>
      <c r="E359">
        <v>3</v>
      </c>
      <c r="F359">
        <v>0</v>
      </c>
      <c r="G359">
        <v>1</v>
      </c>
      <c r="H359">
        <v>7</v>
      </c>
      <c r="I359">
        <v>7</v>
      </c>
      <c r="J359">
        <v>3</v>
      </c>
      <c r="K359">
        <v>5</v>
      </c>
      <c r="L359">
        <v>9</v>
      </c>
      <c r="M359">
        <f t="shared" si="20"/>
        <v>181</v>
      </c>
      <c r="N359">
        <f t="shared" si="21"/>
        <v>1</v>
      </c>
      <c r="O359">
        <f t="shared" si="22"/>
        <v>9</v>
      </c>
      <c r="P359" t="str">
        <f t="shared" si="23"/>
        <v>poprawna</v>
      </c>
    </row>
    <row r="360" spans="1:16" x14ac:dyDescent="0.3">
      <c r="A360" t="s">
        <v>378</v>
      </c>
      <c r="B360">
        <v>9</v>
      </c>
      <c r="C360">
        <v>8</v>
      </c>
      <c r="D360">
        <v>1</v>
      </c>
      <c r="E360">
        <v>0</v>
      </c>
      <c r="F360">
        <v>1</v>
      </c>
      <c r="G360">
        <v>4</v>
      </c>
      <c r="H360">
        <v>9</v>
      </c>
      <c r="I360">
        <v>6</v>
      </c>
      <c r="J360">
        <v>1</v>
      </c>
      <c r="K360">
        <v>9</v>
      </c>
      <c r="L360">
        <v>2</v>
      </c>
      <c r="M360">
        <f t="shared" si="20"/>
        <v>198</v>
      </c>
      <c r="N360">
        <f t="shared" si="21"/>
        <v>8</v>
      </c>
      <c r="O360">
        <f t="shared" si="22"/>
        <v>2</v>
      </c>
      <c r="P360" t="str">
        <f t="shared" si="23"/>
        <v>poprawna</v>
      </c>
    </row>
    <row r="361" spans="1:16" x14ac:dyDescent="0.3">
      <c r="A361" t="s">
        <v>379</v>
      </c>
      <c r="B361">
        <v>8</v>
      </c>
      <c r="C361">
        <v>1</v>
      </c>
      <c r="D361">
        <v>0</v>
      </c>
      <c r="E361">
        <v>7</v>
      </c>
      <c r="F361">
        <v>1</v>
      </c>
      <c r="G361">
        <v>4</v>
      </c>
      <c r="H361">
        <v>3</v>
      </c>
      <c r="I361">
        <v>7</v>
      </c>
      <c r="J361">
        <v>5</v>
      </c>
      <c r="K361">
        <v>9</v>
      </c>
      <c r="L361">
        <v>7</v>
      </c>
      <c r="M361">
        <f t="shared" si="20"/>
        <v>203</v>
      </c>
      <c r="N361">
        <f t="shared" si="21"/>
        <v>3</v>
      </c>
      <c r="O361">
        <f t="shared" si="22"/>
        <v>7</v>
      </c>
      <c r="P361" t="str">
        <f t="shared" si="23"/>
        <v>poprawna</v>
      </c>
    </row>
    <row r="362" spans="1:16" x14ac:dyDescent="0.3">
      <c r="A362" t="s">
        <v>380</v>
      </c>
      <c r="B362">
        <v>8</v>
      </c>
      <c r="C362">
        <v>2</v>
      </c>
      <c r="D362">
        <v>0</v>
      </c>
      <c r="E362">
        <v>4</v>
      </c>
      <c r="F362">
        <v>2</v>
      </c>
      <c r="G362">
        <v>8</v>
      </c>
      <c r="H362">
        <v>8</v>
      </c>
      <c r="I362">
        <v>3</v>
      </c>
      <c r="J362">
        <v>2</v>
      </c>
      <c r="K362">
        <v>8</v>
      </c>
      <c r="L362">
        <v>5</v>
      </c>
      <c r="M362">
        <f t="shared" si="20"/>
        <v>185</v>
      </c>
      <c r="N362">
        <f t="shared" si="21"/>
        <v>5</v>
      </c>
      <c r="O362">
        <f t="shared" si="22"/>
        <v>5</v>
      </c>
      <c r="P362" t="str">
        <f t="shared" si="23"/>
        <v>poprawna</v>
      </c>
    </row>
    <row r="363" spans="1:16" x14ac:dyDescent="0.3">
      <c r="A363" t="s">
        <v>381</v>
      </c>
      <c r="B363">
        <v>7</v>
      </c>
      <c r="C363">
        <v>6</v>
      </c>
      <c r="D363">
        <v>1</v>
      </c>
      <c r="E363">
        <v>0</v>
      </c>
      <c r="F363">
        <v>0</v>
      </c>
      <c r="G363">
        <v>5</v>
      </c>
      <c r="H363">
        <v>1</v>
      </c>
      <c r="I363">
        <v>8</v>
      </c>
      <c r="J363">
        <v>5</v>
      </c>
      <c r="K363">
        <v>1</v>
      </c>
      <c r="L363">
        <v>6</v>
      </c>
      <c r="M363">
        <f t="shared" si="20"/>
        <v>134</v>
      </c>
      <c r="N363">
        <f t="shared" si="21"/>
        <v>4</v>
      </c>
      <c r="O363">
        <f t="shared" si="22"/>
        <v>6</v>
      </c>
      <c r="P363" t="str">
        <f t="shared" si="23"/>
        <v>poprawna</v>
      </c>
    </row>
    <row r="364" spans="1:16" x14ac:dyDescent="0.3">
      <c r="A364" t="s">
        <v>382</v>
      </c>
      <c r="B364">
        <v>7</v>
      </c>
      <c r="C364">
        <v>6</v>
      </c>
      <c r="D364">
        <v>0</v>
      </c>
      <c r="E364">
        <v>2</v>
      </c>
      <c r="F364">
        <v>1</v>
      </c>
      <c r="G364">
        <v>6</v>
      </c>
      <c r="H364">
        <v>5</v>
      </c>
      <c r="I364">
        <v>5</v>
      </c>
      <c r="J364">
        <v>4</v>
      </c>
      <c r="K364">
        <v>1</v>
      </c>
      <c r="L364">
        <v>1</v>
      </c>
      <c r="M364">
        <f t="shared" si="20"/>
        <v>149</v>
      </c>
      <c r="N364">
        <f t="shared" si="21"/>
        <v>9</v>
      </c>
      <c r="O364">
        <f t="shared" si="22"/>
        <v>1</v>
      </c>
      <c r="P364" t="str">
        <f t="shared" si="23"/>
        <v>poprawna</v>
      </c>
    </row>
    <row r="365" spans="1:16" x14ac:dyDescent="0.3">
      <c r="A365" t="s">
        <v>383</v>
      </c>
      <c r="B365">
        <v>9</v>
      </c>
      <c r="C365">
        <v>9</v>
      </c>
      <c r="D365">
        <v>0</v>
      </c>
      <c r="E365">
        <v>8</v>
      </c>
      <c r="F365">
        <v>3</v>
      </c>
      <c r="G365">
        <v>1</v>
      </c>
      <c r="H365">
        <v>0</v>
      </c>
      <c r="I365">
        <v>8</v>
      </c>
      <c r="J365">
        <v>9</v>
      </c>
      <c r="K365">
        <v>1</v>
      </c>
      <c r="L365">
        <v>2</v>
      </c>
      <c r="M365">
        <f t="shared" si="20"/>
        <v>198</v>
      </c>
      <c r="N365">
        <f t="shared" si="21"/>
        <v>8</v>
      </c>
      <c r="O365">
        <f t="shared" si="22"/>
        <v>2</v>
      </c>
      <c r="P365" t="str">
        <f t="shared" si="23"/>
        <v>poprawna</v>
      </c>
    </row>
    <row r="366" spans="1:16" x14ac:dyDescent="0.3">
      <c r="A366" t="s">
        <v>384</v>
      </c>
      <c r="B366">
        <v>5</v>
      </c>
      <c r="C366">
        <v>3</v>
      </c>
      <c r="D366">
        <v>0</v>
      </c>
      <c r="E366">
        <v>4</v>
      </c>
      <c r="F366">
        <v>1</v>
      </c>
      <c r="G366">
        <v>4</v>
      </c>
      <c r="H366">
        <v>4</v>
      </c>
      <c r="I366">
        <v>6</v>
      </c>
      <c r="J366">
        <v>0</v>
      </c>
      <c r="K366">
        <v>7</v>
      </c>
      <c r="L366">
        <v>4</v>
      </c>
      <c r="M366">
        <f t="shared" si="20"/>
        <v>166</v>
      </c>
      <c r="N366">
        <f t="shared" si="21"/>
        <v>6</v>
      </c>
      <c r="O366">
        <f t="shared" si="22"/>
        <v>4</v>
      </c>
      <c r="P366" t="str">
        <f t="shared" si="23"/>
        <v>poprawna</v>
      </c>
    </row>
    <row r="367" spans="1:16" x14ac:dyDescent="0.3">
      <c r="A367" t="s">
        <v>385</v>
      </c>
      <c r="B367">
        <v>8</v>
      </c>
      <c r="C367">
        <v>2</v>
      </c>
      <c r="D367">
        <v>0</v>
      </c>
      <c r="E367">
        <v>4</v>
      </c>
      <c r="F367">
        <v>0</v>
      </c>
      <c r="G367">
        <v>6</v>
      </c>
      <c r="H367">
        <v>5</v>
      </c>
      <c r="I367">
        <v>1</v>
      </c>
      <c r="J367">
        <v>2</v>
      </c>
      <c r="K367">
        <v>4</v>
      </c>
      <c r="L367">
        <v>4</v>
      </c>
      <c r="M367">
        <f t="shared" si="20"/>
        <v>126</v>
      </c>
      <c r="N367">
        <f t="shared" si="21"/>
        <v>6</v>
      </c>
      <c r="O367">
        <f t="shared" si="22"/>
        <v>4</v>
      </c>
      <c r="P367" t="str">
        <f t="shared" si="23"/>
        <v>poprawna</v>
      </c>
    </row>
    <row r="368" spans="1:16" x14ac:dyDescent="0.3">
      <c r="A368" t="s">
        <v>386</v>
      </c>
      <c r="B368">
        <v>9</v>
      </c>
      <c r="C368">
        <v>8</v>
      </c>
      <c r="D368">
        <v>0</v>
      </c>
      <c r="E368">
        <v>6</v>
      </c>
      <c r="F368">
        <v>2</v>
      </c>
      <c r="G368">
        <v>8</v>
      </c>
      <c r="H368">
        <v>1</v>
      </c>
      <c r="I368">
        <v>9</v>
      </c>
      <c r="J368">
        <v>6</v>
      </c>
      <c r="K368">
        <v>7</v>
      </c>
      <c r="L368">
        <v>2</v>
      </c>
      <c r="M368">
        <f t="shared" si="20"/>
        <v>228</v>
      </c>
      <c r="N368">
        <f t="shared" si="21"/>
        <v>8</v>
      </c>
      <c r="O368">
        <f t="shared" si="22"/>
        <v>2</v>
      </c>
      <c r="P368" t="str">
        <f t="shared" si="23"/>
        <v>poprawna</v>
      </c>
    </row>
    <row r="369" spans="1:16" x14ac:dyDescent="0.3">
      <c r="A369" t="s">
        <v>387</v>
      </c>
      <c r="B369">
        <v>7</v>
      </c>
      <c r="C369">
        <v>1</v>
      </c>
      <c r="D369">
        <v>0</v>
      </c>
      <c r="E369">
        <v>8</v>
      </c>
      <c r="F369">
        <v>2</v>
      </c>
      <c r="G369">
        <v>4</v>
      </c>
      <c r="H369">
        <v>6</v>
      </c>
      <c r="I369">
        <v>4</v>
      </c>
      <c r="J369">
        <v>8</v>
      </c>
      <c r="K369">
        <v>7</v>
      </c>
      <c r="L369">
        <v>7</v>
      </c>
      <c r="M369">
        <f t="shared" si="20"/>
        <v>203</v>
      </c>
      <c r="N369">
        <f t="shared" si="21"/>
        <v>3</v>
      </c>
      <c r="O369">
        <f t="shared" si="22"/>
        <v>7</v>
      </c>
      <c r="P369" t="str">
        <f t="shared" si="23"/>
        <v>poprawna</v>
      </c>
    </row>
    <row r="370" spans="1:16" x14ac:dyDescent="0.3">
      <c r="A370" t="s">
        <v>388</v>
      </c>
      <c r="B370">
        <v>9</v>
      </c>
      <c r="C370">
        <v>8</v>
      </c>
      <c r="D370">
        <v>1</v>
      </c>
      <c r="E370">
        <v>2</v>
      </c>
      <c r="F370">
        <v>1</v>
      </c>
      <c r="G370">
        <v>4</v>
      </c>
      <c r="H370">
        <v>5</v>
      </c>
      <c r="I370">
        <v>0</v>
      </c>
      <c r="J370">
        <v>0</v>
      </c>
      <c r="K370">
        <v>2</v>
      </c>
      <c r="L370">
        <v>8</v>
      </c>
      <c r="M370">
        <f t="shared" si="20"/>
        <v>112</v>
      </c>
      <c r="N370">
        <f t="shared" si="21"/>
        <v>2</v>
      </c>
      <c r="O370">
        <f t="shared" si="22"/>
        <v>8</v>
      </c>
      <c r="P370" t="str">
        <f t="shared" si="23"/>
        <v>poprawna</v>
      </c>
    </row>
    <row r="371" spans="1:16" x14ac:dyDescent="0.3">
      <c r="A371" t="s">
        <v>389</v>
      </c>
      <c r="B371">
        <v>6</v>
      </c>
      <c r="C371">
        <v>8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6</v>
      </c>
      <c r="J371">
        <v>5</v>
      </c>
      <c r="K371">
        <v>7</v>
      </c>
      <c r="L371">
        <v>0</v>
      </c>
      <c r="M371">
        <f t="shared" si="20"/>
        <v>140</v>
      </c>
      <c r="N371">
        <f t="shared" si="21"/>
        <v>0</v>
      </c>
      <c r="O371">
        <f t="shared" si="22"/>
        <v>0</v>
      </c>
      <c r="P371" t="str">
        <f t="shared" si="23"/>
        <v>poprawna</v>
      </c>
    </row>
    <row r="372" spans="1:16" x14ac:dyDescent="0.3">
      <c r="A372" t="s">
        <v>390</v>
      </c>
      <c r="B372">
        <v>9</v>
      </c>
      <c r="C372">
        <v>6</v>
      </c>
      <c r="D372">
        <v>1</v>
      </c>
      <c r="E372">
        <v>1</v>
      </c>
      <c r="F372">
        <v>2</v>
      </c>
      <c r="G372">
        <v>5</v>
      </c>
      <c r="H372">
        <v>7</v>
      </c>
      <c r="I372">
        <v>9</v>
      </c>
      <c r="J372">
        <v>4</v>
      </c>
      <c r="K372">
        <v>7</v>
      </c>
      <c r="L372">
        <v>5</v>
      </c>
      <c r="M372">
        <f t="shared" si="20"/>
        <v>215</v>
      </c>
      <c r="N372">
        <f t="shared" si="21"/>
        <v>5</v>
      </c>
      <c r="O372">
        <f t="shared" si="22"/>
        <v>5</v>
      </c>
      <c r="P372" t="str">
        <f t="shared" si="23"/>
        <v>poprawna</v>
      </c>
    </row>
    <row r="373" spans="1:16" x14ac:dyDescent="0.3">
      <c r="A373" t="s">
        <v>391</v>
      </c>
      <c r="B373">
        <v>6</v>
      </c>
      <c r="C373">
        <v>2</v>
      </c>
      <c r="D373">
        <v>0</v>
      </c>
      <c r="E373">
        <v>6</v>
      </c>
      <c r="F373">
        <v>2</v>
      </c>
      <c r="G373">
        <v>9</v>
      </c>
      <c r="H373">
        <v>6</v>
      </c>
      <c r="I373">
        <v>6</v>
      </c>
      <c r="J373">
        <v>2</v>
      </c>
      <c r="K373">
        <v>6</v>
      </c>
      <c r="L373">
        <v>9</v>
      </c>
      <c r="M373">
        <f t="shared" si="20"/>
        <v>211</v>
      </c>
      <c r="N373">
        <f t="shared" si="21"/>
        <v>1</v>
      </c>
      <c r="O373">
        <f t="shared" si="22"/>
        <v>9</v>
      </c>
      <c r="P373" t="str">
        <f t="shared" si="23"/>
        <v>poprawna</v>
      </c>
    </row>
    <row r="374" spans="1:16" x14ac:dyDescent="0.3">
      <c r="A374" t="s">
        <v>392</v>
      </c>
      <c r="B374">
        <v>9</v>
      </c>
      <c r="C374">
        <v>8</v>
      </c>
      <c r="D374">
        <v>0</v>
      </c>
      <c r="E374">
        <v>1</v>
      </c>
      <c r="F374">
        <v>2</v>
      </c>
      <c r="G374">
        <v>0</v>
      </c>
      <c r="H374">
        <v>3</v>
      </c>
      <c r="I374">
        <v>1</v>
      </c>
      <c r="J374">
        <v>0</v>
      </c>
      <c r="K374">
        <v>4</v>
      </c>
      <c r="L374">
        <v>4</v>
      </c>
      <c r="M374">
        <f t="shared" si="20"/>
        <v>86</v>
      </c>
      <c r="N374">
        <f t="shared" si="21"/>
        <v>6</v>
      </c>
      <c r="O374">
        <f t="shared" si="22"/>
        <v>4</v>
      </c>
      <c r="P374" t="str">
        <f t="shared" si="23"/>
        <v>poprawna</v>
      </c>
    </row>
    <row r="375" spans="1:16" x14ac:dyDescent="0.3">
      <c r="A375" t="s">
        <v>393</v>
      </c>
      <c r="B375">
        <v>8</v>
      </c>
      <c r="C375">
        <v>1</v>
      </c>
      <c r="D375">
        <v>0</v>
      </c>
      <c r="E375">
        <v>6</v>
      </c>
      <c r="F375">
        <v>1</v>
      </c>
      <c r="G375">
        <v>6</v>
      </c>
      <c r="H375">
        <v>6</v>
      </c>
      <c r="I375">
        <v>4</v>
      </c>
      <c r="J375">
        <v>7</v>
      </c>
      <c r="K375">
        <v>7</v>
      </c>
      <c r="L375">
        <v>0</v>
      </c>
      <c r="M375">
        <f t="shared" si="20"/>
        <v>190</v>
      </c>
      <c r="N375">
        <f t="shared" si="21"/>
        <v>0</v>
      </c>
      <c r="O375">
        <f t="shared" si="22"/>
        <v>0</v>
      </c>
      <c r="P375" t="str">
        <f t="shared" si="23"/>
        <v>poprawna</v>
      </c>
    </row>
    <row r="376" spans="1:16" x14ac:dyDescent="0.3">
      <c r="A376" t="s">
        <v>394</v>
      </c>
      <c r="B376">
        <v>7</v>
      </c>
      <c r="C376">
        <v>1</v>
      </c>
      <c r="D376">
        <v>0</v>
      </c>
      <c r="E376">
        <v>9</v>
      </c>
      <c r="F376">
        <v>2</v>
      </c>
      <c r="G376">
        <v>8</v>
      </c>
      <c r="H376">
        <v>1</v>
      </c>
      <c r="I376">
        <v>9</v>
      </c>
      <c r="J376">
        <v>4</v>
      </c>
      <c r="K376">
        <v>9</v>
      </c>
      <c r="L376">
        <v>4</v>
      </c>
      <c r="M376">
        <f t="shared" si="20"/>
        <v>236</v>
      </c>
      <c r="N376">
        <f t="shared" si="21"/>
        <v>6</v>
      </c>
      <c r="O376">
        <f t="shared" si="22"/>
        <v>4</v>
      </c>
      <c r="P376" t="str">
        <f t="shared" si="23"/>
        <v>poprawna</v>
      </c>
    </row>
    <row r="377" spans="1:16" x14ac:dyDescent="0.3">
      <c r="A377" t="s">
        <v>395</v>
      </c>
      <c r="B377">
        <v>8</v>
      </c>
      <c r="C377">
        <v>6</v>
      </c>
      <c r="D377">
        <v>1</v>
      </c>
      <c r="E377">
        <v>2</v>
      </c>
      <c r="F377">
        <v>1</v>
      </c>
      <c r="G377">
        <v>6</v>
      </c>
      <c r="H377">
        <v>8</v>
      </c>
      <c r="I377">
        <v>7</v>
      </c>
      <c r="J377">
        <v>3</v>
      </c>
      <c r="K377">
        <v>3</v>
      </c>
      <c r="L377">
        <v>9</v>
      </c>
      <c r="M377">
        <f t="shared" si="20"/>
        <v>201</v>
      </c>
      <c r="N377">
        <f t="shared" si="21"/>
        <v>1</v>
      </c>
      <c r="O377">
        <f t="shared" si="22"/>
        <v>9</v>
      </c>
      <c r="P377" t="str">
        <f t="shared" si="23"/>
        <v>poprawna</v>
      </c>
    </row>
    <row r="378" spans="1:16" x14ac:dyDescent="0.3">
      <c r="A378" t="s">
        <v>396</v>
      </c>
      <c r="B378">
        <v>5</v>
      </c>
      <c r="C378">
        <v>7</v>
      </c>
      <c r="D378">
        <v>1</v>
      </c>
      <c r="E378">
        <v>2</v>
      </c>
      <c r="F378">
        <v>1</v>
      </c>
      <c r="G378">
        <v>6</v>
      </c>
      <c r="H378">
        <v>9</v>
      </c>
      <c r="I378">
        <v>4</v>
      </c>
      <c r="J378">
        <v>2</v>
      </c>
      <c r="K378">
        <v>6</v>
      </c>
      <c r="L378">
        <v>1</v>
      </c>
      <c r="M378">
        <f t="shared" si="20"/>
        <v>189</v>
      </c>
      <c r="N378">
        <f t="shared" si="21"/>
        <v>9</v>
      </c>
      <c r="O378">
        <f t="shared" si="22"/>
        <v>1</v>
      </c>
      <c r="P378" t="str">
        <f t="shared" si="23"/>
        <v>poprawna</v>
      </c>
    </row>
    <row r="379" spans="1:16" x14ac:dyDescent="0.3">
      <c r="A379" t="s">
        <v>397</v>
      </c>
      <c r="B379">
        <v>6</v>
      </c>
      <c r="C379">
        <v>0</v>
      </c>
      <c r="D379">
        <v>0</v>
      </c>
      <c r="E379">
        <v>2</v>
      </c>
      <c r="F379">
        <v>0</v>
      </c>
      <c r="G379">
        <v>7</v>
      </c>
      <c r="H379">
        <v>3</v>
      </c>
      <c r="I379">
        <v>6</v>
      </c>
      <c r="J379">
        <v>8</v>
      </c>
      <c r="K379">
        <v>8</v>
      </c>
      <c r="L379">
        <v>8</v>
      </c>
      <c r="M379">
        <f t="shared" si="20"/>
        <v>152</v>
      </c>
      <c r="N379">
        <f t="shared" si="21"/>
        <v>2</v>
      </c>
      <c r="O379">
        <f t="shared" si="22"/>
        <v>8</v>
      </c>
      <c r="P379" t="str">
        <f t="shared" si="23"/>
        <v>poprawna</v>
      </c>
    </row>
    <row r="380" spans="1:16" x14ac:dyDescent="0.3">
      <c r="A380" t="s">
        <v>398</v>
      </c>
      <c r="B380">
        <v>7</v>
      </c>
      <c r="C380">
        <v>5</v>
      </c>
      <c r="D380">
        <v>0</v>
      </c>
      <c r="E380">
        <v>2</v>
      </c>
      <c r="F380">
        <v>0</v>
      </c>
      <c r="G380">
        <v>4</v>
      </c>
      <c r="H380">
        <v>9</v>
      </c>
      <c r="I380">
        <v>9</v>
      </c>
      <c r="J380">
        <v>2</v>
      </c>
      <c r="K380">
        <v>9</v>
      </c>
      <c r="L380">
        <v>5</v>
      </c>
      <c r="M380">
        <f t="shared" si="20"/>
        <v>225</v>
      </c>
      <c r="N380">
        <f t="shared" si="21"/>
        <v>5</v>
      </c>
      <c r="O380">
        <f t="shared" si="22"/>
        <v>5</v>
      </c>
      <c r="P380" t="str">
        <f t="shared" si="23"/>
        <v>poprawna</v>
      </c>
    </row>
    <row r="381" spans="1:16" x14ac:dyDescent="0.3">
      <c r="A381" t="s">
        <v>399</v>
      </c>
      <c r="B381">
        <v>7</v>
      </c>
      <c r="C381">
        <v>7</v>
      </c>
      <c r="D381">
        <v>1</v>
      </c>
      <c r="E381">
        <v>1</v>
      </c>
      <c r="F381">
        <v>1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0</v>
      </c>
      <c r="M381">
        <f t="shared" si="20"/>
        <v>160</v>
      </c>
      <c r="N381">
        <f t="shared" si="21"/>
        <v>0</v>
      </c>
      <c r="O381">
        <f t="shared" si="22"/>
        <v>0</v>
      </c>
      <c r="P381" t="str">
        <f t="shared" si="23"/>
        <v>poprawna</v>
      </c>
    </row>
    <row r="382" spans="1:16" x14ac:dyDescent="0.3">
      <c r="A382" t="s">
        <v>400</v>
      </c>
      <c r="B382">
        <v>5</v>
      </c>
      <c r="C382">
        <v>8</v>
      </c>
      <c r="D382">
        <v>0</v>
      </c>
      <c r="E382">
        <v>2</v>
      </c>
      <c r="F382">
        <v>1</v>
      </c>
      <c r="G382">
        <v>7</v>
      </c>
      <c r="H382">
        <v>5</v>
      </c>
      <c r="I382">
        <v>8</v>
      </c>
      <c r="J382">
        <v>3</v>
      </c>
      <c r="K382">
        <v>7</v>
      </c>
      <c r="L382">
        <v>0</v>
      </c>
      <c r="M382">
        <f t="shared" si="20"/>
        <v>200</v>
      </c>
      <c r="N382">
        <f t="shared" si="21"/>
        <v>0</v>
      </c>
      <c r="O382">
        <f t="shared" si="22"/>
        <v>0</v>
      </c>
      <c r="P382" t="str">
        <f t="shared" si="23"/>
        <v>poprawna</v>
      </c>
    </row>
    <row r="383" spans="1:16" x14ac:dyDescent="0.3">
      <c r="A383" t="s">
        <v>401</v>
      </c>
      <c r="B383">
        <v>7</v>
      </c>
      <c r="C383">
        <v>6</v>
      </c>
      <c r="D383">
        <v>0</v>
      </c>
      <c r="E383">
        <v>8</v>
      </c>
      <c r="F383">
        <v>2</v>
      </c>
      <c r="G383">
        <v>7</v>
      </c>
      <c r="H383">
        <v>4</v>
      </c>
      <c r="I383">
        <v>0</v>
      </c>
      <c r="J383">
        <v>5</v>
      </c>
      <c r="K383">
        <v>3</v>
      </c>
      <c r="L383">
        <v>8</v>
      </c>
      <c r="M383">
        <f t="shared" si="20"/>
        <v>162</v>
      </c>
      <c r="N383">
        <f t="shared" si="21"/>
        <v>2</v>
      </c>
      <c r="O383">
        <f t="shared" si="22"/>
        <v>8</v>
      </c>
      <c r="P383" t="str">
        <f t="shared" si="23"/>
        <v>poprawna</v>
      </c>
    </row>
    <row r="384" spans="1:16" x14ac:dyDescent="0.3">
      <c r="A384" t="s">
        <v>402</v>
      </c>
      <c r="B384">
        <v>9</v>
      </c>
      <c r="C384">
        <v>8</v>
      </c>
      <c r="D384">
        <v>0</v>
      </c>
      <c r="E384">
        <v>6</v>
      </c>
      <c r="F384">
        <v>0</v>
      </c>
      <c r="G384">
        <v>7</v>
      </c>
      <c r="H384">
        <v>0</v>
      </c>
      <c r="I384">
        <v>1</v>
      </c>
      <c r="J384">
        <v>4</v>
      </c>
      <c r="K384">
        <v>5</v>
      </c>
      <c r="L384">
        <v>4</v>
      </c>
      <c r="M384">
        <f t="shared" si="20"/>
        <v>136</v>
      </c>
      <c r="N384">
        <f t="shared" si="21"/>
        <v>6</v>
      </c>
      <c r="O384">
        <f t="shared" si="22"/>
        <v>4</v>
      </c>
      <c r="P384" t="str">
        <f t="shared" si="23"/>
        <v>poprawna</v>
      </c>
    </row>
    <row r="385" spans="1:16" x14ac:dyDescent="0.3">
      <c r="A385" t="s">
        <v>403</v>
      </c>
      <c r="B385">
        <v>5</v>
      </c>
      <c r="C385">
        <v>0</v>
      </c>
      <c r="D385">
        <v>1</v>
      </c>
      <c r="E385">
        <v>1</v>
      </c>
      <c r="F385">
        <v>1</v>
      </c>
      <c r="G385">
        <v>9</v>
      </c>
      <c r="H385">
        <v>4</v>
      </c>
      <c r="I385">
        <v>6</v>
      </c>
      <c r="J385">
        <v>7</v>
      </c>
      <c r="K385">
        <v>5</v>
      </c>
      <c r="L385">
        <v>7</v>
      </c>
      <c r="M385">
        <f t="shared" si="20"/>
        <v>153</v>
      </c>
      <c r="N385">
        <f t="shared" si="21"/>
        <v>3</v>
      </c>
      <c r="O385">
        <f t="shared" si="22"/>
        <v>7</v>
      </c>
      <c r="P385" t="str">
        <f t="shared" si="23"/>
        <v>poprawna</v>
      </c>
    </row>
    <row r="386" spans="1:16" x14ac:dyDescent="0.3">
      <c r="A386" t="s">
        <v>404</v>
      </c>
      <c r="B386">
        <v>6</v>
      </c>
      <c r="C386">
        <v>4</v>
      </c>
      <c r="D386">
        <v>0</v>
      </c>
      <c r="E386">
        <v>1</v>
      </c>
      <c r="F386">
        <v>1</v>
      </c>
      <c r="G386">
        <v>9</v>
      </c>
      <c r="H386">
        <v>4</v>
      </c>
      <c r="I386">
        <v>3</v>
      </c>
      <c r="J386">
        <v>5</v>
      </c>
      <c r="K386">
        <v>7</v>
      </c>
      <c r="L386">
        <v>4</v>
      </c>
      <c r="M386">
        <f t="shared" si="20"/>
        <v>136</v>
      </c>
      <c r="N386">
        <f t="shared" si="21"/>
        <v>6</v>
      </c>
      <c r="O386">
        <f t="shared" si="22"/>
        <v>4</v>
      </c>
      <c r="P386" t="str">
        <f t="shared" si="23"/>
        <v>poprawna</v>
      </c>
    </row>
    <row r="387" spans="1:16" x14ac:dyDescent="0.3">
      <c r="A387" t="s">
        <v>405</v>
      </c>
      <c r="B387">
        <v>6</v>
      </c>
      <c r="C387">
        <v>4</v>
      </c>
      <c r="D387">
        <v>1</v>
      </c>
      <c r="E387">
        <v>1</v>
      </c>
      <c r="F387">
        <v>1</v>
      </c>
      <c r="G387">
        <v>9</v>
      </c>
      <c r="H387">
        <v>7</v>
      </c>
      <c r="I387">
        <v>8</v>
      </c>
      <c r="J387">
        <v>5</v>
      </c>
      <c r="K387">
        <v>5</v>
      </c>
      <c r="L387">
        <v>7</v>
      </c>
      <c r="M387">
        <f t="shared" si="20"/>
        <v>203</v>
      </c>
      <c r="N387">
        <f t="shared" si="21"/>
        <v>3</v>
      </c>
      <c r="O387">
        <f t="shared" si="22"/>
        <v>7</v>
      </c>
      <c r="P387" t="str">
        <f t="shared" si="23"/>
        <v>poprawna</v>
      </c>
    </row>
    <row r="388" spans="1:16" x14ac:dyDescent="0.3">
      <c r="A388" t="s">
        <v>406</v>
      </c>
      <c r="B388">
        <v>6</v>
      </c>
      <c r="C388">
        <v>7</v>
      </c>
      <c r="D388">
        <v>0</v>
      </c>
      <c r="E388">
        <v>9</v>
      </c>
      <c r="F388">
        <v>0</v>
      </c>
      <c r="G388">
        <v>8</v>
      </c>
      <c r="H388">
        <v>2</v>
      </c>
      <c r="I388">
        <v>8</v>
      </c>
      <c r="J388">
        <v>3</v>
      </c>
      <c r="K388">
        <v>2</v>
      </c>
      <c r="L388">
        <v>3</v>
      </c>
      <c r="M388">
        <f t="shared" ref="M388:M451" si="24">B388*$B$1+C388*$C$1+D388*$D$1+E388*$E$1+F388*$F$1+G388*$G$1+H388*$H$1+I388*$I$1+J388*$J$1+K388*$K$1</f>
        <v>227</v>
      </c>
      <c r="N388">
        <f t="shared" ref="N388:N451" si="25">MOD(M388,10)</f>
        <v>7</v>
      </c>
      <c r="O388">
        <f t="shared" ref="O388:O451" si="26">IF(N388=0,0,10-N388)</f>
        <v>3</v>
      </c>
      <c r="P388" t="str">
        <f t="shared" ref="P388:P451" si="27">IF(L388=O388,"poprawna","błąd PESEL")</f>
        <v>poprawna</v>
      </c>
    </row>
    <row r="389" spans="1:16" x14ac:dyDescent="0.3">
      <c r="A389" t="s">
        <v>407</v>
      </c>
      <c r="B389">
        <v>5</v>
      </c>
      <c r="C389">
        <v>5</v>
      </c>
      <c r="D389">
        <v>0</v>
      </c>
      <c r="E389">
        <v>1</v>
      </c>
      <c r="F389">
        <v>1</v>
      </c>
      <c r="G389">
        <v>7</v>
      </c>
      <c r="H389">
        <v>3</v>
      </c>
      <c r="I389">
        <v>1</v>
      </c>
      <c r="J389">
        <v>7</v>
      </c>
      <c r="K389">
        <v>6</v>
      </c>
      <c r="L389">
        <v>4</v>
      </c>
      <c r="M389">
        <f t="shared" si="24"/>
        <v>106</v>
      </c>
      <c r="N389">
        <f t="shared" si="25"/>
        <v>6</v>
      </c>
      <c r="O389">
        <f t="shared" si="26"/>
        <v>4</v>
      </c>
      <c r="P389" t="str">
        <f t="shared" si="27"/>
        <v>poprawna</v>
      </c>
    </row>
    <row r="390" spans="1:16" x14ac:dyDescent="0.3">
      <c r="A390" t="s">
        <v>408</v>
      </c>
      <c r="B390">
        <v>7</v>
      </c>
      <c r="C390">
        <v>6</v>
      </c>
      <c r="D390">
        <v>0</v>
      </c>
      <c r="E390">
        <v>9</v>
      </c>
      <c r="F390">
        <v>0</v>
      </c>
      <c r="G390">
        <v>4</v>
      </c>
      <c r="H390">
        <v>0</v>
      </c>
      <c r="I390">
        <v>6</v>
      </c>
      <c r="J390">
        <v>3</v>
      </c>
      <c r="K390">
        <v>0</v>
      </c>
      <c r="L390">
        <v>5</v>
      </c>
      <c r="M390">
        <f t="shared" si="24"/>
        <v>175</v>
      </c>
      <c r="N390">
        <f t="shared" si="25"/>
        <v>5</v>
      </c>
      <c r="O390">
        <f t="shared" si="26"/>
        <v>5</v>
      </c>
      <c r="P390" t="str">
        <f t="shared" si="27"/>
        <v>poprawna</v>
      </c>
    </row>
    <row r="391" spans="1:16" x14ac:dyDescent="0.3">
      <c r="A391" t="s">
        <v>409</v>
      </c>
      <c r="B391">
        <v>8</v>
      </c>
      <c r="C391">
        <v>0</v>
      </c>
      <c r="D391">
        <v>0</v>
      </c>
      <c r="E391">
        <v>2</v>
      </c>
      <c r="F391">
        <v>0</v>
      </c>
      <c r="G391">
        <v>8</v>
      </c>
      <c r="H391">
        <v>1</v>
      </c>
      <c r="I391">
        <v>9</v>
      </c>
      <c r="J391">
        <v>5</v>
      </c>
      <c r="K391">
        <v>7</v>
      </c>
      <c r="L391">
        <v>6</v>
      </c>
      <c r="M391">
        <f t="shared" si="24"/>
        <v>164</v>
      </c>
      <c r="N391">
        <f t="shared" si="25"/>
        <v>4</v>
      </c>
      <c r="O391">
        <f t="shared" si="26"/>
        <v>6</v>
      </c>
      <c r="P391" t="str">
        <f t="shared" si="27"/>
        <v>poprawna</v>
      </c>
    </row>
    <row r="392" spans="1:16" x14ac:dyDescent="0.3">
      <c r="A392" t="s">
        <v>410</v>
      </c>
      <c r="B392">
        <v>7</v>
      </c>
      <c r="C392">
        <v>3</v>
      </c>
      <c r="D392">
        <v>0</v>
      </c>
      <c r="E392">
        <v>2</v>
      </c>
      <c r="F392">
        <v>0</v>
      </c>
      <c r="G392">
        <v>1</v>
      </c>
      <c r="H392">
        <v>2</v>
      </c>
      <c r="I392">
        <v>2</v>
      </c>
      <c r="J392">
        <v>8</v>
      </c>
      <c r="K392">
        <v>7</v>
      </c>
      <c r="L392">
        <v>2</v>
      </c>
      <c r="M392">
        <f t="shared" si="24"/>
        <v>98</v>
      </c>
      <c r="N392">
        <f t="shared" si="25"/>
        <v>8</v>
      </c>
      <c r="O392">
        <f t="shared" si="26"/>
        <v>2</v>
      </c>
      <c r="P392" t="str">
        <f t="shared" si="27"/>
        <v>poprawna</v>
      </c>
    </row>
    <row r="393" spans="1:16" x14ac:dyDescent="0.3">
      <c r="A393" t="s">
        <v>411</v>
      </c>
      <c r="B393">
        <v>6</v>
      </c>
      <c r="C393">
        <v>7</v>
      </c>
      <c r="D393">
        <v>0</v>
      </c>
      <c r="E393">
        <v>3</v>
      </c>
      <c r="F393">
        <v>0</v>
      </c>
      <c r="G393">
        <v>4</v>
      </c>
      <c r="H393">
        <v>2</v>
      </c>
      <c r="I393">
        <v>8</v>
      </c>
      <c r="J393">
        <v>8</v>
      </c>
      <c r="K393">
        <v>6</v>
      </c>
      <c r="L393">
        <v>2</v>
      </c>
      <c r="M393">
        <f t="shared" si="24"/>
        <v>178</v>
      </c>
      <c r="N393">
        <f t="shared" si="25"/>
        <v>8</v>
      </c>
      <c r="O393">
        <f t="shared" si="26"/>
        <v>2</v>
      </c>
      <c r="P393" t="str">
        <f t="shared" si="27"/>
        <v>poprawna</v>
      </c>
    </row>
    <row r="394" spans="1:16" x14ac:dyDescent="0.3">
      <c r="A394" t="s">
        <v>412</v>
      </c>
      <c r="B394">
        <v>9</v>
      </c>
      <c r="C394">
        <v>3</v>
      </c>
      <c r="D394">
        <v>0</v>
      </c>
      <c r="E394">
        <v>2</v>
      </c>
      <c r="F394">
        <v>1</v>
      </c>
      <c r="G394">
        <v>2</v>
      </c>
      <c r="H394">
        <v>0</v>
      </c>
      <c r="I394">
        <v>6</v>
      </c>
      <c r="J394">
        <v>3</v>
      </c>
      <c r="K394">
        <v>6</v>
      </c>
      <c r="L394">
        <v>2</v>
      </c>
      <c r="M394">
        <f t="shared" si="24"/>
        <v>118</v>
      </c>
      <c r="N394">
        <f t="shared" si="25"/>
        <v>8</v>
      </c>
      <c r="O394">
        <f t="shared" si="26"/>
        <v>2</v>
      </c>
      <c r="P394" t="str">
        <f t="shared" si="27"/>
        <v>poprawna</v>
      </c>
    </row>
    <row r="395" spans="1:16" x14ac:dyDescent="0.3">
      <c r="A395" t="s">
        <v>413</v>
      </c>
      <c r="B395">
        <v>8</v>
      </c>
      <c r="C395">
        <v>9</v>
      </c>
      <c r="D395">
        <v>0</v>
      </c>
      <c r="E395">
        <v>5</v>
      </c>
      <c r="F395">
        <v>0</v>
      </c>
      <c r="G395">
        <v>5</v>
      </c>
      <c r="H395">
        <v>0</v>
      </c>
      <c r="I395">
        <v>5</v>
      </c>
      <c r="J395">
        <v>9</v>
      </c>
      <c r="K395">
        <v>6</v>
      </c>
      <c r="L395">
        <v>3</v>
      </c>
      <c r="M395">
        <f t="shared" si="24"/>
        <v>167</v>
      </c>
      <c r="N395">
        <f t="shared" si="25"/>
        <v>7</v>
      </c>
      <c r="O395">
        <f t="shared" si="26"/>
        <v>3</v>
      </c>
      <c r="P395" t="str">
        <f t="shared" si="27"/>
        <v>poprawna</v>
      </c>
    </row>
    <row r="396" spans="1:16" x14ac:dyDescent="0.3">
      <c r="A396" t="s">
        <v>414</v>
      </c>
      <c r="B396">
        <v>7</v>
      </c>
      <c r="C396">
        <v>3</v>
      </c>
      <c r="D396">
        <v>1</v>
      </c>
      <c r="E396">
        <v>0</v>
      </c>
      <c r="F396">
        <v>1</v>
      </c>
      <c r="G396">
        <v>4</v>
      </c>
      <c r="H396">
        <v>9</v>
      </c>
      <c r="I396">
        <v>3</v>
      </c>
      <c r="J396">
        <v>3</v>
      </c>
      <c r="K396">
        <v>2</v>
      </c>
      <c r="L396">
        <v>5</v>
      </c>
      <c r="M396">
        <f t="shared" si="24"/>
        <v>135</v>
      </c>
      <c r="N396">
        <f t="shared" si="25"/>
        <v>5</v>
      </c>
      <c r="O396">
        <f t="shared" si="26"/>
        <v>5</v>
      </c>
      <c r="P396" t="str">
        <f t="shared" si="27"/>
        <v>poprawna</v>
      </c>
    </row>
    <row r="397" spans="1:16" x14ac:dyDescent="0.3">
      <c r="A397" t="s">
        <v>415</v>
      </c>
      <c r="B397">
        <v>8</v>
      </c>
      <c r="C397">
        <v>5</v>
      </c>
      <c r="D397">
        <v>0</v>
      </c>
      <c r="E397">
        <v>7</v>
      </c>
      <c r="F397">
        <v>1</v>
      </c>
      <c r="G397">
        <v>4</v>
      </c>
      <c r="H397">
        <v>7</v>
      </c>
      <c r="I397">
        <v>3</v>
      </c>
      <c r="J397">
        <v>7</v>
      </c>
      <c r="K397">
        <v>6</v>
      </c>
      <c r="L397">
        <v>0</v>
      </c>
      <c r="M397">
        <f t="shared" si="24"/>
        <v>200</v>
      </c>
      <c r="N397">
        <f t="shared" si="25"/>
        <v>0</v>
      </c>
      <c r="O397">
        <f t="shared" si="26"/>
        <v>0</v>
      </c>
      <c r="P397" t="str">
        <f t="shared" si="27"/>
        <v>poprawna</v>
      </c>
    </row>
    <row r="398" spans="1:16" x14ac:dyDescent="0.3">
      <c r="A398" t="s">
        <v>416</v>
      </c>
      <c r="B398">
        <v>6</v>
      </c>
      <c r="C398">
        <v>5</v>
      </c>
      <c r="D398">
        <v>0</v>
      </c>
      <c r="E398">
        <v>7</v>
      </c>
      <c r="F398">
        <v>1</v>
      </c>
      <c r="G398">
        <v>4</v>
      </c>
      <c r="H398">
        <v>2</v>
      </c>
      <c r="I398">
        <v>4</v>
      </c>
      <c r="J398">
        <v>8</v>
      </c>
      <c r="K398">
        <v>3</v>
      </c>
      <c r="L398">
        <v>6</v>
      </c>
      <c r="M398">
        <f t="shared" si="24"/>
        <v>164</v>
      </c>
      <c r="N398">
        <f t="shared" si="25"/>
        <v>4</v>
      </c>
      <c r="O398">
        <f t="shared" si="26"/>
        <v>6</v>
      </c>
      <c r="P398" t="str">
        <f t="shared" si="27"/>
        <v>poprawna</v>
      </c>
    </row>
    <row r="399" spans="1:16" x14ac:dyDescent="0.3">
      <c r="A399" t="s">
        <v>417</v>
      </c>
      <c r="B399">
        <v>6</v>
      </c>
      <c r="C399">
        <v>1</v>
      </c>
      <c r="D399">
        <v>0</v>
      </c>
      <c r="E399">
        <v>2</v>
      </c>
      <c r="F399">
        <v>1</v>
      </c>
      <c r="G399">
        <v>3</v>
      </c>
      <c r="H399">
        <v>4</v>
      </c>
      <c r="I399">
        <v>2</v>
      </c>
      <c r="J399">
        <v>2</v>
      </c>
      <c r="K399">
        <v>9</v>
      </c>
      <c r="L399">
        <v>8</v>
      </c>
      <c r="M399">
        <f t="shared" si="24"/>
        <v>112</v>
      </c>
      <c r="N399">
        <f t="shared" si="25"/>
        <v>2</v>
      </c>
      <c r="O399">
        <f t="shared" si="26"/>
        <v>8</v>
      </c>
      <c r="P399" t="str">
        <f t="shared" si="27"/>
        <v>poprawna</v>
      </c>
    </row>
    <row r="400" spans="1:16" x14ac:dyDescent="0.3">
      <c r="A400" t="s">
        <v>418</v>
      </c>
      <c r="B400">
        <v>8</v>
      </c>
      <c r="C400">
        <v>4</v>
      </c>
      <c r="D400">
        <v>1</v>
      </c>
      <c r="E400">
        <v>2</v>
      </c>
      <c r="F400">
        <v>1</v>
      </c>
      <c r="G400">
        <v>4</v>
      </c>
      <c r="H400">
        <v>2</v>
      </c>
      <c r="I400">
        <v>2</v>
      </c>
      <c r="J400">
        <v>1</v>
      </c>
      <c r="K400">
        <v>9</v>
      </c>
      <c r="L400">
        <v>2</v>
      </c>
      <c r="M400">
        <f t="shared" si="24"/>
        <v>118</v>
      </c>
      <c r="N400">
        <f t="shared" si="25"/>
        <v>8</v>
      </c>
      <c r="O400">
        <f t="shared" si="26"/>
        <v>2</v>
      </c>
      <c r="P400" t="str">
        <f t="shared" si="27"/>
        <v>poprawna</v>
      </c>
    </row>
    <row r="401" spans="1:16" x14ac:dyDescent="0.3">
      <c r="A401" t="s">
        <v>419</v>
      </c>
      <c r="B401">
        <v>7</v>
      </c>
      <c r="C401">
        <v>4</v>
      </c>
      <c r="D401">
        <v>0</v>
      </c>
      <c r="E401">
        <v>9</v>
      </c>
      <c r="F401">
        <v>2</v>
      </c>
      <c r="G401">
        <v>2</v>
      </c>
      <c r="H401">
        <v>5</v>
      </c>
      <c r="I401">
        <v>5</v>
      </c>
      <c r="J401">
        <v>0</v>
      </c>
      <c r="K401">
        <v>7</v>
      </c>
      <c r="L401">
        <v>1</v>
      </c>
      <c r="M401">
        <f t="shared" si="24"/>
        <v>209</v>
      </c>
      <c r="N401">
        <f t="shared" si="25"/>
        <v>9</v>
      </c>
      <c r="O401">
        <f t="shared" si="26"/>
        <v>1</v>
      </c>
      <c r="P401" t="str">
        <f t="shared" si="27"/>
        <v>poprawna</v>
      </c>
    </row>
    <row r="402" spans="1:16" x14ac:dyDescent="0.3">
      <c r="A402" t="s">
        <v>420</v>
      </c>
      <c r="B402">
        <v>5</v>
      </c>
      <c r="C402">
        <v>3</v>
      </c>
      <c r="D402">
        <v>0</v>
      </c>
      <c r="E402">
        <v>5</v>
      </c>
      <c r="F402">
        <v>2</v>
      </c>
      <c r="G402">
        <v>7</v>
      </c>
      <c r="H402">
        <v>6</v>
      </c>
      <c r="I402">
        <v>5</v>
      </c>
      <c r="J402">
        <v>7</v>
      </c>
      <c r="K402">
        <v>2</v>
      </c>
      <c r="L402">
        <v>8</v>
      </c>
      <c r="M402">
        <f t="shared" si="24"/>
        <v>182</v>
      </c>
      <c r="N402">
        <f t="shared" si="25"/>
        <v>2</v>
      </c>
      <c r="O402">
        <f t="shared" si="26"/>
        <v>8</v>
      </c>
      <c r="P402" t="str">
        <f t="shared" si="27"/>
        <v>poprawna</v>
      </c>
    </row>
    <row r="403" spans="1:16" x14ac:dyDescent="0.3">
      <c r="A403" t="s">
        <v>421</v>
      </c>
      <c r="B403">
        <v>9</v>
      </c>
      <c r="C403">
        <v>7</v>
      </c>
      <c r="D403">
        <v>0</v>
      </c>
      <c r="E403">
        <v>4</v>
      </c>
      <c r="F403">
        <v>2</v>
      </c>
      <c r="G403">
        <v>9</v>
      </c>
      <c r="H403">
        <v>3</v>
      </c>
      <c r="I403">
        <v>1</v>
      </c>
      <c r="J403">
        <v>8</v>
      </c>
      <c r="K403">
        <v>4</v>
      </c>
      <c r="L403">
        <v>5</v>
      </c>
      <c r="M403">
        <f t="shared" si="24"/>
        <v>145</v>
      </c>
      <c r="N403">
        <f t="shared" si="25"/>
        <v>5</v>
      </c>
      <c r="O403">
        <f t="shared" si="26"/>
        <v>5</v>
      </c>
      <c r="P403" t="str">
        <f t="shared" si="27"/>
        <v>poprawna</v>
      </c>
    </row>
    <row r="404" spans="1:16" x14ac:dyDescent="0.3">
      <c r="A404" t="s">
        <v>422</v>
      </c>
      <c r="B404">
        <v>7</v>
      </c>
      <c r="C404">
        <v>8</v>
      </c>
      <c r="D404">
        <v>0</v>
      </c>
      <c r="E404">
        <v>6</v>
      </c>
      <c r="F404">
        <v>2</v>
      </c>
      <c r="G404">
        <v>5</v>
      </c>
      <c r="H404">
        <v>2</v>
      </c>
      <c r="I404">
        <v>0</v>
      </c>
      <c r="J404">
        <v>0</v>
      </c>
      <c r="K404">
        <v>8</v>
      </c>
      <c r="L404">
        <v>0</v>
      </c>
      <c r="M404">
        <f t="shared" si="24"/>
        <v>140</v>
      </c>
      <c r="N404">
        <f t="shared" si="25"/>
        <v>0</v>
      </c>
      <c r="O404">
        <f t="shared" si="26"/>
        <v>0</v>
      </c>
      <c r="P404" t="str">
        <f t="shared" si="27"/>
        <v>poprawna</v>
      </c>
    </row>
    <row r="405" spans="1:16" x14ac:dyDescent="0.3">
      <c r="A405" t="s">
        <v>423</v>
      </c>
      <c r="B405">
        <v>6</v>
      </c>
      <c r="C405">
        <v>5</v>
      </c>
      <c r="D405">
        <v>1</v>
      </c>
      <c r="E405">
        <v>1</v>
      </c>
      <c r="F405">
        <v>1</v>
      </c>
      <c r="G405">
        <v>9</v>
      </c>
      <c r="H405">
        <v>5</v>
      </c>
      <c r="I405">
        <v>9</v>
      </c>
      <c r="J405">
        <v>8</v>
      </c>
      <c r="K405">
        <v>2</v>
      </c>
      <c r="L405">
        <v>5</v>
      </c>
      <c r="M405">
        <f t="shared" si="24"/>
        <v>195</v>
      </c>
      <c r="N405">
        <f t="shared" si="25"/>
        <v>5</v>
      </c>
      <c r="O405">
        <f t="shared" si="26"/>
        <v>5</v>
      </c>
      <c r="P405" t="str">
        <f t="shared" si="27"/>
        <v>poprawna</v>
      </c>
    </row>
    <row r="406" spans="1:16" x14ac:dyDescent="0.3">
      <c r="A406" t="s">
        <v>424</v>
      </c>
      <c r="B406">
        <v>5</v>
      </c>
      <c r="C406">
        <v>0</v>
      </c>
      <c r="D406">
        <v>0</v>
      </c>
      <c r="E406">
        <v>1</v>
      </c>
      <c r="F406">
        <v>1</v>
      </c>
      <c r="G406">
        <v>4</v>
      </c>
      <c r="H406">
        <v>4</v>
      </c>
      <c r="I406">
        <v>0</v>
      </c>
      <c r="J406">
        <v>8</v>
      </c>
      <c r="K406">
        <v>0</v>
      </c>
      <c r="L406">
        <v>7</v>
      </c>
      <c r="M406">
        <f t="shared" si="24"/>
        <v>63</v>
      </c>
      <c r="N406">
        <f t="shared" si="25"/>
        <v>3</v>
      </c>
      <c r="O406">
        <f t="shared" si="26"/>
        <v>7</v>
      </c>
      <c r="P406" t="str">
        <f t="shared" si="27"/>
        <v>poprawna</v>
      </c>
    </row>
    <row r="407" spans="1:16" x14ac:dyDescent="0.3">
      <c r="A407" t="s">
        <v>425</v>
      </c>
      <c r="B407">
        <v>8</v>
      </c>
      <c r="C407">
        <v>3</v>
      </c>
      <c r="D407">
        <v>1</v>
      </c>
      <c r="E407">
        <v>1</v>
      </c>
      <c r="F407">
        <v>1</v>
      </c>
      <c r="G407">
        <v>0</v>
      </c>
      <c r="H407">
        <v>9</v>
      </c>
      <c r="I407">
        <v>2</v>
      </c>
      <c r="J407">
        <v>7</v>
      </c>
      <c r="K407">
        <v>2</v>
      </c>
      <c r="L407">
        <v>2</v>
      </c>
      <c r="M407">
        <f t="shared" si="24"/>
        <v>128</v>
      </c>
      <c r="N407">
        <f t="shared" si="25"/>
        <v>8</v>
      </c>
      <c r="O407">
        <f t="shared" si="26"/>
        <v>2</v>
      </c>
      <c r="P407" t="str">
        <f t="shared" si="27"/>
        <v>poprawna</v>
      </c>
    </row>
    <row r="408" spans="1:16" x14ac:dyDescent="0.3">
      <c r="A408" t="s">
        <v>426</v>
      </c>
      <c r="B408">
        <v>7</v>
      </c>
      <c r="C408">
        <v>5</v>
      </c>
      <c r="D408">
        <v>1</v>
      </c>
      <c r="E408">
        <v>2</v>
      </c>
      <c r="F408">
        <v>2</v>
      </c>
      <c r="G408">
        <v>1</v>
      </c>
      <c r="H408">
        <v>4</v>
      </c>
      <c r="I408">
        <v>3</v>
      </c>
      <c r="J408">
        <v>9</v>
      </c>
      <c r="K408">
        <v>7</v>
      </c>
      <c r="L408">
        <v>3</v>
      </c>
      <c r="M408">
        <f t="shared" si="24"/>
        <v>137</v>
      </c>
      <c r="N408">
        <f t="shared" si="25"/>
        <v>7</v>
      </c>
      <c r="O408">
        <f t="shared" si="26"/>
        <v>3</v>
      </c>
      <c r="P408" t="str">
        <f t="shared" si="27"/>
        <v>poprawna</v>
      </c>
    </row>
    <row r="409" spans="1:16" x14ac:dyDescent="0.3">
      <c r="A409" t="s">
        <v>427</v>
      </c>
      <c r="B409">
        <v>6</v>
      </c>
      <c r="C409">
        <v>5</v>
      </c>
      <c r="D409">
        <v>1</v>
      </c>
      <c r="E409">
        <v>0</v>
      </c>
      <c r="F409">
        <v>0</v>
      </c>
      <c r="G409">
        <v>5</v>
      </c>
      <c r="H409">
        <v>4</v>
      </c>
      <c r="I409">
        <v>9</v>
      </c>
      <c r="J409">
        <v>2</v>
      </c>
      <c r="K409">
        <v>5</v>
      </c>
      <c r="L409">
        <v>1</v>
      </c>
      <c r="M409">
        <f t="shared" si="24"/>
        <v>169</v>
      </c>
      <c r="N409">
        <f t="shared" si="25"/>
        <v>9</v>
      </c>
      <c r="O409">
        <f t="shared" si="26"/>
        <v>1</v>
      </c>
      <c r="P409" t="str">
        <f t="shared" si="27"/>
        <v>poprawna</v>
      </c>
    </row>
    <row r="410" spans="1:16" x14ac:dyDescent="0.3">
      <c r="A410" t="s">
        <v>428</v>
      </c>
      <c r="B410">
        <v>7</v>
      </c>
      <c r="C410">
        <v>0</v>
      </c>
      <c r="D410">
        <v>0</v>
      </c>
      <c r="E410">
        <v>2</v>
      </c>
      <c r="F410">
        <v>1</v>
      </c>
      <c r="G410">
        <v>9</v>
      </c>
      <c r="H410">
        <v>9</v>
      </c>
      <c r="I410">
        <v>0</v>
      </c>
      <c r="J410">
        <v>2</v>
      </c>
      <c r="K410">
        <v>2</v>
      </c>
      <c r="L410">
        <v>6</v>
      </c>
      <c r="M410">
        <f t="shared" si="24"/>
        <v>124</v>
      </c>
      <c r="N410">
        <f t="shared" si="25"/>
        <v>4</v>
      </c>
      <c r="O410">
        <f t="shared" si="26"/>
        <v>6</v>
      </c>
      <c r="P410" t="str">
        <f t="shared" si="27"/>
        <v>poprawna</v>
      </c>
    </row>
    <row r="411" spans="1:16" x14ac:dyDescent="0.3">
      <c r="A411" t="s">
        <v>429</v>
      </c>
      <c r="B411">
        <v>7</v>
      </c>
      <c r="C411">
        <v>9</v>
      </c>
      <c r="D411">
        <v>0</v>
      </c>
      <c r="E411">
        <v>5</v>
      </c>
      <c r="F411">
        <v>3</v>
      </c>
      <c r="G411">
        <v>0</v>
      </c>
      <c r="H411">
        <v>2</v>
      </c>
      <c r="I411">
        <v>5</v>
      </c>
      <c r="J411">
        <v>3</v>
      </c>
      <c r="K411">
        <v>4</v>
      </c>
      <c r="L411">
        <v>4</v>
      </c>
      <c r="M411">
        <f t="shared" si="24"/>
        <v>156</v>
      </c>
      <c r="N411">
        <f t="shared" si="25"/>
        <v>6</v>
      </c>
      <c r="O411">
        <f t="shared" si="26"/>
        <v>4</v>
      </c>
      <c r="P411" t="str">
        <f t="shared" si="27"/>
        <v>poprawna</v>
      </c>
    </row>
    <row r="412" spans="1:16" x14ac:dyDescent="0.3">
      <c r="A412" t="s">
        <v>430</v>
      </c>
      <c r="B412">
        <v>9</v>
      </c>
      <c r="C412">
        <v>8</v>
      </c>
      <c r="D412">
        <v>1</v>
      </c>
      <c r="E412">
        <v>0</v>
      </c>
      <c r="F412">
        <v>0</v>
      </c>
      <c r="G412">
        <v>7</v>
      </c>
      <c r="H412">
        <v>3</v>
      </c>
      <c r="I412">
        <v>9</v>
      </c>
      <c r="J412">
        <v>5</v>
      </c>
      <c r="K412">
        <v>1</v>
      </c>
      <c r="L412">
        <v>9</v>
      </c>
      <c r="M412">
        <f t="shared" si="24"/>
        <v>171</v>
      </c>
      <c r="N412">
        <f t="shared" si="25"/>
        <v>1</v>
      </c>
      <c r="O412">
        <f t="shared" si="26"/>
        <v>9</v>
      </c>
      <c r="P412" t="str">
        <f t="shared" si="27"/>
        <v>poprawna</v>
      </c>
    </row>
    <row r="413" spans="1:16" x14ac:dyDescent="0.3">
      <c r="A413" t="s">
        <v>431</v>
      </c>
      <c r="B413">
        <v>6</v>
      </c>
      <c r="C413">
        <v>1</v>
      </c>
      <c r="D413">
        <v>0</v>
      </c>
      <c r="E413">
        <v>4</v>
      </c>
      <c r="F413">
        <v>0</v>
      </c>
      <c r="G413">
        <v>4</v>
      </c>
      <c r="H413">
        <v>4</v>
      </c>
      <c r="I413">
        <v>5</v>
      </c>
      <c r="J413">
        <v>6</v>
      </c>
      <c r="K413">
        <v>7</v>
      </c>
      <c r="L413">
        <v>3</v>
      </c>
      <c r="M413">
        <f t="shared" si="24"/>
        <v>157</v>
      </c>
      <c r="N413">
        <f t="shared" si="25"/>
        <v>7</v>
      </c>
      <c r="O413">
        <f t="shared" si="26"/>
        <v>3</v>
      </c>
      <c r="P413" t="str">
        <f t="shared" si="27"/>
        <v>poprawna</v>
      </c>
    </row>
    <row r="414" spans="1:16" x14ac:dyDescent="0.3">
      <c r="A414" t="s">
        <v>432</v>
      </c>
      <c r="B414">
        <v>5</v>
      </c>
      <c r="C414">
        <v>4</v>
      </c>
      <c r="D414">
        <v>1</v>
      </c>
      <c r="E414">
        <v>2</v>
      </c>
      <c r="F414">
        <v>0</v>
      </c>
      <c r="G414">
        <v>9</v>
      </c>
      <c r="H414">
        <v>5</v>
      </c>
      <c r="I414">
        <v>6</v>
      </c>
      <c r="J414">
        <v>6</v>
      </c>
      <c r="K414">
        <v>4</v>
      </c>
      <c r="L414">
        <v>4</v>
      </c>
      <c r="M414">
        <f t="shared" si="24"/>
        <v>176</v>
      </c>
      <c r="N414">
        <f t="shared" si="25"/>
        <v>6</v>
      </c>
      <c r="O414">
        <f t="shared" si="26"/>
        <v>4</v>
      </c>
      <c r="P414" t="str">
        <f t="shared" si="27"/>
        <v>poprawna</v>
      </c>
    </row>
    <row r="415" spans="1:16" x14ac:dyDescent="0.3">
      <c r="A415" t="s">
        <v>433</v>
      </c>
      <c r="B415">
        <v>8</v>
      </c>
      <c r="C415">
        <v>7</v>
      </c>
      <c r="D415">
        <v>0</v>
      </c>
      <c r="E415">
        <v>1</v>
      </c>
      <c r="F415">
        <v>1</v>
      </c>
      <c r="G415">
        <v>7</v>
      </c>
      <c r="H415">
        <v>2</v>
      </c>
      <c r="I415">
        <v>6</v>
      </c>
      <c r="J415">
        <v>2</v>
      </c>
      <c r="K415">
        <v>2</v>
      </c>
      <c r="L415">
        <v>4</v>
      </c>
      <c r="M415">
        <f t="shared" si="24"/>
        <v>136</v>
      </c>
      <c r="N415">
        <f t="shared" si="25"/>
        <v>6</v>
      </c>
      <c r="O415">
        <f t="shared" si="26"/>
        <v>4</v>
      </c>
      <c r="P415" t="str">
        <f t="shared" si="27"/>
        <v>poprawna</v>
      </c>
    </row>
    <row r="416" spans="1:16" x14ac:dyDescent="0.3">
      <c r="A416" t="s">
        <v>434</v>
      </c>
      <c r="B416">
        <v>8</v>
      </c>
      <c r="C416">
        <v>9</v>
      </c>
      <c r="D416">
        <v>1</v>
      </c>
      <c r="E416">
        <v>2</v>
      </c>
      <c r="F416">
        <v>2</v>
      </c>
      <c r="G416">
        <v>1</v>
      </c>
      <c r="H416">
        <v>1</v>
      </c>
      <c r="I416">
        <v>0</v>
      </c>
      <c r="J416">
        <v>5</v>
      </c>
      <c r="K416">
        <v>4</v>
      </c>
      <c r="L416">
        <v>1</v>
      </c>
      <c r="M416">
        <f t="shared" si="24"/>
        <v>89</v>
      </c>
      <c r="N416">
        <f t="shared" si="25"/>
        <v>9</v>
      </c>
      <c r="O416">
        <f t="shared" si="26"/>
        <v>1</v>
      </c>
      <c r="P416" t="str">
        <f t="shared" si="27"/>
        <v>poprawna</v>
      </c>
    </row>
    <row r="417" spans="1:16" x14ac:dyDescent="0.3">
      <c r="A417" t="s">
        <v>435</v>
      </c>
      <c r="B417">
        <v>6</v>
      </c>
      <c r="C417">
        <v>3</v>
      </c>
      <c r="D417">
        <v>1</v>
      </c>
      <c r="E417">
        <v>0</v>
      </c>
      <c r="F417">
        <v>2</v>
      </c>
      <c r="G417">
        <v>5</v>
      </c>
      <c r="H417">
        <v>6</v>
      </c>
      <c r="I417">
        <v>2</v>
      </c>
      <c r="J417">
        <v>2</v>
      </c>
      <c r="K417">
        <v>9</v>
      </c>
      <c r="L417">
        <v>2</v>
      </c>
      <c r="M417">
        <f t="shared" si="24"/>
        <v>128</v>
      </c>
      <c r="N417">
        <f t="shared" si="25"/>
        <v>8</v>
      </c>
      <c r="O417">
        <f t="shared" si="26"/>
        <v>2</v>
      </c>
      <c r="P417" t="str">
        <f t="shared" si="27"/>
        <v>poprawna</v>
      </c>
    </row>
    <row r="418" spans="1:16" x14ac:dyDescent="0.3">
      <c r="A418" t="s">
        <v>436</v>
      </c>
      <c r="B418">
        <v>9</v>
      </c>
      <c r="C418">
        <v>1</v>
      </c>
      <c r="D418">
        <v>1</v>
      </c>
      <c r="E418">
        <v>0</v>
      </c>
      <c r="F418">
        <v>1</v>
      </c>
      <c r="G418">
        <v>7</v>
      </c>
      <c r="H418">
        <v>5</v>
      </c>
      <c r="I418">
        <v>8</v>
      </c>
      <c r="J418">
        <v>4</v>
      </c>
      <c r="K418">
        <v>4</v>
      </c>
      <c r="L418">
        <v>6</v>
      </c>
      <c r="M418">
        <f t="shared" si="24"/>
        <v>164</v>
      </c>
      <c r="N418">
        <f t="shared" si="25"/>
        <v>4</v>
      </c>
      <c r="O418">
        <f t="shared" si="26"/>
        <v>6</v>
      </c>
      <c r="P418" t="str">
        <f t="shared" si="27"/>
        <v>poprawna</v>
      </c>
    </row>
    <row r="419" spans="1:16" x14ac:dyDescent="0.3">
      <c r="A419" t="s">
        <v>437</v>
      </c>
      <c r="B419">
        <v>7</v>
      </c>
      <c r="C419">
        <v>3</v>
      </c>
      <c r="D419">
        <v>0</v>
      </c>
      <c r="E419">
        <v>4</v>
      </c>
      <c r="F419">
        <v>1</v>
      </c>
      <c r="G419">
        <v>2</v>
      </c>
      <c r="H419">
        <v>7</v>
      </c>
      <c r="I419">
        <v>7</v>
      </c>
      <c r="J419">
        <v>6</v>
      </c>
      <c r="K419">
        <v>1</v>
      </c>
      <c r="L419">
        <v>0</v>
      </c>
      <c r="M419">
        <f t="shared" si="24"/>
        <v>180</v>
      </c>
      <c r="N419">
        <f t="shared" si="25"/>
        <v>0</v>
      </c>
      <c r="O419">
        <f t="shared" si="26"/>
        <v>0</v>
      </c>
      <c r="P419" t="str">
        <f t="shared" si="27"/>
        <v>poprawna</v>
      </c>
    </row>
    <row r="420" spans="1:16" x14ac:dyDescent="0.3">
      <c r="A420" t="s">
        <v>438</v>
      </c>
      <c r="B420">
        <v>6</v>
      </c>
      <c r="C420">
        <v>3</v>
      </c>
      <c r="D420">
        <v>1</v>
      </c>
      <c r="E420">
        <v>0</v>
      </c>
      <c r="F420">
        <v>1</v>
      </c>
      <c r="G420">
        <v>2</v>
      </c>
      <c r="H420">
        <v>3</v>
      </c>
      <c r="I420">
        <v>3</v>
      </c>
      <c r="J420">
        <v>7</v>
      </c>
      <c r="K420">
        <v>2</v>
      </c>
      <c r="L420">
        <v>0</v>
      </c>
      <c r="M420">
        <f t="shared" si="24"/>
        <v>90</v>
      </c>
      <c r="N420">
        <f t="shared" si="25"/>
        <v>0</v>
      </c>
      <c r="O420">
        <f t="shared" si="26"/>
        <v>0</v>
      </c>
      <c r="P420" t="str">
        <f t="shared" si="27"/>
        <v>poprawna</v>
      </c>
    </row>
    <row r="421" spans="1:16" x14ac:dyDescent="0.3">
      <c r="A421" t="s">
        <v>439</v>
      </c>
      <c r="B421">
        <v>8</v>
      </c>
      <c r="C421">
        <v>4</v>
      </c>
      <c r="D421">
        <v>0</v>
      </c>
      <c r="E421">
        <v>2</v>
      </c>
      <c r="F421">
        <v>1</v>
      </c>
      <c r="G421">
        <v>4</v>
      </c>
      <c r="H421">
        <v>9</v>
      </c>
      <c r="I421">
        <v>7</v>
      </c>
      <c r="J421">
        <v>9</v>
      </c>
      <c r="K421">
        <v>8</v>
      </c>
      <c r="L421">
        <v>0</v>
      </c>
      <c r="M421">
        <f t="shared" si="24"/>
        <v>210</v>
      </c>
      <c r="N421">
        <f t="shared" si="25"/>
        <v>0</v>
      </c>
      <c r="O421">
        <f t="shared" si="26"/>
        <v>0</v>
      </c>
      <c r="P421" t="str">
        <f t="shared" si="27"/>
        <v>poprawna</v>
      </c>
    </row>
    <row r="422" spans="1:16" x14ac:dyDescent="0.3">
      <c r="A422" t="s">
        <v>440</v>
      </c>
      <c r="B422">
        <v>8</v>
      </c>
      <c r="C422">
        <v>7</v>
      </c>
      <c r="D422">
        <v>0</v>
      </c>
      <c r="E422">
        <v>5</v>
      </c>
      <c r="F422">
        <v>1</v>
      </c>
      <c r="G422">
        <v>3</v>
      </c>
      <c r="H422">
        <v>2</v>
      </c>
      <c r="I422">
        <v>0</v>
      </c>
      <c r="J422">
        <v>0</v>
      </c>
      <c r="K422">
        <v>2</v>
      </c>
      <c r="L422">
        <v>6</v>
      </c>
      <c r="M422">
        <f t="shared" si="24"/>
        <v>104</v>
      </c>
      <c r="N422">
        <f t="shared" si="25"/>
        <v>4</v>
      </c>
      <c r="O422">
        <f t="shared" si="26"/>
        <v>6</v>
      </c>
      <c r="P422" t="str">
        <f t="shared" si="27"/>
        <v>poprawna</v>
      </c>
    </row>
    <row r="423" spans="1:16" x14ac:dyDescent="0.3">
      <c r="A423" t="s">
        <v>441</v>
      </c>
      <c r="B423">
        <v>8</v>
      </c>
      <c r="C423">
        <v>7</v>
      </c>
      <c r="D423">
        <v>1</v>
      </c>
      <c r="E423">
        <v>2</v>
      </c>
      <c r="F423">
        <v>2</v>
      </c>
      <c r="G423">
        <v>2</v>
      </c>
      <c r="H423">
        <v>1</v>
      </c>
      <c r="I423">
        <v>6</v>
      </c>
      <c r="J423">
        <v>4</v>
      </c>
      <c r="K423">
        <v>3</v>
      </c>
      <c r="L423">
        <v>4</v>
      </c>
      <c r="M423">
        <f t="shared" si="24"/>
        <v>136</v>
      </c>
      <c r="N423">
        <f t="shared" si="25"/>
        <v>6</v>
      </c>
      <c r="O423">
        <f t="shared" si="26"/>
        <v>4</v>
      </c>
      <c r="P423" t="str">
        <f t="shared" si="27"/>
        <v>poprawna</v>
      </c>
    </row>
    <row r="424" spans="1:16" x14ac:dyDescent="0.3">
      <c r="A424" t="s">
        <v>442</v>
      </c>
      <c r="B424">
        <v>6</v>
      </c>
      <c r="C424">
        <v>3</v>
      </c>
      <c r="D424">
        <v>0</v>
      </c>
      <c r="E424">
        <v>6</v>
      </c>
      <c r="F424">
        <v>2</v>
      </c>
      <c r="G424">
        <v>9</v>
      </c>
      <c r="H424">
        <v>2</v>
      </c>
      <c r="I424">
        <v>9</v>
      </c>
      <c r="J424">
        <v>1</v>
      </c>
      <c r="K424">
        <v>9</v>
      </c>
      <c r="L424">
        <v>9</v>
      </c>
      <c r="M424">
        <f t="shared" si="24"/>
        <v>221</v>
      </c>
      <c r="N424">
        <f t="shared" si="25"/>
        <v>1</v>
      </c>
      <c r="O424">
        <f t="shared" si="26"/>
        <v>9</v>
      </c>
      <c r="P424" t="str">
        <f t="shared" si="27"/>
        <v>poprawna</v>
      </c>
    </row>
    <row r="425" spans="1:16" x14ac:dyDescent="0.3">
      <c r="A425" t="s">
        <v>443</v>
      </c>
      <c r="B425">
        <v>9</v>
      </c>
      <c r="C425">
        <v>9</v>
      </c>
      <c r="D425">
        <v>0</v>
      </c>
      <c r="E425">
        <v>1</v>
      </c>
      <c r="F425">
        <v>1</v>
      </c>
      <c r="G425">
        <v>2</v>
      </c>
      <c r="H425">
        <v>8</v>
      </c>
      <c r="I425">
        <v>1</v>
      </c>
      <c r="J425">
        <v>2</v>
      </c>
      <c r="K425">
        <v>5</v>
      </c>
      <c r="L425">
        <v>6</v>
      </c>
      <c r="M425">
        <f t="shared" si="24"/>
        <v>134</v>
      </c>
      <c r="N425">
        <f t="shared" si="25"/>
        <v>4</v>
      </c>
      <c r="O425">
        <f t="shared" si="26"/>
        <v>6</v>
      </c>
      <c r="P425" t="str">
        <f t="shared" si="27"/>
        <v>poprawna</v>
      </c>
    </row>
    <row r="426" spans="1:16" x14ac:dyDescent="0.3">
      <c r="A426" t="s">
        <v>444</v>
      </c>
      <c r="B426">
        <v>7</v>
      </c>
      <c r="C426">
        <v>2</v>
      </c>
      <c r="D426">
        <v>1</v>
      </c>
      <c r="E426">
        <v>1</v>
      </c>
      <c r="F426">
        <v>0</v>
      </c>
      <c r="G426">
        <v>7</v>
      </c>
      <c r="H426">
        <v>5</v>
      </c>
      <c r="I426">
        <v>0</v>
      </c>
      <c r="J426">
        <v>4</v>
      </c>
      <c r="K426">
        <v>8</v>
      </c>
      <c r="L426">
        <v>7</v>
      </c>
      <c r="M426">
        <f t="shared" si="24"/>
        <v>113</v>
      </c>
      <c r="N426">
        <f t="shared" si="25"/>
        <v>3</v>
      </c>
      <c r="O426">
        <f t="shared" si="26"/>
        <v>7</v>
      </c>
      <c r="P426" t="str">
        <f t="shared" si="27"/>
        <v>poprawna</v>
      </c>
    </row>
    <row r="427" spans="1:16" x14ac:dyDescent="0.3">
      <c r="A427" t="s">
        <v>445</v>
      </c>
      <c r="B427">
        <v>7</v>
      </c>
      <c r="C427">
        <v>0</v>
      </c>
      <c r="D427">
        <v>0</v>
      </c>
      <c r="E427">
        <v>5</v>
      </c>
      <c r="F427">
        <v>2</v>
      </c>
      <c r="G427">
        <v>3</v>
      </c>
      <c r="H427">
        <v>3</v>
      </c>
      <c r="I427">
        <v>4</v>
      </c>
      <c r="J427">
        <v>2</v>
      </c>
      <c r="K427">
        <v>1</v>
      </c>
      <c r="L427">
        <v>5</v>
      </c>
      <c r="M427">
        <f t="shared" si="24"/>
        <v>125</v>
      </c>
      <c r="N427">
        <f t="shared" si="25"/>
        <v>5</v>
      </c>
      <c r="O427">
        <f t="shared" si="26"/>
        <v>5</v>
      </c>
      <c r="P427" t="str">
        <f t="shared" si="27"/>
        <v>poprawna</v>
      </c>
    </row>
    <row r="428" spans="1:16" x14ac:dyDescent="0.3">
      <c r="A428" t="s">
        <v>446</v>
      </c>
      <c r="B428">
        <v>5</v>
      </c>
      <c r="C428">
        <v>3</v>
      </c>
      <c r="D428">
        <v>0</v>
      </c>
      <c r="E428">
        <v>8</v>
      </c>
      <c r="F428">
        <v>0</v>
      </c>
      <c r="G428">
        <v>6</v>
      </c>
      <c r="H428">
        <v>3</v>
      </c>
      <c r="I428">
        <v>8</v>
      </c>
      <c r="J428">
        <v>3</v>
      </c>
      <c r="K428">
        <v>4</v>
      </c>
      <c r="L428">
        <v>8</v>
      </c>
      <c r="M428">
        <f t="shared" si="24"/>
        <v>212</v>
      </c>
      <c r="N428">
        <f t="shared" si="25"/>
        <v>2</v>
      </c>
      <c r="O428">
        <f t="shared" si="26"/>
        <v>8</v>
      </c>
      <c r="P428" t="str">
        <f t="shared" si="27"/>
        <v>poprawna</v>
      </c>
    </row>
    <row r="429" spans="1:16" x14ac:dyDescent="0.3">
      <c r="A429" t="s">
        <v>447</v>
      </c>
      <c r="B429">
        <v>6</v>
      </c>
      <c r="C429">
        <v>3</v>
      </c>
      <c r="D429">
        <v>0</v>
      </c>
      <c r="E429">
        <v>9</v>
      </c>
      <c r="F429">
        <v>2</v>
      </c>
      <c r="G429">
        <v>6</v>
      </c>
      <c r="H429">
        <v>5</v>
      </c>
      <c r="I429">
        <v>5</v>
      </c>
      <c r="J429">
        <v>9</v>
      </c>
      <c r="K429">
        <v>3</v>
      </c>
      <c r="L429">
        <v>6</v>
      </c>
      <c r="M429">
        <f t="shared" si="24"/>
        <v>214</v>
      </c>
      <c r="N429">
        <f t="shared" si="25"/>
        <v>4</v>
      </c>
      <c r="O429">
        <f t="shared" si="26"/>
        <v>6</v>
      </c>
      <c r="P429" t="str">
        <f t="shared" si="27"/>
        <v>poprawna</v>
      </c>
    </row>
    <row r="430" spans="1:16" x14ac:dyDescent="0.3">
      <c r="A430" t="s">
        <v>448</v>
      </c>
      <c r="B430">
        <v>8</v>
      </c>
      <c r="C430">
        <v>0</v>
      </c>
      <c r="D430">
        <v>0</v>
      </c>
      <c r="E430">
        <v>1</v>
      </c>
      <c r="F430">
        <v>2</v>
      </c>
      <c r="G430">
        <v>3</v>
      </c>
      <c r="H430">
        <v>6</v>
      </c>
      <c r="I430">
        <v>5</v>
      </c>
      <c r="J430">
        <v>7</v>
      </c>
      <c r="K430">
        <v>0</v>
      </c>
      <c r="L430">
        <v>8</v>
      </c>
      <c r="M430">
        <f t="shared" si="24"/>
        <v>122</v>
      </c>
      <c r="N430">
        <f t="shared" si="25"/>
        <v>2</v>
      </c>
      <c r="O430">
        <f t="shared" si="26"/>
        <v>8</v>
      </c>
      <c r="P430" t="str">
        <f t="shared" si="27"/>
        <v>poprawna</v>
      </c>
    </row>
    <row r="431" spans="1:16" x14ac:dyDescent="0.3">
      <c r="A431" t="s">
        <v>449</v>
      </c>
      <c r="B431">
        <v>8</v>
      </c>
      <c r="C431">
        <v>8</v>
      </c>
      <c r="D431">
        <v>0</v>
      </c>
      <c r="E431">
        <v>9</v>
      </c>
      <c r="F431">
        <v>2</v>
      </c>
      <c r="G431">
        <v>8</v>
      </c>
      <c r="H431">
        <v>3</v>
      </c>
      <c r="I431">
        <v>1</v>
      </c>
      <c r="J431">
        <v>6</v>
      </c>
      <c r="K431">
        <v>2</v>
      </c>
      <c r="L431">
        <v>9</v>
      </c>
      <c r="M431">
        <f t="shared" si="24"/>
        <v>181</v>
      </c>
      <c r="N431">
        <f t="shared" si="25"/>
        <v>1</v>
      </c>
      <c r="O431">
        <f t="shared" si="26"/>
        <v>9</v>
      </c>
      <c r="P431" t="str">
        <f t="shared" si="27"/>
        <v>poprawna</v>
      </c>
    </row>
    <row r="432" spans="1:16" x14ac:dyDescent="0.3">
      <c r="A432" t="s">
        <v>450</v>
      </c>
      <c r="B432">
        <v>6</v>
      </c>
      <c r="C432">
        <v>3</v>
      </c>
      <c r="D432">
        <v>0</v>
      </c>
      <c r="E432">
        <v>6</v>
      </c>
      <c r="F432">
        <v>2</v>
      </c>
      <c r="G432">
        <v>0</v>
      </c>
      <c r="H432">
        <v>3</v>
      </c>
      <c r="I432">
        <v>6</v>
      </c>
      <c r="J432">
        <v>4</v>
      </c>
      <c r="K432">
        <v>6</v>
      </c>
      <c r="L432">
        <v>2</v>
      </c>
      <c r="M432">
        <f t="shared" si="24"/>
        <v>168</v>
      </c>
      <c r="N432">
        <f t="shared" si="25"/>
        <v>8</v>
      </c>
      <c r="O432">
        <f t="shared" si="26"/>
        <v>2</v>
      </c>
      <c r="P432" t="str">
        <f t="shared" si="27"/>
        <v>poprawna</v>
      </c>
    </row>
    <row r="433" spans="1:16" x14ac:dyDescent="0.3">
      <c r="A433" t="s">
        <v>451</v>
      </c>
      <c r="B433">
        <v>6</v>
      </c>
      <c r="C433">
        <v>2</v>
      </c>
      <c r="D433">
        <v>0</v>
      </c>
      <c r="E433">
        <v>2</v>
      </c>
      <c r="F433">
        <v>0</v>
      </c>
      <c r="G433">
        <v>6</v>
      </c>
      <c r="H433">
        <v>6</v>
      </c>
      <c r="I433">
        <v>2</v>
      </c>
      <c r="J433">
        <v>8</v>
      </c>
      <c r="K433">
        <v>7</v>
      </c>
      <c r="L433">
        <v>3</v>
      </c>
      <c r="M433">
        <f t="shared" si="24"/>
        <v>137</v>
      </c>
      <c r="N433">
        <f t="shared" si="25"/>
        <v>7</v>
      </c>
      <c r="O433">
        <f t="shared" si="26"/>
        <v>3</v>
      </c>
      <c r="P433" t="str">
        <f t="shared" si="27"/>
        <v>poprawna</v>
      </c>
    </row>
    <row r="434" spans="1:16" x14ac:dyDescent="0.3">
      <c r="A434" t="s">
        <v>452</v>
      </c>
      <c r="B434">
        <v>8</v>
      </c>
      <c r="C434">
        <v>5</v>
      </c>
      <c r="D434">
        <v>1</v>
      </c>
      <c r="E434">
        <v>2</v>
      </c>
      <c r="F434">
        <v>0</v>
      </c>
      <c r="G434">
        <v>7</v>
      </c>
      <c r="H434">
        <v>5</v>
      </c>
      <c r="I434">
        <v>3</v>
      </c>
      <c r="J434">
        <v>9</v>
      </c>
      <c r="K434">
        <v>2</v>
      </c>
      <c r="L434">
        <v>4</v>
      </c>
      <c r="M434">
        <f t="shared" si="24"/>
        <v>146</v>
      </c>
      <c r="N434">
        <f t="shared" si="25"/>
        <v>6</v>
      </c>
      <c r="O434">
        <f t="shared" si="26"/>
        <v>4</v>
      </c>
      <c r="P434" t="str">
        <f t="shared" si="27"/>
        <v>poprawna</v>
      </c>
    </row>
    <row r="435" spans="1:16" x14ac:dyDescent="0.3">
      <c r="A435" t="s">
        <v>453</v>
      </c>
      <c r="B435">
        <v>5</v>
      </c>
      <c r="C435">
        <v>7</v>
      </c>
      <c r="D435">
        <v>0</v>
      </c>
      <c r="E435">
        <v>7</v>
      </c>
      <c r="F435">
        <v>2</v>
      </c>
      <c r="G435">
        <v>4</v>
      </c>
      <c r="H435">
        <v>9</v>
      </c>
      <c r="I435">
        <v>0</v>
      </c>
      <c r="J435">
        <v>0</v>
      </c>
      <c r="K435">
        <v>1</v>
      </c>
      <c r="L435">
        <v>1</v>
      </c>
      <c r="M435">
        <f t="shared" si="24"/>
        <v>169</v>
      </c>
      <c r="N435">
        <f t="shared" si="25"/>
        <v>9</v>
      </c>
      <c r="O435">
        <f t="shared" si="26"/>
        <v>1</v>
      </c>
      <c r="P435" t="str">
        <f t="shared" si="27"/>
        <v>poprawna</v>
      </c>
    </row>
    <row r="436" spans="1:16" x14ac:dyDescent="0.3">
      <c r="A436" t="s">
        <v>454</v>
      </c>
      <c r="B436">
        <v>8</v>
      </c>
      <c r="C436">
        <v>2</v>
      </c>
      <c r="D436">
        <v>0</v>
      </c>
      <c r="E436">
        <v>2</v>
      </c>
      <c r="F436">
        <v>0</v>
      </c>
      <c r="G436">
        <v>2</v>
      </c>
      <c r="H436">
        <v>9</v>
      </c>
      <c r="I436">
        <v>7</v>
      </c>
      <c r="J436">
        <v>3</v>
      </c>
      <c r="K436">
        <v>7</v>
      </c>
      <c r="L436">
        <v>2</v>
      </c>
      <c r="M436">
        <f t="shared" si="24"/>
        <v>188</v>
      </c>
      <c r="N436">
        <f t="shared" si="25"/>
        <v>8</v>
      </c>
      <c r="O436">
        <f t="shared" si="26"/>
        <v>2</v>
      </c>
      <c r="P436" t="str">
        <f t="shared" si="27"/>
        <v>poprawna</v>
      </c>
    </row>
    <row r="437" spans="1:16" x14ac:dyDescent="0.3">
      <c r="A437" t="s">
        <v>455</v>
      </c>
      <c r="B437">
        <v>9</v>
      </c>
      <c r="C437">
        <v>3</v>
      </c>
      <c r="D437">
        <v>1</v>
      </c>
      <c r="E437">
        <v>1</v>
      </c>
      <c r="F437">
        <v>3</v>
      </c>
      <c r="G437">
        <v>0</v>
      </c>
      <c r="H437">
        <v>2</v>
      </c>
      <c r="I437">
        <v>2</v>
      </c>
      <c r="J437">
        <v>2</v>
      </c>
      <c r="K437">
        <v>0</v>
      </c>
      <c r="L437">
        <v>9</v>
      </c>
      <c r="M437">
        <f t="shared" si="24"/>
        <v>71</v>
      </c>
      <c r="N437">
        <f t="shared" si="25"/>
        <v>1</v>
      </c>
      <c r="O437">
        <f t="shared" si="26"/>
        <v>9</v>
      </c>
      <c r="P437" t="str">
        <f t="shared" si="27"/>
        <v>poprawna</v>
      </c>
    </row>
    <row r="438" spans="1:16" x14ac:dyDescent="0.3">
      <c r="A438" t="s">
        <v>456</v>
      </c>
      <c r="B438">
        <v>8</v>
      </c>
      <c r="C438">
        <v>0</v>
      </c>
      <c r="D438">
        <v>0</v>
      </c>
      <c r="E438">
        <v>3</v>
      </c>
      <c r="F438">
        <v>2</v>
      </c>
      <c r="G438">
        <v>9</v>
      </c>
      <c r="H438">
        <v>5</v>
      </c>
      <c r="I438">
        <v>7</v>
      </c>
      <c r="J438">
        <v>9</v>
      </c>
      <c r="K438">
        <v>4</v>
      </c>
      <c r="L438">
        <v>7</v>
      </c>
      <c r="M438">
        <f t="shared" si="24"/>
        <v>183</v>
      </c>
      <c r="N438">
        <f t="shared" si="25"/>
        <v>3</v>
      </c>
      <c r="O438">
        <f t="shared" si="26"/>
        <v>7</v>
      </c>
      <c r="P438" t="str">
        <f t="shared" si="27"/>
        <v>poprawna</v>
      </c>
    </row>
    <row r="439" spans="1:16" x14ac:dyDescent="0.3">
      <c r="A439" t="s">
        <v>457</v>
      </c>
      <c r="B439">
        <v>9</v>
      </c>
      <c r="C439">
        <v>7</v>
      </c>
      <c r="D439">
        <v>0</v>
      </c>
      <c r="E439">
        <v>6</v>
      </c>
      <c r="F439">
        <v>1</v>
      </c>
      <c r="G439">
        <v>6</v>
      </c>
      <c r="H439">
        <v>6</v>
      </c>
      <c r="I439">
        <v>6</v>
      </c>
      <c r="J439">
        <v>5</v>
      </c>
      <c r="K439">
        <v>3</v>
      </c>
      <c r="L439">
        <v>7</v>
      </c>
      <c r="M439">
        <f t="shared" si="24"/>
        <v>213</v>
      </c>
      <c r="N439">
        <f t="shared" si="25"/>
        <v>3</v>
      </c>
      <c r="O439">
        <f t="shared" si="26"/>
        <v>7</v>
      </c>
      <c r="P439" t="str">
        <f t="shared" si="27"/>
        <v>poprawna</v>
      </c>
    </row>
    <row r="440" spans="1:16" x14ac:dyDescent="0.3">
      <c r="A440" t="s">
        <v>458</v>
      </c>
      <c r="B440">
        <v>9</v>
      </c>
      <c r="C440">
        <v>9</v>
      </c>
      <c r="D440">
        <v>0</v>
      </c>
      <c r="E440">
        <v>4</v>
      </c>
      <c r="F440">
        <v>2</v>
      </c>
      <c r="G440">
        <v>2</v>
      </c>
      <c r="H440">
        <v>8</v>
      </c>
      <c r="I440">
        <v>2</v>
      </c>
      <c r="J440">
        <v>2</v>
      </c>
      <c r="K440">
        <v>1</v>
      </c>
      <c r="L440">
        <v>1</v>
      </c>
      <c r="M440">
        <f t="shared" si="24"/>
        <v>159</v>
      </c>
      <c r="N440">
        <f t="shared" si="25"/>
        <v>9</v>
      </c>
      <c r="O440">
        <f t="shared" si="26"/>
        <v>1</v>
      </c>
      <c r="P440" t="str">
        <f t="shared" si="27"/>
        <v>poprawna</v>
      </c>
    </row>
    <row r="441" spans="1:16" x14ac:dyDescent="0.3">
      <c r="A441" t="s">
        <v>459</v>
      </c>
      <c r="B441">
        <v>9</v>
      </c>
      <c r="C441">
        <v>0</v>
      </c>
      <c r="D441">
        <v>1</v>
      </c>
      <c r="E441">
        <v>2</v>
      </c>
      <c r="F441">
        <v>2</v>
      </c>
      <c r="G441">
        <v>2</v>
      </c>
      <c r="H441">
        <v>9</v>
      </c>
      <c r="I441">
        <v>4</v>
      </c>
      <c r="J441">
        <v>9</v>
      </c>
      <c r="K441">
        <v>1</v>
      </c>
      <c r="L441">
        <v>7</v>
      </c>
      <c r="M441">
        <f t="shared" si="24"/>
        <v>153</v>
      </c>
      <c r="N441">
        <f t="shared" si="25"/>
        <v>3</v>
      </c>
      <c r="O441">
        <f t="shared" si="26"/>
        <v>7</v>
      </c>
      <c r="P441" t="str">
        <f t="shared" si="27"/>
        <v>poprawna</v>
      </c>
    </row>
    <row r="442" spans="1:16" x14ac:dyDescent="0.3">
      <c r="A442" t="s">
        <v>460</v>
      </c>
      <c r="B442">
        <v>9</v>
      </c>
      <c r="C442">
        <v>8</v>
      </c>
      <c r="D442">
        <v>0</v>
      </c>
      <c r="E442">
        <v>4</v>
      </c>
      <c r="F442">
        <v>2</v>
      </c>
      <c r="G442">
        <v>0</v>
      </c>
      <c r="H442">
        <v>3</v>
      </c>
      <c r="I442">
        <v>5</v>
      </c>
      <c r="J442">
        <v>6</v>
      </c>
      <c r="K442">
        <v>3</v>
      </c>
      <c r="L442">
        <v>8</v>
      </c>
      <c r="M442">
        <f t="shared" si="24"/>
        <v>152</v>
      </c>
      <c r="N442">
        <f t="shared" si="25"/>
        <v>2</v>
      </c>
      <c r="O442">
        <f t="shared" si="26"/>
        <v>8</v>
      </c>
      <c r="P442" t="str">
        <f t="shared" si="27"/>
        <v>poprawna</v>
      </c>
    </row>
    <row r="443" spans="1:16" x14ac:dyDescent="0.3">
      <c r="A443" t="s">
        <v>461</v>
      </c>
      <c r="B443">
        <v>6</v>
      </c>
      <c r="C443">
        <v>3</v>
      </c>
      <c r="D443">
        <v>0</v>
      </c>
      <c r="E443">
        <v>9</v>
      </c>
      <c r="F443">
        <v>0</v>
      </c>
      <c r="G443">
        <v>6</v>
      </c>
      <c r="H443">
        <v>2</v>
      </c>
      <c r="I443">
        <v>4</v>
      </c>
      <c r="J443">
        <v>6</v>
      </c>
      <c r="K443">
        <v>7</v>
      </c>
      <c r="L443">
        <v>9</v>
      </c>
      <c r="M443">
        <f t="shared" si="24"/>
        <v>191</v>
      </c>
      <c r="N443">
        <f t="shared" si="25"/>
        <v>1</v>
      </c>
      <c r="O443">
        <f t="shared" si="26"/>
        <v>9</v>
      </c>
      <c r="P443" t="str">
        <f t="shared" si="27"/>
        <v>poprawna</v>
      </c>
    </row>
    <row r="444" spans="1:16" x14ac:dyDescent="0.3">
      <c r="A444" t="s">
        <v>462</v>
      </c>
      <c r="B444">
        <v>5</v>
      </c>
      <c r="C444">
        <v>6</v>
      </c>
      <c r="D444">
        <v>0</v>
      </c>
      <c r="E444">
        <v>4</v>
      </c>
      <c r="F444">
        <v>1</v>
      </c>
      <c r="G444">
        <v>6</v>
      </c>
      <c r="H444">
        <v>0</v>
      </c>
      <c r="I444">
        <v>8</v>
      </c>
      <c r="J444">
        <v>1</v>
      </c>
      <c r="K444">
        <v>5</v>
      </c>
      <c r="L444">
        <v>4</v>
      </c>
      <c r="M444">
        <f t="shared" si="24"/>
        <v>166</v>
      </c>
      <c r="N444">
        <f t="shared" si="25"/>
        <v>6</v>
      </c>
      <c r="O444">
        <f t="shared" si="26"/>
        <v>4</v>
      </c>
      <c r="P444" t="str">
        <f t="shared" si="27"/>
        <v>poprawna</v>
      </c>
    </row>
    <row r="445" spans="1:16" x14ac:dyDescent="0.3">
      <c r="A445" t="s">
        <v>463</v>
      </c>
      <c r="B445">
        <v>6</v>
      </c>
      <c r="C445">
        <v>1</v>
      </c>
      <c r="D445">
        <v>0</v>
      </c>
      <c r="E445">
        <v>6</v>
      </c>
      <c r="F445">
        <v>1</v>
      </c>
      <c r="G445">
        <v>3</v>
      </c>
      <c r="H445">
        <v>6</v>
      </c>
      <c r="I445">
        <v>7</v>
      </c>
      <c r="J445">
        <v>0</v>
      </c>
      <c r="K445">
        <v>2</v>
      </c>
      <c r="L445">
        <v>6</v>
      </c>
      <c r="M445">
        <f t="shared" si="24"/>
        <v>184</v>
      </c>
      <c r="N445">
        <f t="shared" si="25"/>
        <v>4</v>
      </c>
      <c r="O445">
        <f t="shared" si="26"/>
        <v>6</v>
      </c>
      <c r="P445" t="str">
        <f t="shared" si="27"/>
        <v>poprawna</v>
      </c>
    </row>
    <row r="446" spans="1:16" x14ac:dyDescent="0.3">
      <c r="A446" t="s">
        <v>464</v>
      </c>
      <c r="B446">
        <v>6</v>
      </c>
      <c r="C446">
        <v>5</v>
      </c>
      <c r="D446">
        <v>0</v>
      </c>
      <c r="E446">
        <v>3</v>
      </c>
      <c r="F446">
        <v>0</v>
      </c>
      <c r="G446">
        <v>2</v>
      </c>
      <c r="H446">
        <v>8</v>
      </c>
      <c r="I446">
        <v>3</v>
      </c>
      <c r="J446">
        <v>3</v>
      </c>
      <c r="K446">
        <v>9</v>
      </c>
      <c r="L446">
        <v>3</v>
      </c>
      <c r="M446">
        <f t="shared" si="24"/>
        <v>167</v>
      </c>
      <c r="N446">
        <f t="shared" si="25"/>
        <v>7</v>
      </c>
      <c r="O446">
        <f t="shared" si="26"/>
        <v>3</v>
      </c>
      <c r="P446" t="str">
        <f t="shared" si="27"/>
        <v>poprawna</v>
      </c>
    </row>
    <row r="447" spans="1:16" x14ac:dyDescent="0.3">
      <c r="A447" t="s">
        <v>465</v>
      </c>
      <c r="B447">
        <v>9</v>
      </c>
      <c r="C447">
        <v>2</v>
      </c>
      <c r="D447">
        <v>0</v>
      </c>
      <c r="E447">
        <v>1</v>
      </c>
      <c r="F447">
        <v>2</v>
      </c>
      <c r="G447">
        <v>9</v>
      </c>
      <c r="H447">
        <v>9</v>
      </c>
      <c r="I447">
        <v>8</v>
      </c>
      <c r="J447">
        <v>4</v>
      </c>
      <c r="K447">
        <v>9</v>
      </c>
      <c r="L447">
        <v>1</v>
      </c>
      <c r="M447">
        <f t="shared" si="24"/>
        <v>219</v>
      </c>
      <c r="N447">
        <f t="shared" si="25"/>
        <v>9</v>
      </c>
      <c r="O447">
        <f t="shared" si="26"/>
        <v>1</v>
      </c>
      <c r="P447" t="str">
        <f t="shared" si="27"/>
        <v>poprawna</v>
      </c>
    </row>
    <row r="448" spans="1:16" x14ac:dyDescent="0.3">
      <c r="A448" t="s">
        <v>466</v>
      </c>
      <c r="B448">
        <v>9</v>
      </c>
      <c r="C448">
        <v>8</v>
      </c>
      <c r="D448">
        <v>0</v>
      </c>
      <c r="E448">
        <v>2</v>
      </c>
      <c r="F448">
        <v>1</v>
      </c>
      <c r="G448">
        <v>3</v>
      </c>
      <c r="H448">
        <v>4</v>
      </c>
      <c r="I448">
        <v>7</v>
      </c>
      <c r="J448">
        <v>5</v>
      </c>
      <c r="K448">
        <v>1</v>
      </c>
      <c r="L448">
        <v>0</v>
      </c>
      <c r="M448">
        <f t="shared" si="24"/>
        <v>160</v>
      </c>
      <c r="N448">
        <f t="shared" si="25"/>
        <v>0</v>
      </c>
      <c r="O448">
        <f t="shared" si="26"/>
        <v>0</v>
      </c>
      <c r="P448" t="str">
        <f t="shared" si="27"/>
        <v>poprawna</v>
      </c>
    </row>
    <row r="449" spans="1:16" x14ac:dyDescent="0.3">
      <c r="A449" t="s">
        <v>467</v>
      </c>
      <c r="B449">
        <v>6</v>
      </c>
      <c r="C449">
        <v>1</v>
      </c>
      <c r="D449">
        <v>0</v>
      </c>
      <c r="E449">
        <v>2</v>
      </c>
      <c r="F449">
        <v>0</v>
      </c>
      <c r="G449">
        <v>7</v>
      </c>
      <c r="H449">
        <v>3</v>
      </c>
      <c r="I449">
        <v>2</v>
      </c>
      <c r="J449">
        <v>2</v>
      </c>
      <c r="K449">
        <v>1</v>
      </c>
      <c r="L449">
        <v>8</v>
      </c>
      <c r="M449">
        <f t="shared" si="24"/>
        <v>92</v>
      </c>
      <c r="N449">
        <f t="shared" si="25"/>
        <v>2</v>
      </c>
      <c r="O449">
        <f t="shared" si="26"/>
        <v>8</v>
      </c>
      <c r="P449" t="str">
        <f t="shared" si="27"/>
        <v>poprawna</v>
      </c>
    </row>
    <row r="450" spans="1:16" x14ac:dyDescent="0.3">
      <c r="A450" t="s">
        <v>468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8</v>
      </c>
      <c r="H450">
        <v>5</v>
      </c>
      <c r="I450">
        <v>9</v>
      </c>
      <c r="J450">
        <v>0</v>
      </c>
      <c r="K450">
        <v>8</v>
      </c>
      <c r="L450">
        <v>1</v>
      </c>
      <c r="M450">
        <f t="shared" si="24"/>
        <v>179</v>
      </c>
      <c r="N450">
        <f t="shared" si="25"/>
        <v>9</v>
      </c>
      <c r="O450">
        <f t="shared" si="26"/>
        <v>1</v>
      </c>
      <c r="P450" t="str">
        <f t="shared" si="27"/>
        <v>poprawna</v>
      </c>
    </row>
    <row r="451" spans="1:16" x14ac:dyDescent="0.3">
      <c r="A451" t="s">
        <v>469</v>
      </c>
      <c r="B451">
        <v>5</v>
      </c>
      <c r="C451">
        <v>8</v>
      </c>
      <c r="D451">
        <v>0</v>
      </c>
      <c r="E451">
        <v>9</v>
      </c>
      <c r="F451">
        <v>2</v>
      </c>
      <c r="G451">
        <v>3</v>
      </c>
      <c r="H451">
        <v>8</v>
      </c>
      <c r="I451">
        <v>8</v>
      </c>
      <c r="J451">
        <v>2</v>
      </c>
      <c r="K451">
        <v>1</v>
      </c>
      <c r="L451">
        <v>6</v>
      </c>
      <c r="M451">
        <f t="shared" si="24"/>
        <v>254</v>
      </c>
      <c r="N451">
        <f t="shared" si="25"/>
        <v>4</v>
      </c>
      <c r="O451">
        <f t="shared" si="26"/>
        <v>6</v>
      </c>
      <c r="P451" t="str">
        <f t="shared" si="27"/>
        <v>poprawna</v>
      </c>
    </row>
    <row r="452" spans="1:16" x14ac:dyDescent="0.3">
      <c r="A452" t="s">
        <v>470</v>
      </c>
      <c r="B452">
        <v>5</v>
      </c>
      <c r="C452">
        <v>8</v>
      </c>
      <c r="D452">
        <v>0</v>
      </c>
      <c r="E452">
        <v>8</v>
      </c>
      <c r="F452">
        <v>1</v>
      </c>
      <c r="G452">
        <v>8</v>
      </c>
      <c r="H452">
        <v>5</v>
      </c>
      <c r="I452">
        <v>7</v>
      </c>
      <c r="J452">
        <v>0</v>
      </c>
      <c r="K452">
        <v>1</v>
      </c>
      <c r="L452">
        <v>3</v>
      </c>
      <c r="M452">
        <f t="shared" ref="M452:M515" si="28">B452*$B$1+C452*$C$1+D452*$D$1+E452*$E$1+F452*$F$1+G452*$G$1+H452*$H$1+I452*$I$1+J452*$J$1+K452*$K$1</f>
        <v>227</v>
      </c>
      <c r="N452">
        <f t="shared" ref="N452:N515" si="29">MOD(M452,10)</f>
        <v>7</v>
      </c>
      <c r="O452">
        <f t="shared" ref="O452:O515" si="30">IF(N452=0,0,10-N452)</f>
        <v>3</v>
      </c>
      <c r="P452" t="str">
        <f t="shared" ref="P452:P515" si="31">IF(L452=O452,"poprawna","błąd PESEL")</f>
        <v>poprawna</v>
      </c>
    </row>
    <row r="453" spans="1:16" x14ac:dyDescent="0.3">
      <c r="A453" t="s">
        <v>471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0</v>
      </c>
      <c r="H453">
        <v>6</v>
      </c>
      <c r="I453">
        <v>6</v>
      </c>
      <c r="J453">
        <v>1</v>
      </c>
      <c r="K453">
        <v>1</v>
      </c>
      <c r="L453">
        <v>4</v>
      </c>
      <c r="M453">
        <f t="shared" si="28"/>
        <v>126</v>
      </c>
      <c r="N453">
        <f t="shared" si="29"/>
        <v>6</v>
      </c>
      <c r="O453">
        <f t="shared" si="30"/>
        <v>4</v>
      </c>
      <c r="P453" t="str">
        <f t="shared" si="31"/>
        <v>poprawna</v>
      </c>
    </row>
    <row r="454" spans="1:16" x14ac:dyDescent="0.3">
      <c r="A454" t="s">
        <v>472</v>
      </c>
      <c r="B454">
        <v>8</v>
      </c>
      <c r="C454">
        <v>9</v>
      </c>
      <c r="D454">
        <v>0</v>
      </c>
      <c r="E454">
        <v>1</v>
      </c>
      <c r="F454">
        <v>0</v>
      </c>
      <c r="G454">
        <v>1</v>
      </c>
      <c r="H454">
        <v>4</v>
      </c>
      <c r="I454">
        <v>5</v>
      </c>
      <c r="J454">
        <v>1</v>
      </c>
      <c r="K454">
        <v>2</v>
      </c>
      <c r="L454">
        <v>3</v>
      </c>
      <c r="M454">
        <f t="shared" si="28"/>
        <v>127</v>
      </c>
      <c r="N454">
        <f t="shared" si="29"/>
        <v>7</v>
      </c>
      <c r="O454">
        <f t="shared" si="30"/>
        <v>3</v>
      </c>
      <c r="P454" t="str">
        <f t="shared" si="31"/>
        <v>poprawna</v>
      </c>
    </row>
    <row r="455" spans="1:16" x14ac:dyDescent="0.3">
      <c r="A455" t="s">
        <v>473</v>
      </c>
      <c r="B455">
        <v>8</v>
      </c>
      <c r="C455">
        <v>4</v>
      </c>
      <c r="D455">
        <v>0</v>
      </c>
      <c r="E455">
        <v>2</v>
      </c>
      <c r="F455">
        <v>1</v>
      </c>
      <c r="G455">
        <v>1</v>
      </c>
      <c r="H455">
        <v>3</v>
      </c>
      <c r="I455">
        <v>7</v>
      </c>
      <c r="J455">
        <v>4</v>
      </c>
      <c r="K455">
        <v>2</v>
      </c>
      <c r="L455">
        <v>4</v>
      </c>
      <c r="M455">
        <f t="shared" si="28"/>
        <v>136</v>
      </c>
      <c r="N455">
        <f t="shared" si="29"/>
        <v>6</v>
      </c>
      <c r="O455">
        <f t="shared" si="30"/>
        <v>4</v>
      </c>
      <c r="P455" t="str">
        <f t="shared" si="31"/>
        <v>poprawna</v>
      </c>
    </row>
    <row r="456" spans="1:16" x14ac:dyDescent="0.3">
      <c r="A456" t="s">
        <v>474</v>
      </c>
      <c r="B456">
        <v>6</v>
      </c>
      <c r="C456">
        <v>6</v>
      </c>
      <c r="D456">
        <v>0</v>
      </c>
      <c r="E456">
        <v>7</v>
      </c>
      <c r="F456">
        <v>1</v>
      </c>
      <c r="G456">
        <v>1</v>
      </c>
      <c r="H456">
        <v>9</v>
      </c>
      <c r="I456">
        <v>1</v>
      </c>
      <c r="J456">
        <v>2</v>
      </c>
      <c r="K456">
        <v>8</v>
      </c>
      <c r="L456">
        <v>1</v>
      </c>
      <c r="M456">
        <f t="shared" si="28"/>
        <v>189</v>
      </c>
      <c r="N456">
        <f t="shared" si="29"/>
        <v>9</v>
      </c>
      <c r="O456">
        <f t="shared" si="30"/>
        <v>1</v>
      </c>
      <c r="P456" t="str">
        <f t="shared" si="31"/>
        <v>poprawna</v>
      </c>
    </row>
    <row r="457" spans="1:16" x14ac:dyDescent="0.3">
      <c r="A457" t="s">
        <v>475</v>
      </c>
      <c r="B457">
        <v>6</v>
      </c>
      <c r="C457">
        <v>4</v>
      </c>
      <c r="D457">
        <v>1</v>
      </c>
      <c r="E457">
        <v>1</v>
      </c>
      <c r="F457">
        <v>0</v>
      </c>
      <c r="G457">
        <v>5</v>
      </c>
      <c r="H457">
        <v>2</v>
      </c>
      <c r="I457">
        <v>1</v>
      </c>
      <c r="J457">
        <v>1</v>
      </c>
      <c r="K457">
        <v>6</v>
      </c>
      <c r="L457">
        <v>9</v>
      </c>
      <c r="M457">
        <f t="shared" si="28"/>
        <v>91</v>
      </c>
      <c r="N457">
        <f t="shared" si="29"/>
        <v>1</v>
      </c>
      <c r="O457">
        <f t="shared" si="30"/>
        <v>9</v>
      </c>
      <c r="P457" t="str">
        <f t="shared" si="31"/>
        <v>poprawna</v>
      </c>
    </row>
    <row r="458" spans="1:16" x14ac:dyDescent="0.3">
      <c r="A458" t="s">
        <v>476</v>
      </c>
      <c r="B458">
        <v>8</v>
      </c>
      <c r="C458">
        <v>0</v>
      </c>
      <c r="D458">
        <v>0</v>
      </c>
      <c r="E458">
        <v>9</v>
      </c>
      <c r="F458">
        <v>0</v>
      </c>
      <c r="G458">
        <v>7</v>
      </c>
      <c r="H458">
        <v>2</v>
      </c>
      <c r="I458">
        <v>4</v>
      </c>
      <c r="J458">
        <v>6</v>
      </c>
      <c r="K458">
        <v>6</v>
      </c>
      <c r="L458">
        <v>6</v>
      </c>
      <c r="M458">
        <f t="shared" si="28"/>
        <v>184</v>
      </c>
      <c r="N458">
        <f t="shared" si="29"/>
        <v>4</v>
      </c>
      <c r="O458">
        <f t="shared" si="30"/>
        <v>6</v>
      </c>
      <c r="P458" t="str">
        <f t="shared" si="31"/>
        <v>poprawna</v>
      </c>
    </row>
    <row r="459" spans="1:16" x14ac:dyDescent="0.3">
      <c r="A459" t="s">
        <v>477</v>
      </c>
      <c r="B459">
        <v>6</v>
      </c>
      <c r="C459">
        <v>0</v>
      </c>
      <c r="D459">
        <v>0</v>
      </c>
      <c r="E459">
        <v>8</v>
      </c>
      <c r="F459">
        <v>1</v>
      </c>
      <c r="G459">
        <v>0</v>
      </c>
      <c r="H459">
        <v>9</v>
      </c>
      <c r="I459">
        <v>8</v>
      </c>
      <c r="J459">
        <v>0</v>
      </c>
      <c r="K459">
        <v>4</v>
      </c>
      <c r="L459">
        <v>4</v>
      </c>
      <c r="M459">
        <f t="shared" si="28"/>
        <v>226</v>
      </c>
      <c r="N459">
        <f t="shared" si="29"/>
        <v>6</v>
      </c>
      <c r="O459">
        <f t="shared" si="30"/>
        <v>4</v>
      </c>
      <c r="P459" t="str">
        <f t="shared" si="31"/>
        <v>poprawna</v>
      </c>
    </row>
    <row r="460" spans="1:16" x14ac:dyDescent="0.3">
      <c r="A460" t="s">
        <v>478</v>
      </c>
      <c r="B460">
        <v>8</v>
      </c>
      <c r="C460">
        <v>1</v>
      </c>
      <c r="D460">
        <v>0</v>
      </c>
      <c r="E460">
        <v>6</v>
      </c>
      <c r="F460">
        <v>0</v>
      </c>
      <c r="G460">
        <v>6</v>
      </c>
      <c r="H460">
        <v>7</v>
      </c>
      <c r="I460">
        <v>2</v>
      </c>
      <c r="J460">
        <v>3</v>
      </c>
      <c r="K460">
        <v>4</v>
      </c>
      <c r="L460">
        <v>5</v>
      </c>
      <c r="M460">
        <f t="shared" si="28"/>
        <v>165</v>
      </c>
      <c r="N460">
        <f t="shared" si="29"/>
        <v>5</v>
      </c>
      <c r="O460">
        <f t="shared" si="30"/>
        <v>5</v>
      </c>
      <c r="P460" t="str">
        <f t="shared" si="31"/>
        <v>poprawna</v>
      </c>
    </row>
    <row r="461" spans="1:16" x14ac:dyDescent="0.3">
      <c r="A461" t="s">
        <v>479</v>
      </c>
      <c r="B461">
        <v>7</v>
      </c>
      <c r="C461">
        <v>2</v>
      </c>
      <c r="D461">
        <v>0</v>
      </c>
      <c r="E461">
        <v>4</v>
      </c>
      <c r="F461">
        <v>1</v>
      </c>
      <c r="G461">
        <v>1</v>
      </c>
      <c r="H461">
        <v>8</v>
      </c>
      <c r="I461">
        <v>8</v>
      </c>
      <c r="J461">
        <v>4</v>
      </c>
      <c r="K461">
        <v>9</v>
      </c>
      <c r="L461">
        <v>8</v>
      </c>
      <c r="M461">
        <f t="shared" si="28"/>
        <v>212</v>
      </c>
      <c r="N461">
        <f t="shared" si="29"/>
        <v>2</v>
      </c>
      <c r="O461">
        <f t="shared" si="30"/>
        <v>8</v>
      </c>
      <c r="P461" t="str">
        <f t="shared" si="31"/>
        <v>poprawna</v>
      </c>
    </row>
    <row r="462" spans="1:16" x14ac:dyDescent="0.3">
      <c r="A462" t="s">
        <v>480</v>
      </c>
      <c r="B462">
        <v>9</v>
      </c>
      <c r="C462">
        <v>3</v>
      </c>
      <c r="D462">
        <v>0</v>
      </c>
      <c r="E462">
        <v>5</v>
      </c>
      <c r="F462">
        <v>0</v>
      </c>
      <c r="G462">
        <v>2</v>
      </c>
      <c r="H462">
        <v>3</v>
      </c>
      <c r="I462">
        <v>7</v>
      </c>
      <c r="J462">
        <v>3</v>
      </c>
      <c r="K462">
        <v>2</v>
      </c>
      <c r="L462">
        <v>8</v>
      </c>
      <c r="M462">
        <f t="shared" si="28"/>
        <v>162</v>
      </c>
      <c r="N462">
        <f t="shared" si="29"/>
        <v>2</v>
      </c>
      <c r="O462">
        <f t="shared" si="30"/>
        <v>8</v>
      </c>
      <c r="P462" t="str">
        <f t="shared" si="31"/>
        <v>poprawna</v>
      </c>
    </row>
    <row r="463" spans="1:16" x14ac:dyDescent="0.3">
      <c r="A463" t="s">
        <v>481</v>
      </c>
      <c r="B463">
        <v>5</v>
      </c>
      <c r="C463">
        <v>7</v>
      </c>
      <c r="D463">
        <v>1</v>
      </c>
      <c r="E463">
        <v>1</v>
      </c>
      <c r="F463">
        <v>1</v>
      </c>
      <c r="G463">
        <v>0</v>
      </c>
      <c r="H463">
        <v>3</v>
      </c>
      <c r="I463">
        <v>0</v>
      </c>
      <c r="J463">
        <v>9</v>
      </c>
      <c r="K463">
        <v>6</v>
      </c>
      <c r="L463">
        <v>9</v>
      </c>
      <c r="M463">
        <f t="shared" si="28"/>
        <v>91</v>
      </c>
      <c r="N463">
        <f t="shared" si="29"/>
        <v>1</v>
      </c>
      <c r="O463">
        <f t="shared" si="30"/>
        <v>9</v>
      </c>
      <c r="P463" t="str">
        <f t="shared" si="31"/>
        <v>poprawna</v>
      </c>
    </row>
    <row r="464" spans="1:16" x14ac:dyDescent="0.3">
      <c r="A464" t="s">
        <v>482</v>
      </c>
      <c r="B464">
        <v>9</v>
      </c>
      <c r="C464">
        <v>5</v>
      </c>
      <c r="D464">
        <v>1</v>
      </c>
      <c r="E464">
        <v>2</v>
      </c>
      <c r="F464">
        <v>0</v>
      </c>
      <c r="G464">
        <v>1</v>
      </c>
      <c r="H464">
        <v>8</v>
      </c>
      <c r="I464">
        <v>9</v>
      </c>
      <c r="J464">
        <v>9</v>
      </c>
      <c r="K464">
        <v>2</v>
      </c>
      <c r="L464">
        <v>6</v>
      </c>
      <c r="M464">
        <f t="shared" si="28"/>
        <v>204</v>
      </c>
      <c r="N464">
        <f t="shared" si="29"/>
        <v>4</v>
      </c>
      <c r="O464">
        <f t="shared" si="30"/>
        <v>6</v>
      </c>
      <c r="P464" t="str">
        <f t="shared" si="31"/>
        <v>poprawna</v>
      </c>
    </row>
    <row r="465" spans="1:16" x14ac:dyDescent="0.3">
      <c r="A465" t="s">
        <v>483</v>
      </c>
      <c r="B465">
        <v>5</v>
      </c>
      <c r="C465">
        <v>0</v>
      </c>
      <c r="D465">
        <v>0</v>
      </c>
      <c r="E465">
        <v>3</v>
      </c>
      <c r="F465">
        <v>0</v>
      </c>
      <c r="G465">
        <v>5</v>
      </c>
      <c r="H465">
        <v>5</v>
      </c>
      <c r="I465">
        <v>8</v>
      </c>
      <c r="J465">
        <v>6</v>
      </c>
      <c r="K465">
        <v>1</v>
      </c>
      <c r="L465">
        <v>7</v>
      </c>
      <c r="M465">
        <f t="shared" si="28"/>
        <v>163</v>
      </c>
      <c r="N465">
        <f t="shared" si="29"/>
        <v>3</v>
      </c>
      <c r="O465">
        <f t="shared" si="30"/>
        <v>7</v>
      </c>
      <c r="P465" t="str">
        <f t="shared" si="31"/>
        <v>poprawna</v>
      </c>
    </row>
    <row r="466" spans="1:16" x14ac:dyDescent="0.3">
      <c r="A466" t="s">
        <v>484</v>
      </c>
      <c r="B466">
        <v>9</v>
      </c>
      <c r="C466">
        <v>9</v>
      </c>
      <c r="D466">
        <v>0</v>
      </c>
      <c r="E466">
        <v>3</v>
      </c>
      <c r="F466">
        <v>0</v>
      </c>
      <c r="G466">
        <v>7</v>
      </c>
      <c r="H466">
        <v>8</v>
      </c>
      <c r="I466">
        <v>7</v>
      </c>
      <c r="J466">
        <v>5</v>
      </c>
      <c r="K466">
        <v>2</v>
      </c>
      <c r="L466">
        <v>6</v>
      </c>
      <c r="M466">
        <f t="shared" si="28"/>
        <v>214</v>
      </c>
      <c r="N466">
        <f t="shared" si="29"/>
        <v>4</v>
      </c>
      <c r="O466">
        <f t="shared" si="30"/>
        <v>6</v>
      </c>
      <c r="P466" t="str">
        <f t="shared" si="31"/>
        <v>poprawna</v>
      </c>
    </row>
    <row r="467" spans="1:16" x14ac:dyDescent="0.3">
      <c r="A467" t="s">
        <v>485</v>
      </c>
      <c r="B467">
        <v>8</v>
      </c>
      <c r="C467">
        <v>6</v>
      </c>
      <c r="D467">
        <v>0</v>
      </c>
      <c r="E467">
        <v>1</v>
      </c>
      <c r="F467">
        <v>2</v>
      </c>
      <c r="G467">
        <v>8</v>
      </c>
      <c r="H467">
        <v>9</v>
      </c>
      <c r="I467">
        <v>3</v>
      </c>
      <c r="J467">
        <v>7</v>
      </c>
      <c r="K467">
        <v>9</v>
      </c>
      <c r="L467">
        <v>5</v>
      </c>
      <c r="M467">
        <f t="shared" si="28"/>
        <v>185</v>
      </c>
      <c r="N467">
        <f t="shared" si="29"/>
        <v>5</v>
      </c>
      <c r="O467">
        <f t="shared" si="30"/>
        <v>5</v>
      </c>
      <c r="P467" t="str">
        <f t="shared" si="31"/>
        <v>poprawna</v>
      </c>
    </row>
    <row r="468" spans="1:16" x14ac:dyDescent="0.3">
      <c r="A468" t="s">
        <v>486</v>
      </c>
      <c r="B468">
        <v>7</v>
      </c>
      <c r="C468">
        <v>7</v>
      </c>
      <c r="D468">
        <v>0</v>
      </c>
      <c r="E468">
        <v>7</v>
      </c>
      <c r="F468">
        <v>0</v>
      </c>
      <c r="G468">
        <v>9</v>
      </c>
      <c r="H468">
        <v>1</v>
      </c>
      <c r="I468">
        <v>7</v>
      </c>
      <c r="J468">
        <v>2</v>
      </c>
      <c r="K468">
        <v>7</v>
      </c>
      <c r="L468">
        <v>9</v>
      </c>
      <c r="M468">
        <f t="shared" si="28"/>
        <v>211</v>
      </c>
      <c r="N468">
        <f t="shared" si="29"/>
        <v>1</v>
      </c>
      <c r="O468">
        <f t="shared" si="30"/>
        <v>9</v>
      </c>
      <c r="P468" t="str">
        <f t="shared" si="31"/>
        <v>poprawna</v>
      </c>
    </row>
    <row r="469" spans="1:16" x14ac:dyDescent="0.3">
      <c r="A469" t="s">
        <v>487</v>
      </c>
      <c r="B469">
        <v>8</v>
      </c>
      <c r="C469">
        <v>1</v>
      </c>
      <c r="D469">
        <v>1</v>
      </c>
      <c r="E469">
        <v>1</v>
      </c>
      <c r="F469">
        <v>0</v>
      </c>
      <c r="G469">
        <v>7</v>
      </c>
      <c r="H469">
        <v>6</v>
      </c>
      <c r="I469">
        <v>9</v>
      </c>
      <c r="J469">
        <v>3</v>
      </c>
      <c r="K469">
        <v>8</v>
      </c>
      <c r="L469">
        <v>2</v>
      </c>
      <c r="M469">
        <f t="shared" si="28"/>
        <v>198</v>
      </c>
      <c r="N469">
        <f t="shared" si="29"/>
        <v>8</v>
      </c>
      <c r="O469">
        <f t="shared" si="30"/>
        <v>2</v>
      </c>
      <c r="P469" t="str">
        <f t="shared" si="31"/>
        <v>poprawna</v>
      </c>
    </row>
    <row r="470" spans="1:16" x14ac:dyDescent="0.3">
      <c r="A470" t="s">
        <v>488</v>
      </c>
      <c r="B470">
        <v>7</v>
      </c>
      <c r="C470">
        <v>7</v>
      </c>
      <c r="D470">
        <v>1</v>
      </c>
      <c r="E470">
        <v>1</v>
      </c>
      <c r="F470">
        <v>1</v>
      </c>
      <c r="G470">
        <v>1</v>
      </c>
      <c r="H470">
        <v>5</v>
      </c>
      <c r="I470">
        <v>9</v>
      </c>
      <c r="J470">
        <v>9</v>
      </c>
      <c r="K470">
        <v>7</v>
      </c>
      <c r="L470">
        <v>6</v>
      </c>
      <c r="M470">
        <f t="shared" si="28"/>
        <v>194</v>
      </c>
      <c r="N470">
        <f t="shared" si="29"/>
        <v>4</v>
      </c>
      <c r="O470">
        <f t="shared" si="30"/>
        <v>6</v>
      </c>
      <c r="P470" t="str">
        <f t="shared" si="31"/>
        <v>poprawna</v>
      </c>
    </row>
    <row r="471" spans="1:16" x14ac:dyDescent="0.3">
      <c r="A471" t="s">
        <v>489</v>
      </c>
      <c r="B471">
        <v>7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8</v>
      </c>
      <c r="I471">
        <v>7</v>
      </c>
      <c r="J471">
        <v>1</v>
      </c>
      <c r="K471">
        <v>4</v>
      </c>
      <c r="L471">
        <v>1</v>
      </c>
      <c r="M471">
        <f t="shared" si="28"/>
        <v>149</v>
      </c>
      <c r="N471">
        <f t="shared" si="29"/>
        <v>9</v>
      </c>
      <c r="O471">
        <f t="shared" si="30"/>
        <v>1</v>
      </c>
      <c r="P471" t="str">
        <f t="shared" si="31"/>
        <v>poprawna</v>
      </c>
    </row>
    <row r="472" spans="1:16" x14ac:dyDescent="0.3">
      <c r="A472" t="s">
        <v>490</v>
      </c>
      <c r="B472">
        <v>6</v>
      </c>
      <c r="C472">
        <v>5</v>
      </c>
      <c r="D472">
        <v>0</v>
      </c>
      <c r="E472">
        <v>2</v>
      </c>
      <c r="F472">
        <v>1</v>
      </c>
      <c r="G472">
        <v>5</v>
      </c>
      <c r="H472">
        <v>0</v>
      </c>
      <c r="I472">
        <v>0</v>
      </c>
      <c r="J472">
        <v>0</v>
      </c>
      <c r="K472">
        <v>4</v>
      </c>
      <c r="L472">
        <v>3</v>
      </c>
      <c r="M472">
        <f t="shared" si="28"/>
        <v>67</v>
      </c>
      <c r="N472">
        <f t="shared" si="29"/>
        <v>7</v>
      </c>
      <c r="O472">
        <f t="shared" si="30"/>
        <v>3</v>
      </c>
      <c r="P472" t="str">
        <f t="shared" si="31"/>
        <v>poprawna</v>
      </c>
    </row>
    <row r="473" spans="1:16" x14ac:dyDescent="0.3">
      <c r="A473" t="s">
        <v>491</v>
      </c>
      <c r="B473">
        <v>8</v>
      </c>
      <c r="C473">
        <v>5</v>
      </c>
      <c r="D473">
        <v>0</v>
      </c>
      <c r="E473">
        <v>6</v>
      </c>
      <c r="F473">
        <v>0</v>
      </c>
      <c r="G473">
        <v>8</v>
      </c>
      <c r="H473">
        <v>8</v>
      </c>
      <c r="I473">
        <v>5</v>
      </c>
      <c r="J473">
        <v>3</v>
      </c>
      <c r="K473">
        <v>1</v>
      </c>
      <c r="L473">
        <v>2</v>
      </c>
      <c r="M473">
        <f t="shared" si="28"/>
        <v>208</v>
      </c>
      <c r="N473">
        <f t="shared" si="29"/>
        <v>8</v>
      </c>
      <c r="O473">
        <f t="shared" si="30"/>
        <v>2</v>
      </c>
      <c r="P473" t="str">
        <f t="shared" si="31"/>
        <v>poprawna</v>
      </c>
    </row>
    <row r="474" spans="1:16" x14ac:dyDescent="0.3">
      <c r="A474" t="s">
        <v>492</v>
      </c>
      <c r="B474">
        <v>7</v>
      </c>
      <c r="C474">
        <v>1</v>
      </c>
      <c r="D474">
        <v>0</v>
      </c>
      <c r="E474">
        <v>5</v>
      </c>
      <c r="F474">
        <v>0</v>
      </c>
      <c r="G474">
        <v>6</v>
      </c>
      <c r="H474">
        <v>6</v>
      </c>
      <c r="I474">
        <v>0</v>
      </c>
      <c r="J474">
        <v>5</v>
      </c>
      <c r="K474">
        <v>8</v>
      </c>
      <c r="L474">
        <v>6</v>
      </c>
      <c r="M474">
        <f t="shared" si="28"/>
        <v>144</v>
      </c>
      <c r="N474">
        <f t="shared" si="29"/>
        <v>4</v>
      </c>
      <c r="O474">
        <f t="shared" si="30"/>
        <v>6</v>
      </c>
      <c r="P474" t="str">
        <f t="shared" si="31"/>
        <v>poprawna</v>
      </c>
    </row>
    <row r="475" spans="1:16" x14ac:dyDescent="0.3">
      <c r="A475" t="s">
        <v>493</v>
      </c>
      <c r="B475">
        <v>5</v>
      </c>
      <c r="C475">
        <v>9</v>
      </c>
      <c r="D475">
        <v>0</v>
      </c>
      <c r="E475">
        <v>7</v>
      </c>
      <c r="F475">
        <v>1</v>
      </c>
      <c r="G475">
        <v>7</v>
      </c>
      <c r="H475">
        <v>3</v>
      </c>
      <c r="I475">
        <v>8</v>
      </c>
      <c r="J475">
        <v>5</v>
      </c>
      <c r="K475">
        <v>9</v>
      </c>
      <c r="L475">
        <v>8</v>
      </c>
      <c r="M475">
        <f t="shared" si="28"/>
        <v>242</v>
      </c>
      <c r="N475">
        <f t="shared" si="29"/>
        <v>2</v>
      </c>
      <c r="O475">
        <f t="shared" si="30"/>
        <v>8</v>
      </c>
      <c r="P475" t="str">
        <f t="shared" si="31"/>
        <v>poprawna</v>
      </c>
    </row>
    <row r="476" spans="1:16" x14ac:dyDescent="0.3">
      <c r="A476" t="s">
        <v>494</v>
      </c>
      <c r="B476">
        <v>9</v>
      </c>
      <c r="C476">
        <v>5</v>
      </c>
      <c r="D476">
        <v>0</v>
      </c>
      <c r="E476">
        <v>3</v>
      </c>
      <c r="F476">
        <v>2</v>
      </c>
      <c r="G476">
        <v>4</v>
      </c>
      <c r="H476">
        <v>4</v>
      </c>
      <c r="I476">
        <v>0</v>
      </c>
      <c r="J476">
        <v>5</v>
      </c>
      <c r="K476">
        <v>7</v>
      </c>
      <c r="L476">
        <v>1</v>
      </c>
      <c r="M476">
        <f t="shared" si="28"/>
        <v>119</v>
      </c>
      <c r="N476">
        <f t="shared" si="29"/>
        <v>9</v>
      </c>
      <c r="O476">
        <f t="shared" si="30"/>
        <v>1</v>
      </c>
      <c r="P476" t="str">
        <f t="shared" si="31"/>
        <v>poprawna</v>
      </c>
    </row>
    <row r="477" spans="1:16" x14ac:dyDescent="0.3">
      <c r="A477" t="s">
        <v>495</v>
      </c>
      <c r="B477">
        <v>8</v>
      </c>
      <c r="C477">
        <v>9</v>
      </c>
      <c r="D477">
        <v>0</v>
      </c>
      <c r="E477">
        <v>6</v>
      </c>
      <c r="F477">
        <v>1</v>
      </c>
      <c r="G477">
        <v>7</v>
      </c>
      <c r="H477">
        <v>0</v>
      </c>
      <c r="I477">
        <v>4</v>
      </c>
      <c r="J477">
        <v>7</v>
      </c>
      <c r="K477">
        <v>4</v>
      </c>
      <c r="L477">
        <v>4</v>
      </c>
      <c r="M477">
        <f t="shared" si="28"/>
        <v>166</v>
      </c>
      <c r="N477">
        <f t="shared" si="29"/>
        <v>6</v>
      </c>
      <c r="O477">
        <f t="shared" si="30"/>
        <v>4</v>
      </c>
      <c r="P477" t="str">
        <f t="shared" si="31"/>
        <v>poprawna</v>
      </c>
    </row>
    <row r="478" spans="1:16" x14ac:dyDescent="0.3">
      <c r="A478" t="s">
        <v>496</v>
      </c>
      <c r="B478">
        <v>5</v>
      </c>
      <c r="C478">
        <v>1</v>
      </c>
      <c r="D478">
        <v>0</v>
      </c>
      <c r="E478">
        <v>8</v>
      </c>
      <c r="F478">
        <v>0</v>
      </c>
      <c r="G478">
        <v>8</v>
      </c>
      <c r="H478">
        <v>9</v>
      </c>
      <c r="I478">
        <v>8</v>
      </c>
      <c r="J478">
        <v>6</v>
      </c>
      <c r="K478">
        <v>2</v>
      </c>
      <c r="L478">
        <v>9</v>
      </c>
      <c r="M478">
        <f t="shared" si="28"/>
        <v>251</v>
      </c>
      <c r="N478">
        <f t="shared" si="29"/>
        <v>1</v>
      </c>
      <c r="O478">
        <f t="shared" si="30"/>
        <v>9</v>
      </c>
      <c r="P478" t="str">
        <f t="shared" si="31"/>
        <v>poprawna</v>
      </c>
    </row>
    <row r="479" spans="1:16" x14ac:dyDescent="0.3">
      <c r="A479" t="s">
        <v>497</v>
      </c>
      <c r="B479">
        <v>5</v>
      </c>
      <c r="C479">
        <v>7</v>
      </c>
      <c r="D479">
        <v>0</v>
      </c>
      <c r="E479">
        <v>2</v>
      </c>
      <c r="F479">
        <v>2</v>
      </c>
      <c r="G479">
        <v>1</v>
      </c>
      <c r="H479">
        <v>4</v>
      </c>
      <c r="I479">
        <v>1</v>
      </c>
      <c r="J479">
        <v>9</v>
      </c>
      <c r="K479">
        <v>0</v>
      </c>
      <c r="L479">
        <v>5</v>
      </c>
      <c r="M479">
        <f t="shared" si="28"/>
        <v>95</v>
      </c>
      <c r="N479">
        <f t="shared" si="29"/>
        <v>5</v>
      </c>
      <c r="O479">
        <f t="shared" si="30"/>
        <v>5</v>
      </c>
      <c r="P479" t="str">
        <f t="shared" si="31"/>
        <v>poprawna</v>
      </c>
    </row>
    <row r="480" spans="1:16" x14ac:dyDescent="0.3">
      <c r="A480" t="s">
        <v>498</v>
      </c>
      <c r="B480">
        <v>8</v>
      </c>
      <c r="C480">
        <v>3</v>
      </c>
      <c r="D480">
        <v>0</v>
      </c>
      <c r="E480">
        <v>4</v>
      </c>
      <c r="F480">
        <v>0</v>
      </c>
      <c r="G480">
        <v>1</v>
      </c>
      <c r="H480">
        <v>4</v>
      </c>
      <c r="I480">
        <v>6</v>
      </c>
      <c r="J480">
        <v>7</v>
      </c>
      <c r="K480">
        <v>5</v>
      </c>
      <c r="L480">
        <v>0</v>
      </c>
      <c r="M480">
        <f t="shared" si="28"/>
        <v>160</v>
      </c>
      <c r="N480">
        <f t="shared" si="29"/>
        <v>0</v>
      </c>
      <c r="O480">
        <f t="shared" si="30"/>
        <v>0</v>
      </c>
      <c r="P480" t="str">
        <f t="shared" si="31"/>
        <v>poprawna</v>
      </c>
    </row>
    <row r="481" spans="1:16" x14ac:dyDescent="0.3">
      <c r="A481" t="s">
        <v>499</v>
      </c>
      <c r="B481">
        <v>9</v>
      </c>
      <c r="C481">
        <v>4</v>
      </c>
      <c r="D481">
        <v>0</v>
      </c>
      <c r="E481">
        <v>7</v>
      </c>
      <c r="F481">
        <v>3</v>
      </c>
      <c r="G481">
        <v>0</v>
      </c>
      <c r="H481">
        <v>4</v>
      </c>
      <c r="I481">
        <v>0</v>
      </c>
      <c r="J481">
        <v>2</v>
      </c>
      <c r="K481">
        <v>8</v>
      </c>
      <c r="L481">
        <v>9</v>
      </c>
      <c r="M481">
        <f t="shared" si="28"/>
        <v>141</v>
      </c>
      <c r="N481">
        <f t="shared" si="29"/>
        <v>1</v>
      </c>
      <c r="O481">
        <f t="shared" si="30"/>
        <v>9</v>
      </c>
      <c r="P481" t="str">
        <f t="shared" si="31"/>
        <v>poprawna</v>
      </c>
    </row>
    <row r="482" spans="1:16" x14ac:dyDescent="0.3">
      <c r="A482" t="s">
        <v>500</v>
      </c>
      <c r="B482">
        <v>8</v>
      </c>
      <c r="C482">
        <v>5</v>
      </c>
      <c r="D482">
        <v>0</v>
      </c>
      <c r="E482">
        <v>8</v>
      </c>
      <c r="F482">
        <v>2</v>
      </c>
      <c r="G482">
        <v>6</v>
      </c>
      <c r="H482">
        <v>7</v>
      </c>
      <c r="I482">
        <v>4</v>
      </c>
      <c r="J482">
        <v>4</v>
      </c>
      <c r="K482">
        <v>8</v>
      </c>
      <c r="L482">
        <v>2</v>
      </c>
      <c r="M482">
        <f t="shared" si="28"/>
        <v>228</v>
      </c>
      <c r="N482">
        <f t="shared" si="29"/>
        <v>8</v>
      </c>
      <c r="O482">
        <f t="shared" si="30"/>
        <v>2</v>
      </c>
      <c r="P482" t="str">
        <f t="shared" si="31"/>
        <v>poprawna</v>
      </c>
    </row>
    <row r="483" spans="1:16" x14ac:dyDescent="0.3">
      <c r="A483" t="s">
        <v>501</v>
      </c>
      <c r="B483">
        <v>6</v>
      </c>
      <c r="C483">
        <v>8</v>
      </c>
      <c r="D483">
        <v>0</v>
      </c>
      <c r="E483">
        <v>7</v>
      </c>
      <c r="F483">
        <v>1</v>
      </c>
      <c r="G483">
        <v>1</v>
      </c>
      <c r="H483">
        <v>9</v>
      </c>
      <c r="I483">
        <v>2</v>
      </c>
      <c r="J483">
        <v>8</v>
      </c>
      <c r="K483">
        <v>7</v>
      </c>
      <c r="L483">
        <v>3</v>
      </c>
      <c r="M483">
        <f t="shared" si="28"/>
        <v>207</v>
      </c>
      <c r="N483">
        <f t="shared" si="29"/>
        <v>7</v>
      </c>
      <c r="O483">
        <f t="shared" si="30"/>
        <v>3</v>
      </c>
      <c r="P483" t="str">
        <f t="shared" si="31"/>
        <v>poprawna</v>
      </c>
    </row>
    <row r="484" spans="1:16" x14ac:dyDescent="0.3">
      <c r="A484" t="s">
        <v>502</v>
      </c>
      <c r="B484">
        <v>6</v>
      </c>
      <c r="C484">
        <v>6</v>
      </c>
      <c r="D484">
        <v>1</v>
      </c>
      <c r="E484">
        <v>2</v>
      </c>
      <c r="F484">
        <v>2</v>
      </c>
      <c r="G484">
        <v>4</v>
      </c>
      <c r="H484">
        <v>1</v>
      </c>
      <c r="I484">
        <v>1</v>
      </c>
      <c r="J484">
        <v>9</v>
      </c>
      <c r="K484">
        <v>3</v>
      </c>
      <c r="L484">
        <v>3</v>
      </c>
      <c r="M484">
        <f t="shared" si="28"/>
        <v>97</v>
      </c>
      <c r="N484">
        <f t="shared" si="29"/>
        <v>7</v>
      </c>
      <c r="O484">
        <f t="shared" si="30"/>
        <v>3</v>
      </c>
      <c r="P484" t="str">
        <f t="shared" si="31"/>
        <v>poprawna</v>
      </c>
    </row>
    <row r="485" spans="1:16" x14ac:dyDescent="0.3">
      <c r="A485" t="s">
        <v>503</v>
      </c>
      <c r="B485">
        <v>8</v>
      </c>
      <c r="C485">
        <v>3</v>
      </c>
      <c r="D485">
        <v>1</v>
      </c>
      <c r="E485">
        <v>1</v>
      </c>
      <c r="F485">
        <v>2</v>
      </c>
      <c r="G485">
        <v>5</v>
      </c>
      <c r="H485">
        <v>4</v>
      </c>
      <c r="I485">
        <v>3</v>
      </c>
      <c r="J485">
        <v>5</v>
      </c>
      <c r="K485">
        <v>3</v>
      </c>
      <c r="L485">
        <v>1</v>
      </c>
      <c r="M485">
        <f t="shared" si="28"/>
        <v>119</v>
      </c>
      <c r="N485">
        <f t="shared" si="29"/>
        <v>9</v>
      </c>
      <c r="O485">
        <f t="shared" si="30"/>
        <v>1</v>
      </c>
      <c r="P485" t="str">
        <f t="shared" si="31"/>
        <v>poprawna</v>
      </c>
    </row>
    <row r="486" spans="1:16" x14ac:dyDescent="0.3">
      <c r="A486" t="s">
        <v>504</v>
      </c>
      <c r="B486">
        <v>7</v>
      </c>
      <c r="C486">
        <v>2</v>
      </c>
      <c r="D486">
        <v>0</v>
      </c>
      <c r="E486">
        <v>3</v>
      </c>
      <c r="F486">
        <v>2</v>
      </c>
      <c r="G486">
        <v>9</v>
      </c>
      <c r="H486">
        <v>4</v>
      </c>
      <c r="I486">
        <v>0</v>
      </c>
      <c r="J486">
        <v>3</v>
      </c>
      <c r="K486">
        <v>5</v>
      </c>
      <c r="L486">
        <v>5</v>
      </c>
      <c r="M486">
        <f t="shared" si="28"/>
        <v>115</v>
      </c>
      <c r="N486">
        <f t="shared" si="29"/>
        <v>5</v>
      </c>
      <c r="O486">
        <f t="shared" si="30"/>
        <v>5</v>
      </c>
      <c r="P486" t="str">
        <f t="shared" si="31"/>
        <v>poprawna</v>
      </c>
    </row>
    <row r="487" spans="1:16" x14ac:dyDescent="0.3">
      <c r="A487" t="s">
        <v>505</v>
      </c>
      <c r="B487">
        <v>9</v>
      </c>
      <c r="C487">
        <v>9</v>
      </c>
      <c r="D487">
        <v>0</v>
      </c>
      <c r="E487">
        <v>4</v>
      </c>
      <c r="F487">
        <v>1</v>
      </c>
      <c r="G487">
        <v>4</v>
      </c>
      <c r="H487">
        <v>2</v>
      </c>
      <c r="I487">
        <v>6</v>
      </c>
      <c r="J487">
        <v>7</v>
      </c>
      <c r="K487">
        <v>4</v>
      </c>
      <c r="L487">
        <v>8</v>
      </c>
      <c r="M487">
        <f t="shared" si="28"/>
        <v>172</v>
      </c>
      <c r="N487">
        <f t="shared" si="29"/>
        <v>2</v>
      </c>
      <c r="O487">
        <f t="shared" si="30"/>
        <v>8</v>
      </c>
      <c r="P487" t="str">
        <f t="shared" si="31"/>
        <v>poprawna</v>
      </c>
    </row>
    <row r="488" spans="1:16" x14ac:dyDescent="0.3">
      <c r="A488" t="s">
        <v>506</v>
      </c>
      <c r="B488">
        <v>9</v>
      </c>
      <c r="C488">
        <v>9</v>
      </c>
      <c r="D488">
        <v>0</v>
      </c>
      <c r="E488">
        <v>8</v>
      </c>
      <c r="F488">
        <v>2</v>
      </c>
      <c r="G488">
        <v>0</v>
      </c>
      <c r="H488">
        <v>1</v>
      </c>
      <c r="I488">
        <v>3</v>
      </c>
      <c r="J488">
        <v>5</v>
      </c>
      <c r="K488">
        <v>5</v>
      </c>
      <c r="L488">
        <v>6</v>
      </c>
      <c r="M488">
        <f t="shared" si="28"/>
        <v>164</v>
      </c>
      <c r="N488">
        <f t="shared" si="29"/>
        <v>4</v>
      </c>
      <c r="O488">
        <f t="shared" si="30"/>
        <v>6</v>
      </c>
      <c r="P488" t="str">
        <f t="shared" si="31"/>
        <v>poprawna</v>
      </c>
    </row>
    <row r="489" spans="1:16" x14ac:dyDescent="0.3">
      <c r="A489" t="s">
        <v>507</v>
      </c>
      <c r="B489">
        <v>6</v>
      </c>
      <c r="C489">
        <v>2</v>
      </c>
      <c r="D489">
        <v>1</v>
      </c>
      <c r="E489">
        <v>2</v>
      </c>
      <c r="F489">
        <v>3</v>
      </c>
      <c r="G489">
        <v>0</v>
      </c>
      <c r="H489">
        <v>6</v>
      </c>
      <c r="I489">
        <v>7</v>
      </c>
      <c r="J489">
        <v>1</v>
      </c>
      <c r="K489">
        <v>6</v>
      </c>
      <c r="L489">
        <v>6</v>
      </c>
      <c r="M489">
        <f t="shared" si="28"/>
        <v>164</v>
      </c>
      <c r="N489">
        <f t="shared" si="29"/>
        <v>4</v>
      </c>
      <c r="O489">
        <f t="shared" si="30"/>
        <v>6</v>
      </c>
      <c r="P489" t="str">
        <f t="shared" si="31"/>
        <v>poprawna</v>
      </c>
    </row>
    <row r="490" spans="1:16" x14ac:dyDescent="0.3">
      <c r="A490" t="s">
        <v>508</v>
      </c>
      <c r="B490">
        <v>6</v>
      </c>
      <c r="C490">
        <v>5</v>
      </c>
      <c r="D490">
        <v>0</v>
      </c>
      <c r="E490">
        <v>3</v>
      </c>
      <c r="F490">
        <v>1</v>
      </c>
      <c r="G490">
        <v>7</v>
      </c>
      <c r="H490">
        <v>6</v>
      </c>
      <c r="I490">
        <v>4</v>
      </c>
      <c r="J490">
        <v>1</v>
      </c>
      <c r="K490">
        <v>3</v>
      </c>
      <c r="L490">
        <v>2</v>
      </c>
      <c r="M490">
        <f t="shared" si="28"/>
        <v>158</v>
      </c>
      <c r="N490">
        <f t="shared" si="29"/>
        <v>8</v>
      </c>
      <c r="O490">
        <f t="shared" si="30"/>
        <v>2</v>
      </c>
      <c r="P490" t="str">
        <f t="shared" si="31"/>
        <v>poprawna</v>
      </c>
    </row>
    <row r="491" spans="1:16" x14ac:dyDescent="0.3">
      <c r="A491" t="s">
        <v>509</v>
      </c>
      <c r="B491">
        <v>6</v>
      </c>
      <c r="C491">
        <v>6</v>
      </c>
      <c r="D491">
        <v>0</v>
      </c>
      <c r="E491">
        <v>3</v>
      </c>
      <c r="F491">
        <v>1</v>
      </c>
      <c r="G491">
        <v>5</v>
      </c>
      <c r="H491">
        <v>2</v>
      </c>
      <c r="I491">
        <v>5</v>
      </c>
      <c r="J491">
        <v>3</v>
      </c>
      <c r="K491">
        <v>6</v>
      </c>
      <c r="L491">
        <v>3</v>
      </c>
      <c r="M491">
        <f t="shared" si="28"/>
        <v>147</v>
      </c>
      <c r="N491">
        <f t="shared" si="29"/>
        <v>7</v>
      </c>
      <c r="O491">
        <f t="shared" si="30"/>
        <v>3</v>
      </c>
      <c r="P491" t="str">
        <f t="shared" si="31"/>
        <v>poprawna</v>
      </c>
    </row>
    <row r="492" spans="1:16" x14ac:dyDescent="0.3">
      <c r="A492" t="s">
        <v>510</v>
      </c>
      <c r="B492">
        <v>8</v>
      </c>
      <c r="C492">
        <v>4</v>
      </c>
      <c r="D492">
        <v>1</v>
      </c>
      <c r="E492">
        <v>2</v>
      </c>
      <c r="F492">
        <v>1</v>
      </c>
      <c r="G492">
        <v>2</v>
      </c>
      <c r="H492">
        <v>7</v>
      </c>
      <c r="I492">
        <v>9</v>
      </c>
      <c r="J492">
        <v>3</v>
      </c>
      <c r="K492">
        <v>5</v>
      </c>
      <c r="L492">
        <v>0</v>
      </c>
      <c r="M492">
        <f t="shared" si="28"/>
        <v>200</v>
      </c>
      <c r="N492">
        <f t="shared" si="29"/>
        <v>0</v>
      </c>
      <c r="O492">
        <f t="shared" si="30"/>
        <v>0</v>
      </c>
      <c r="P492" t="str">
        <f t="shared" si="31"/>
        <v>poprawna</v>
      </c>
    </row>
    <row r="493" spans="1:16" x14ac:dyDescent="0.3">
      <c r="A493" t="s">
        <v>511</v>
      </c>
      <c r="B493">
        <v>5</v>
      </c>
      <c r="C493">
        <v>6</v>
      </c>
      <c r="D493">
        <v>0</v>
      </c>
      <c r="E493">
        <v>6</v>
      </c>
      <c r="F493">
        <v>0</v>
      </c>
      <c r="G493">
        <v>2</v>
      </c>
      <c r="H493">
        <v>7</v>
      </c>
      <c r="I493">
        <v>5</v>
      </c>
      <c r="J493">
        <v>4</v>
      </c>
      <c r="K493">
        <v>1</v>
      </c>
      <c r="L493">
        <v>6</v>
      </c>
      <c r="M493">
        <f t="shared" si="28"/>
        <v>184</v>
      </c>
      <c r="N493">
        <f t="shared" si="29"/>
        <v>4</v>
      </c>
      <c r="O493">
        <f t="shared" si="30"/>
        <v>6</v>
      </c>
      <c r="P493" t="str">
        <f t="shared" si="31"/>
        <v>poprawna</v>
      </c>
    </row>
    <row r="494" spans="1:16" x14ac:dyDescent="0.3">
      <c r="A494" t="s">
        <v>512</v>
      </c>
      <c r="B494">
        <v>8</v>
      </c>
      <c r="C494">
        <v>8</v>
      </c>
      <c r="D494">
        <v>0</v>
      </c>
      <c r="E494">
        <v>6</v>
      </c>
      <c r="F494">
        <v>0</v>
      </c>
      <c r="G494">
        <v>2</v>
      </c>
      <c r="H494">
        <v>9</v>
      </c>
      <c r="I494">
        <v>8</v>
      </c>
      <c r="J494">
        <v>5</v>
      </c>
      <c r="K494">
        <v>7</v>
      </c>
      <c r="L494">
        <v>7</v>
      </c>
      <c r="M494">
        <f t="shared" si="28"/>
        <v>253</v>
      </c>
      <c r="N494">
        <f t="shared" si="29"/>
        <v>3</v>
      </c>
      <c r="O494">
        <f t="shared" si="30"/>
        <v>7</v>
      </c>
      <c r="P494" t="str">
        <f t="shared" si="31"/>
        <v>poprawna</v>
      </c>
    </row>
    <row r="495" spans="1:16" x14ac:dyDescent="0.3">
      <c r="A495" t="s">
        <v>513</v>
      </c>
      <c r="B495">
        <v>9</v>
      </c>
      <c r="C495">
        <v>3</v>
      </c>
      <c r="D495">
        <v>0</v>
      </c>
      <c r="E495">
        <v>7</v>
      </c>
      <c r="F495">
        <v>1</v>
      </c>
      <c r="G495">
        <v>6</v>
      </c>
      <c r="H495">
        <v>1</v>
      </c>
      <c r="I495">
        <v>3</v>
      </c>
      <c r="J495">
        <v>6</v>
      </c>
      <c r="K495">
        <v>2</v>
      </c>
      <c r="L495">
        <v>4</v>
      </c>
      <c r="M495">
        <f t="shared" si="28"/>
        <v>146</v>
      </c>
      <c r="N495">
        <f t="shared" si="29"/>
        <v>6</v>
      </c>
      <c r="O495">
        <f t="shared" si="30"/>
        <v>4</v>
      </c>
      <c r="P495" t="str">
        <f t="shared" si="31"/>
        <v>poprawna</v>
      </c>
    </row>
    <row r="496" spans="1:16" x14ac:dyDescent="0.3">
      <c r="A496" t="s">
        <v>514</v>
      </c>
      <c r="B496">
        <v>5</v>
      </c>
      <c r="C496">
        <v>6</v>
      </c>
      <c r="D496">
        <v>0</v>
      </c>
      <c r="E496">
        <v>3</v>
      </c>
      <c r="F496">
        <v>2</v>
      </c>
      <c r="G496">
        <v>2</v>
      </c>
      <c r="H496">
        <v>4</v>
      </c>
      <c r="I496">
        <v>5</v>
      </c>
      <c r="J496">
        <v>6</v>
      </c>
      <c r="K496">
        <v>5</v>
      </c>
      <c r="L496">
        <v>8</v>
      </c>
      <c r="M496">
        <f t="shared" si="28"/>
        <v>152</v>
      </c>
      <c r="N496">
        <f t="shared" si="29"/>
        <v>2</v>
      </c>
      <c r="O496">
        <f t="shared" si="30"/>
        <v>8</v>
      </c>
      <c r="P496" t="str">
        <f t="shared" si="31"/>
        <v>poprawna</v>
      </c>
    </row>
    <row r="497" spans="1:16" x14ac:dyDescent="0.3">
      <c r="A497" t="s">
        <v>515</v>
      </c>
      <c r="B497">
        <v>6</v>
      </c>
      <c r="C497">
        <v>4</v>
      </c>
      <c r="D497">
        <v>0</v>
      </c>
      <c r="E497">
        <v>8</v>
      </c>
      <c r="F497">
        <v>1</v>
      </c>
      <c r="G497">
        <v>1</v>
      </c>
      <c r="H497">
        <v>9</v>
      </c>
      <c r="I497">
        <v>0</v>
      </c>
      <c r="J497">
        <v>5</v>
      </c>
      <c r="K497">
        <v>2</v>
      </c>
      <c r="L497">
        <v>2</v>
      </c>
      <c r="M497">
        <f t="shared" si="28"/>
        <v>168</v>
      </c>
      <c r="N497">
        <f t="shared" si="29"/>
        <v>8</v>
      </c>
      <c r="O497">
        <f t="shared" si="30"/>
        <v>2</v>
      </c>
      <c r="P497" t="str">
        <f t="shared" si="31"/>
        <v>poprawna</v>
      </c>
    </row>
    <row r="498" spans="1:16" x14ac:dyDescent="0.3">
      <c r="A498" t="s">
        <v>516</v>
      </c>
      <c r="B498">
        <v>6</v>
      </c>
      <c r="C498">
        <v>2</v>
      </c>
      <c r="D498">
        <v>0</v>
      </c>
      <c r="E498">
        <v>4</v>
      </c>
      <c r="F498">
        <v>0</v>
      </c>
      <c r="G498">
        <v>6</v>
      </c>
      <c r="H498">
        <v>1</v>
      </c>
      <c r="I498">
        <v>6</v>
      </c>
      <c r="J498">
        <v>6</v>
      </c>
      <c r="K498">
        <v>0</v>
      </c>
      <c r="L498">
        <v>7</v>
      </c>
      <c r="M498">
        <f t="shared" si="28"/>
        <v>133</v>
      </c>
      <c r="N498">
        <f t="shared" si="29"/>
        <v>3</v>
      </c>
      <c r="O498">
        <f t="shared" si="30"/>
        <v>7</v>
      </c>
      <c r="P498" t="str">
        <f t="shared" si="31"/>
        <v>poprawna</v>
      </c>
    </row>
    <row r="499" spans="1:16" x14ac:dyDescent="0.3">
      <c r="A499" t="s">
        <v>517</v>
      </c>
      <c r="B499">
        <v>8</v>
      </c>
      <c r="C499">
        <v>7</v>
      </c>
      <c r="D499">
        <v>0</v>
      </c>
      <c r="E499">
        <v>3</v>
      </c>
      <c r="F499">
        <v>2</v>
      </c>
      <c r="G499">
        <v>1</v>
      </c>
      <c r="H499">
        <v>4</v>
      </c>
      <c r="I499">
        <v>2</v>
      </c>
      <c r="J499">
        <v>4</v>
      </c>
      <c r="K499">
        <v>1</v>
      </c>
      <c r="L499">
        <v>6</v>
      </c>
      <c r="M499">
        <f t="shared" si="28"/>
        <v>114</v>
      </c>
      <c r="N499">
        <f t="shared" si="29"/>
        <v>4</v>
      </c>
      <c r="O499">
        <f t="shared" si="30"/>
        <v>6</v>
      </c>
      <c r="P499" t="str">
        <f t="shared" si="31"/>
        <v>poprawna</v>
      </c>
    </row>
    <row r="500" spans="1:16" x14ac:dyDescent="0.3">
      <c r="A500" t="s">
        <v>518</v>
      </c>
      <c r="B500">
        <v>7</v>
      </c>
      <c r="C500">
        <v>3</v>
      </c>
      <c r="D500">
        <v>1</v>
      </c>
      <c r="E500">
        <v>0</v>
      </c>
      <c r="F500">
        <v>1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4</v>
      </c>
      <c r="M500">
        <f t="shared" si="28"/>
        <v>136</v>
      </c>
      <c r="N500">
        <f t="shared" si="29"/>
        <v>6</v>
      </c>
      <c r="O500">
        <f t="shared" si="30"/>
        <v>4</v>
      </c>
      <c r="P500" t="str">
        <f t="shared" si="31"/>
        <v>poprawna</v>
      </c>
    </row>
    <row r="501" spans="1:16" x14ac:dyDescent="0.3">
      <c r="A501" t="s">
        <v>519</v>
      </c>
      <c r="B501">
        <v>5</v>
      </c>
      <c r="C501">
        <v>6</v>
      </c>
      <c r="D501">
        <v>1</v>
      </c>
      <c r="E501">
        <v>1</v>
      </c>
      <c r="F501">
        <v>1</v>
      </c>
      <c r="G501">
        <v>2</v>
      </c>
      <c r="H501">
        <v>8</v>
      </c>
      <c r="I501">
        <v>2</v>
      </c>
      <c r="J501">
        <v>4</v>
      </c>
      <c r="K501">
        <v>8</v>
      </c>
      <c r="L501">
        <v>2</v>
      </c>
      <c r="M501">
        <f t="shared" si="28"/>
        <v>148</v>
      </c>
      <c r="N501">
        <f t="shared" si="29"/>
        <v>8</v>
      </c>
      <c r="O501">
        <f t="shared" si="30"/>
        <v>2</v>
      </c>
      <c r="P501" t="str">
        <f t="shared" si="31"/>
        <v>poprawna</v>
      </c>
    </row>
    <row r="502" spans="1:16" x14ac:dyDescent="0.3">
      <c r="A502" t="s">
        <v>520</v>
      </c>
      <c r="B502">
        <v>8</v>
      </c>
      <c r="C502">
        <v>3</v>
      </c>
      <c r="D502">
        <v>0</v>
      </c>
      <c r="E502">
        <v>3</v>
      </c>
      <c r="F502">
        <v>2</v>
      </c>
      <c r="G502">
        <v>6</v>
      </c>
      <c r="H502">
        <v>8</v>
      </c>
      <c r="I502">
        <v>8</v>
      </c>
      <c r="J502">
        <v>2</v>
      </c>
      <c r="K502">
        <v>8</v>
      </c>
      <c r="L502">
        <v>2</v>
      </c>
      <c r="M502">
        <f t="shared" si="28"/>
        <v>218</v>
      </c>
      <c r="N502">
        <f t="shared" si="29"/>
        <v>8</v>
      </c>
      <c r="O502">
        <f t="shared" si="30"/>
        <v>2</v>
      </c>
      <c r="P502" t="str">
        <f t="shared" si="31"/>
        <v>poprawna</v>
      </c>
    </row>
    <row r="503" spans="1:16" x14ac:dyDescent="0.3">
      <c r="A503" t="s">
        <v>521</v>
      </c>
      <c r="B503">
        <v>8</v>
      </c>
      <c r="C503">
        <v>8</v>
      </c>
      <c r="D503">
        <v>0</v>
      </c>
      <c r="E503">
        <v>5</v>
      </c>
      <c r="F503">
        <v>1</v>
      </c>
      <c r="G503">
        <v>0</v>
      </c>
      <c r="H503">
        <v>9</v>
      </c>
      <c r="I503">
        <v>2</v>
      </c>
      <c r="J503">
        <v>5</v>
      </c>
      <c r="K503">
        <v>4</v>
      </c>
      <c r="L503">
        <v>4</v>
      </c>
      <c r="M503">
        <f t="shared" si="28"/>
        <v>176</v>
      </c>
      <c r="N503">
        <f t="shared" si="29"/>
        <v>6</v>
      </c>
      <c r="O503">
        <f t="shared" si="30"/>
        <v>4</v>
      </c>
      <c r="P503" t="str">
        <f t="shared" si="31"/>
        <v>poprawna</v>
      </c>
    </row>
    <row r="504" spans="1:16" x14ac:dyDescent="0.3">
      <c r="A504" t="s">
        <v>522</v>
      </c>
      <c r="B504">
        <v>5</v>
      </c>
      <c r="C504">
        <v>0</v>
      </c>
      <c r="D504">
        <v>0</v>
      </c>
      <c r="E504">
        <v>1</v>
      </c>
      <c r="F504">
        <v>2</v>
      </c>
      <c r="G504">
        <v>6</v>
      </c>
      <c r="H504">
        <v>6</v>
      </c>
      <c r="I504">
        <v>5</v>
      </c>
      <c r="J504">
        <v>7</v>
      </c>
      <c r="K504">
        <v>5</v>
      </c>
      <c r="L504">
        <v>7</v>
      </c>
      <c r="M504">
        <f t="shared" si="28"/>
        <v>143</v>
      </c>
      <c r="N504">
        <f t="shared" si="29"/>
        <v>3</v>
      </c>
      <c r="O504">
        <f t="shared" si="30"/>
        <v>7</v>
      </c>
      <c r="P504" t="str">
        <f t="shared" si="31"/>
        <v>poprawna</v>
      </c>
    </row>
    <row r="505" spans="1:16" x14ac:dyDescent="0.3">
      <c r="A505" t="s">
        <v>523</v>
      </c>
      <c r="B505">
        <v>9</v>
      </c>
      <c r="C505">
        <v>6</v>
      </c>
      <c r="D505">
        <v>0</v>
      </c>
      <c r="E505">
        <v>4</v>
      </c>
      <c r="F505">
        <v>0</v>
      </c>
      <c r="G505">
        <v>2</v>
      </c>
      <c r="H505">
        <v>0</v>
      </c>
      <c r="I505">
        <v>6</v>
      </c>
      <c r="J505">
        <v>3</v>
      </c>
      <c r="K505">
        <v>4</v>
      </c>
      <c r="L505">
        <v>2</v>
      </c>
      <c r="M505">
        <f t="shared" si="28"/>
        <v>138</v>
      </c>
      <c r="N505">
        <f t="shared" si="29"/>
        <v>8</v>
      </c>
      <c r="O505">
        <f t="shared" si="30"/>
        <v>2</v>
      </c>
      <c r="P505" t="str">
        <f t="shared" si="31"/>
        <v>poprawna</v>
      </c>
    </row>
    <row r="506" spans="1:16" x14ac:dyDescent="0.3">
      <c r="A506" t="s">
        <v>524</v>
      </c>
      <c r="B506">
        <v>9</v>
      </c>
      <c r="C506">
        <v>1</v>
      </c>
      <c r="D506">
        <v>0</v>
      </c>
      <c r="E506">
        <v>4</v>
      </c>
      <c r="F506">
        <v>1</v>
      </c>
      <c r="G506">
        <v>0</v>
      </c>
      <c r="H506">
        <v>6</v>
      </c>
      <c r="I506">
        <v>9</v>
      </c>
      <c r="J506">
        <v>9</v>
      </c>
      <c r="K506">
        <v>5</v>
      </c>
      <c r="L506">
        <v>4</v>
      </c>
      <c r="M506">
        <f t="shared" si="28"/>
        <v>196</v>
      </c>
      <c r="N506">
        <f t="shared" si="29"/>
        <v>6</v>
      </c>
      <c r="O506">
        <f t="shared" si="30"/>
        <v>4</v>
      </c>
      <c r="P506" t="str">
        <f t="shared" si="31"/>
        <v>poprawna</v>
      </c>
    </row>
    <row r="507" spans="1:16" x14ac:dyDescent="0.3">
      <c r="A507" t="s">
        <v>525</v>
      </c>
      <c r="B507">
        <v>7</v>
      </c>
      <c r="C507">
        <v>5</v>
      </c>
      <c r="D507">
        <v>0</v>
      </c>
      <c r="E507">
        <v>6</v>
      </c>
      <c r="F507">
        <v>1</v>
      </c>
      <c r="G507">
        <v>7</v>
      </c>
      <c r="H507">
        <v>4</v>
      </c>
      <c r="I507">
        <v>3</v>
      </c>
      <c r="J507">
        <v>9</v>
      </c>
      <c r="K507">
        <v>4</v>
      </c>
      <c r="L507">
        <v>6</v>
      </c>
      <c r="M507">
        <f t="shared" si="28"/>
        <v>174</v>
      </c>
      <c r="N507">
        <f t="shared" si="29"/>
        <v>4</v>
      </c>
      <c r="O507">
        <f t="shared" si="30"/>
        <v>6</v>
      </c>
      <c r="P507" t="str">
        <f t="shared" si="31"/>
        <v>poprawna</v>
      </c>
    </row>
    <row r="508" spans="1:16" x14ac:dyDescent="0.3">
      <c r="A508" t="s">
        <v>526</v>
      </c>
      <c r="B508">
        <v>5</v>
      </c>
      <c r="C508">
        <v>2</v>
      </c>
      <c r="D508">
        <v>0</v>
      </c>
      <c r="E508">
        <v>2</v>
      </c>
      <c r="F508">
        <v>0</v>
      </c>
      <c r="G508">
        <v>4</v>
      </c>
      <c r="H508">
        <v>4</v>
      </c>
      <c r="I508">
        <v>9</v>
      </c>
      <c r="J508">
        <v>8</v>
      </c>
      <c r="K508">
        <v>4</v>
      </c>
      <c r="L508">
        <v>0</v>
      </c>
      <c r="M508">
        <f t="shared" si="28"/>
        <v>170</v>
      </c>
      <c r="N508">
        <f t="shared" si="29"/>
        <v>0</v>
      </c>
      <c r="O508">
        <f t="shared" si="30"/>
        <v>0</v>
      </c>
      <c r="P508" t="str">
        <f t="shared" si="31"/>
        <v>poprawna</v>
      </c>
    </row>
    <row r="509" spans="1:16" x14ac:dyDescent="0.3">
      <c r="A509" t="s">
        <v>527</v>
      </c>
      <c r="B509">
        <v>9</v>
      </c>
      <c r="C509">
        <v>4</v>
      </c>
      <c r="D509">
        <v>0</v>
      </c>
      <c r="E509">
        <v>2</v>
      </c>
      <c r="F509">
        <v>1</v>
      </c>
      <c r="G509">
        <v>7</v>
      </c>
      <c r="H509">
        <v>6</v>
      </c>
      <c r="I509">
        <v>7</v>
      </c>
      <c r="J509">
        <v>9</v>
      </c>
      <c r="K509">
        <v>8</v>
      </c>
      <c r="L509">
        <v>1</v>
      </c>
      <c r="M509">
        <f t="shared" si="28"/>
        <v>199</v>
      </c>
      <c r="N509">
        <f t="shared" si="29"/>
        <v>9</v>
      </c>
      <c r="O509">
        <f t="shared" si="30"/>
        <v>1</v>
      </c>
      <c r="P509" t="str">
        <f t="shared" si="31"/>
        <v>poprawna</v>
      </c>
    </row>
    <row r="510" spans="1:16" x14ac:dyDescent="0.3">
      <c r="A510" t="s">
        <v>528</v>
      </c>
      <c r="B510">
        <v>5</v>
      </c>
      <c r="C510">
        <v>4</v>
      </c>
      <c r="D510">
        <v>0</v>
      </c>
      <c r="E510">
        <v>6</v>
      </c>
      <c r="F510">
        <v>1</v>
      </c>
      <c r="G510">
        <v>4</v>
      </c>
      <c r="H510">
        <v>3</v>
      </c>
      <c r="I510">
        <v>8</v>
      </c>
      <c r="J510">
        <v>1</v>
      </c>
      <c r="K510">
        <v>4</v>
      </c>
      <c r="L510">
        <v>0</v>
      </c>
      <c r="M510">
        <f t="shared" si="28"/>
        <v>190</v>
      </c>
      <c r="N510">
        <f t="shared" si="29"/>
        <v>0</v>
      </c>
      <c r="O510">
        <f t="shared" si="30"/>
        <v>0</v>
      </c>
      <c r="P510" t="str">
        <f t="shared" si="31"/>
        <v>poprawna</v>
      </c>
    </row>
    <row r="511" spans="1:16" x14ac:dyDescent="0.3">
      <c r="A511" t="s">
        <v>529</v>
      </c>
      <c r="B511">
        <v>6</v>
      </c>
      <c r="C511">
        <v>0</v>
      </c>
      <c r="D511">
        <v>0</v>
      </c>
      <c r="E511">
        <v>1</v>
      </c>
      <c r="F511">
        <v>2</v>
      </c>
      <c r="G511">
        <v>6</v>
      </c>
      <c r="H511">
        <v>3</v>
      </c>
      <c r="I511">
        <v>6</v>
      </c>
      <c r="J511">
        <v>1</v>
      </c>
      <c r="K511">
        <v>0</v>
      </c>
      <c r="L511">
        <v>9</v>
      </c>
      <c r="M511">
        <f t="shared" si="28"/>
        <v>111</v>
      </c>
      <c r="N511">
        <f t="shared" si="29"/>
        <v>1</v>
      </c>
      <c r="O511">
        <f t="shared" si="30"/>
        <v>9</v>
      </c>
      <c r="P511" t="str">
        <f t="shared" si="31"/>
        <v>poprawna</v>
      </c>
    </row>
    <row r="512" spans="1:16" x14ac:dyDescent="0.3">
      <c r="A512" t="s">
        <v>530</v>
      </c>
      <c r="B512">
        <v>6</v>
      </c>
      <c r="C512">
        <v>4</v>
      </c>
      <c r="D512">
        <v>0</v>
      </c>
      <c r="E512">
        <v>3</v>
      </c>
      <c r="F512">
        <v>1</v>
      </c>
      <c r="G512">
        <v>3</v>
      </c>
      <c r="H512">
        <v>2</v>
      </c>
      <c r="I512">
        <v>8</v>
      </c>
      <c r="J512">
        <v>6</v>
      </c>
      <c r="K512">
        <v>3</v>
      </c>
      <c r="L512">
        <v>4</v>
      </c>
      <c r="M512">
        <f t="shared" si="28"/>
        <v>156</v>
      </c>
      <c r="N512">
        <f t="shared" si="29"/>
        <v>6</v>
      </c>
      <c r="O512">
        <f t="shared" si="30"/>
        <v>4</v>
      </c>
      <c r="P512" t="str">
        <f t="shared" si="31"/>
        <v>poprawna</v>
      </c>
    </row>
    <row r="513" spans="1:16" x14ac:dyDescent="0.3">
      <c r="A513" t="s">
        <v>531</v>
      </c>
      <c r="B513">
        <v>7</v>
      </c>
      <c r="C513">
        <v>6</v>
      </c>
      <c r="D513">
        <v>0</v>
      </c>
      <c r="E513">
        <v>3</v>
      </c>
      <c r="F513">
        <v>2</v>
      </c>
      <c r="G513">
        <v>5</v>
      </c>
      <c r="H513">
        <v>6</v>
      </c>
      <c r="I513">
        <v>2</v>
      </c>
      <c r="J513">
        <v>3</v>
      </c>
      <c r="K513">
        <v>5</v>
      </c>
      <c r="L513">
        <v>3</v>
      </c>
      <c r="M513">
        <f t="shared" si="28"/>
        <v>147</v>
      </c>
      <c r="N513">
        <f t="shared" si="29"/>
        <v>7</v>
      </c>
      <c r="O513">
        <f t="shared" si="30"/>
        <v>3</v>
      </c>
      <c r="P513" t="str">
        <f t="shared" si="31"/>
        <v>poprawna</v>
      </c>
    </row>
    <row r="514" spans="1:16" x14ac:dyDescent="0.3">
      <c r="A514" t="s">
        <v>532</v>
      </c>
      <c r="B514">
        <v>9</v>
      </c>
      <c r="C514">
        <v>4</v>
      </c>
      <c r="D514">
        <v>0</v>
      </c>
      <c r="E514">
        <v>4</v>
      </c>
      <c r="F514">
        <v>2</v>
      </c>
      <c r="G514">
        <v>2</v>
      </c>
      <c r="H514">
        <v>8</v>
      </c>
      <c r="I514">
        <v>9</v>
      </c>
      <c r="J514">
        <v>9</v>
      </c>
      <c r="K514">
        <v>1</v>
      </c>
      <c r="L514">
        <v>6</v>
      </c>
      <c r="M514">
        <f t="shared" si="28"/>
        <v>214</v>
      </c>
      <c r="N514">
        <f t="shared" si="29"/>
        <v>4</v>
      </c>
      <c r="O514">
        <f t="shared" si="30"/>
        <v>6</v>
      </c>
      <c r="P514" t="str">
        <f t="shared" si="31"/>
        <v>poprawna</v>
      </c>
    </row>
    <row r="515" spans="1:16" x14ac:dyDescent="0.3">
      <c r="A515" t="s">
        <v>533</v>
      </c>
      <c r="B515">
        <v>7</v>
      </c>
      <c r="C515">
        <v>2</v>
      </c>
      <c r="D515">
        <v>0</v>
      </c>
      <c r="E515">
        <v>1</v>
      </c>
      <c r="F515">
        <v>1</v>
      </c>
      <c r="G515">
        <v>2</v>
      </c>
      <c r="H515">
        <v>3</v>
      </c>
      <c r="I515">
        <v>5</v>
      </c>
      <c r="J515">
        <v>8</v>
      </c>
      <c r="K515">
        <v>6</v>
      </c>
      <c r="L515">
        <v>9</v>
      </c>
      <c r="M515">
        <f t="shared" si="28"/>
        <v>121</v>
      </c>
      <c r="N515">
        <f t="shared" si="29"/>
        <v>1</v>
      </c>
      <c r="O515">
        <f t="shared" si="30"/>
        <v>9</v>
      </c>
      <c r="P515" t="str">
        <f t="shared" si="31"/>
        <v>poprawna</v>
      </c>
    </row>
    <row r="516" spans="1:16" x14ac:dyDescent="0.3">
      <c r="A516" t="s">
        <v>534</v>
      </c>
      <c r="B516">
        <v>5</v>
      </c>
      <c r="C516">
        <v>5</v>
      </c>
      <c r="D516">
        <v>1</v>
      </c>
      <c r="E516">
        <v>0</v>
      </c>
      <c r="F516">
        <v>1</v>
      </c>
      <c r="G516">
        <v>6</v>
      </c>
      <c r="H516">
        <v>2</v>
      </c>
      <c r="I516">
        <v>2</v>
      </c>
      <c r="J516">
        <v>8</v>
      </c>
      <c r="K516">
        <v>9</v>
      </c>
      <c r="L516">
        <v>7</v>
      </c>
      <c r="M516">
        <f t="shared" ref="M516:M579" si="32">B516*$B$1+C516*$C$1+D516*$D$1+E516*$E$1+F516*$F$1+G516*$G$1+H516*$H$1+I516*$I$1+J516*$J$1+K516*$K$1</f>
        <v>113</v>
      </c>
      <c r="N516">
        <f t="shared" ref="N516:N579" si="33">MOD(M516,10)</f>
        <v>3</v>
      </c>
      <c r="O516">
        <f t="shared" ref="O516:O579" si="34">IF(N516=0,0,10-N516)</f>
        <v>7</v>
      </c>
      <c r="P516" t="str">
        <f t="shared" ref="P516:P579" si="35">IF(L516=O516,"poprawna","błąd PESEL")</f>
        <v>poprawna</v>
      </c>
    </row>
    <row r="517" spans="1:16" x14ac:dyDescent="0.3">
      <c r="A517" t="s">
        <v>535</v>
      </c>
      <c r="B517">
        <v>6</v>
      </c>
      <c r="C517">
        <v>3</v>
      </c>
      <c r="D517">
        <v>0</v>
      </c>
      <c r="E517">
        <v>6</v>
      </c>
      <c r="F517">
        <v>1</v>
      </c>
      <c r="G517">
        <v>5</v>
      </c>
      <c r="H517">
        <v>9</v>
      </c>
      <c r="I517">
        <v>1</v>
      </c>
      <c r="J517">
        <v>0</v>
      </c>
      <c r="K517">
        <v>9</v>
      </c>
      <c r="L517">
        <v>6</v>
      </c>
      <c r="M517">
        <f t="shared" si="32"/>
        <v>184</v>
      </c>
      <c r="N517">
        <f t="shared" si="33"/>
        <v>4</v>
      </c>
      <c r="O517">
        <f t="shared" si="34"/>
        <v>6</v>
      </c>
      <c r="P517" t="str">
        <f t="shared" si="35"/>
        <v>poprawna</v>
      </c>
    </row>
    <row r="518" spans="1:16" x14ac:dyDescent="0.3">
      <c r="A518" t="s">
        <v>536</v>
      </c>
      <c r="B518">
        <v>6</v>
      </c>
      <c r="C518">
        <v>6</v>
      </c>
      <c r="D518">
        <v>0</v>
      </c>
      <c r="E518">
        <v>9</v>
      </c>
      <c r="F518">
        <v>2</v>
      </c>
      <c r="G518">
        <v>0</v>
      </c>
      <c r="H518">
        <v>8</v>
      </c>
      <c r="I518">
        <v>6</v>
      </c>
      <c r="J518">
        <v>2</v>
      </c>
      <c r="K518">
        <v>8</v>
      </c>
      <c r="L518">
        <v>7</v>
      </c>
      <c r="M518">
        <f t="shared" si="32"/>
        <v>243</v>
      </c>
      <c r="N518">
        <f t="shared" si="33"/>
        <v>3</v>
      </c>
      <c r="O518">
        <f t="shared" si="34"/>
        <v>7</v>
      </c>
      <c r="P518" t="str">
        <f t="shared" si="35"/>
        <v>poprawna</v>
      </c>
    </row>
    <row r="519" spans="1:16" x14ac:dyDescent="0.3">
      <c r="A519" t="s">
        <v>537</v>
      </c>
      <c r="B519">
        <v>7</v>
      </c>
      <c r="C519">
        <v>9</v>
      </c>
      <c r="D519">
        <v>1</v>
      </c>
      <c r="E519">
        <v>2</v>
      </c>
      <c r="F519">
        <v>0</v>
      </c>
      <c r="G519">
        <v>3</v>
      </c>
      <c r="H519">
        <v>5</v>
      </c>
      <c r="I519">
        <v>1</v>
      </c>
      <c r="J519">
        <v>8</v>
      </c>
      <c r="K519">
        <v>4</v>
      </c>
      <c r="L519">
        <v>8</v>
      </c>
      <c r="M519">
        <f t="shared" si="32"/>
        <v>132</v>
      </c>
      <c r="N519">
        <f t="shared" si="33"/>
        <v>2</v>
      </c>
      <c r="O519">
        <f t="shared" si="34"/>
        <v>8</v>
      </c>
      <c r="P519" t="str">
        <f t="shared" si="35"/>
        <v>poprawna</v>
      </c>
    </row>
    <row r="520" spans="1:16" x14ac:dyDescent="0.3">
      <c r="A520" t="s">
        <v>538</v>
      </c>
      <c r="B520">
        <v>7</v>
      </c>
      <c r="C520">
        <v>5</v>
      </c>
      <c r="D520">
        <v>0</v>
      </c>
      <c r="E520">
        <v>3</v>
      </c>
      <c r="F520">
        <v>2</v>
      </c>
      <c r="G520">
        <v>0</v>
      </c>
      <c r="H520">
        <v>2</v>
      </c>
      <c r="I520">
        <v>9</v>
      </c>
      <c r="J520">
        <v>0</v>
      </c>
      <c r="K520">
        <v>6</v>
      </c>
      <c r="L520">
        <v>6</v>
      </c>
      <c r="M520">
        <f t="shared" si="32"/>
        <v>164</v>
      </c>
      <c r="N520">
        <f t="shared" si="33"/>
        <v>4</v>
      </c>
      <c r="O520">
        <f t="shared" si="34"/>
        <v>6</v>
      </c>
      <c r="P520" t="str">
        <f t="shared" si="35"/>
        <v>poprawna</v>
      </c>
    </row>
    <row r="521" spans="1:16" x14ac:dyDescent="0.3">
      <c r="A521" t="s">
        <v>539</v>
      </c>
      <c r="B521">
        <v>6</v>
      </c>
      <c r="C521">
        <v>4</v>
      </c>
      <c r="D521">
        <v>1</v>
      </c>
      <c r="E521">
        <v>2</v>
      </c>
      <c r="F521">
        <v>0</v>
      </c>
      <c r="G521">
        <v>6</v>
      </c>
      <c r="H521">
        <v>3</v>
      </c>
      <c r="I521">
        <v>1</v>
      </c>
      <c r="J521">
        <v>3</v>
      </c>
      <c r="K521">
        <v>5</v>
      </c>
      <c r="L521">
        <v>1</v>
      </c>
      <c r="M521">
        <f t="shared" si="32"/>
        <v>109</v>
      </c>
      <c r="N521">
        <f t="shared" si="33"/>
        <v>9</v>
      </c>
      <c r="O521">
        <f t="shared" si="34"/>
        <v>1</v>
      </c>
      <c r="P521" t="str">
        <f t="shared" si="35"/>
        <v>poprawna</v>
      </c>
    </row>
    <row r="522" spans="1:16" x14ac:dyDescent="0.3">
      <c r="A522" t="s">
        <v>540</v>
      </c>
      <c r="B522">
        <v>7</v>
      </c>
      <c r="C522">
        <v>3</v>
      </c>
      <c r="D522">
        <v>0</v>
      </c>
      <c r="E522">
        <v>7</v>
      </c>
      <c r="F522">
        <v>2</v>
      </c>
      <c r="G522">
        <v>8</v>
      </c>
      <c r="H522">
        <v>4</v>
      </c>
      <c r="I522">
        <v>2</v>
      </c>
      <c r="J522">
        <v>4</v>
      </c>
      <c r="K522">
        <v>3</v>
      </c>
      <c r="L522">
        <v>6</v>
      </c>
      <c r="M522">
        <f t="shared" si="32"/>
        <v>164</v>
      </c>
      <c r="N522">
        <f t="shared" si="33"/>
        <v>4</v>
      </c>
      <c r="O522">
        <f t="shared" si="34"/>
        <v>6</v>
      </c>
      <c r="P522" t="str">
        <f t="shared" si="35"/>
        <v>poprawna</v>
      </c>
    </row>
    <row r="523" spans="1:16" x14ac:dyDescent="0.3">
      <c r="A523" t="s">
        <v>541</v>
      </c>
      <c r="B523">
        <v>8</v>
      </c>
      <c r="C523">
        <v>1</v>
      </c>
      <c r="D523">
        <v>0</v>
      </c>
      <c r="E523">
        <v>3</v>
      </c>
      <c r="F523">
        <v>2</v>
      </c>
      <c r="G523">
        <v>1</v>
      </c>
      <c r="H523">
        <v>6</v>
      </c>
      <c r="I523">
        <v>3</v>
      </c>
      <c r="J523">
        <v>3</v>
      </c>
      <c r="K523">
        <v>6</v>
      </c>
      <c r="L523">
        <v>7</v>
      </c>
      <c r="M523">
        <f t="shared" si="32"/>
        <v>133</v>
      </c>
      <c r="N523">
        <f t="shared" si="33"/>
        <v>3</v>
      </c>
      <c r="O523">
        <f t="shared" si="34"/>
        <v>7</v>
      </c>
      <c r="P523" t="str">
        <f t="shared" si="35"/>
        <v>poprawna</v>
      </c>
    </row>
    <row r="524" spans="1:16" x14ac:dyDescent="0.3">
      <c r="A524" t="s">
        <v>542</v>
      </c>
      <c r="B524">
        <v>9</v>
      </c>
      <c r="C524">
        <v>9</v>
      </c>
      <c r="D524">
        <v>1</v>
      </c>
      <c r="E524">
        <v>2</v>
      </c>
      <c r="F524">
        <v>0</v>
      </c>
      <c r="G524">
        <v>2</v>
      </c>
      <c r="H524">
        <v>7</v>
      </c>
      <c r="I524">
        <v>3</v>
      </c>
      <c r="J524">
        <v>5</v>
      </c>
      <c r="K524">
        <v>1</v>
      </c>
      <c r="L524">
        <v>9</v>
      </c>
      <c r="M524">
        <f t="shared" si="32"/>
        <v>151</v>
      </c>
      <c r="N524">
        <f t="shared" si="33"/>
        <v>1</v>
      </c>
      <c r="O524">
        <f t="shared" si="34"/>
        <v>9</v>
      </c>
      <c r="P524" t="str">
        <f t="shared" si="35"/>
        <v>poprawna</v>
      </c>
    </row>
    <row r="525" spans="1:16" x14ac:dyDescent="0.3">
      <c r="A525" t="s">
        <v>543</v>
      </c>
      <c r="B525">
        <v>5</v>
      </c>
      <c r="C525">
        <v>7</v>
      </c>
      <c r="D525">
        <v>0</v>
      </c>
      <c r="E525">
        <v>4</v>
      </c>
      <c r="F525">
        <v>0</v>
      </c>
      <c r="G525">
        <v>5</v>
      </c>
      <c r="H525">
        <v>9</v>
      </c>
      <c r="I525">
        <v>6</v>
      </c>
      <c r="J525">
        <v>5</v>
      </c>
      <c r="K525">
        <v>7</v>
      </c>
      <c r="L525">
        <v>0</v>
      </c>
      <c r="M525">
        <f t="shared" si="32"/>
        <v>220</v>
      </c>
      <c r="N525">
        <f t="shared" si="33"/>
        <v>0</v>
      </c>
      <c r="O525">
        <f t="shared" si="34"/>
        <v>0</v>
      </c>
      <c r="P525" t="str">
        <f t="shared" si="35"/>
        <v>poprawna</v>
      </c>
    </row>
    <row r="526" spans="1:16" x14ac:dyDescent="0.3">
      <c r="A526" t="s">
        <v>544</v>
      </c>
      <c r="B526">
        <v>9</v>
      </c>
      <c r="C526">
        <v>9</v>
      </c>
      <c r="D526">
        <v>0</v>
      </c>
      <c r="E526">
        <v>5</v>
      </c>
      <c r="F526">
        <v>1</v>
      </c>
      <c r="G526">
        <v>3</v>
      </c>
      <c r="H526">
        <v>8</v>
      </c>
      <c r="I526">
        <v>6</v>
      </c>
      <c r="J526">
        <v>7</v>
      </c>
      <c r="K526">
        <v>9</v>
      </c>
      <c r="L526">
        <v>5</v>
      </c>
      <c r="M526">
        <f t="shared" si="32"/>
        <v>235</v>
      </c>
      <c r="N526">
        <f t="shared" si="33"/>
        <v>5</v>
      </c>
      <c r="O526">
        <f t="shared" si="34"/>
        <v>5</v>
      </c>
      <c r="P526" t="str">
        <f t="shared" si="35"/>
        <v>poprawna</v>
      </c>
    </row>
    <row r="527" spans="1:16" x14ac:dyDescent="0.3">
      <c r="A527" t="s">
        <v>545</v>
      </c>
      <c r="B527">
        <v>7</v>
      </c>
      <c r="C527">
        <v>3</v>
      </c>
      <c r="D527">
        <v>0</v>
      </c>
      <c r="E527">
        <v>3</v>
      </c>
      <c r="F527">
        <v>1</v>
      </c>
      <c r="G527">
        <v>8</v>
      </c>
      <c r="H527">
        <v>1</v>
      </c>
      <c r="I527">
        <v>3</v>
      </c>
      <c r="J527">
        <v>1</v>
      </c>
      <c r="K527">
        <v>7</v>
      </c>
      <c r="L527">
        <v>6</v>
      </c>
      <c r="M527">
        <f t="shared" si="32"/>
        <v>124</v>
      </c>
      <c r="N527">
        <f t="shared" si="33"/>
        <v>4</v>
      </c>
      <c r="O527">
        <f t="shared" si="34"/>
        <v>6</v>
      </c>
      <c r="P527" t="str">
        <f t="shared" si="35"/>
        <v>poprawna</v>
      </c>
    </row>
    <row r="528" spans="1:16" x14ac:dyDescent="0.3">
      <c r="A528" t="s">
        <v>546</v>
      </c>
      <c r="B528">
        <v>8</v>
      </c>
      <c r="C528">
        <v>6</v>
      </c>
      <c r="D528">
        <v>0</v>
      </c>
      <c r="E528">
        <v>6</v>
      </c>
      <c r="F528">
        <v>1</v>
      </c>
      <c r="G528">
        <v>5</v>
      </c>
      <c r="H528">
        <v>6</v>
      </c>
      <c r="I528">
        <v>6</v>
      </c>
      <c r="J528">
        <v>3</v>
      </c>
      <c r="K528">
        <v>1</v>
      </c>
      <c r="L528">
        <v>2</v>
      </c>
      <c r="M528">
        <f t="shared" si="32"/>
        <v>198</v>
      </c>
      <c r="N528">
        <f t="shared" si="33"/>
        <v>8</v>
      </c>
      <c r="O528">
        <f t="shared" si="34"/>
        <v>2</v>
      </c>
      <c r="P528" t="str">
        <f t="shared" si="35"/>
        <v>poprawna</v>
      </c>
    </row>
    <row r="529" spans="1:16" x14ac:dyDescent="0.3">
      <c r="A529" t="s">
        <v>547</v>
      </c>
      <c r="B529">
        <v>5</v>
      </c>
      <c r="C529">
        <v>3</v>
      </c>
      <c r="D529">
        <v>0</v>
      </c>
      <c r="E529">
        <v>9</v>
      </c>
      <c r="F529">
        <v>0</v>
      </c>
      <c r="G529">
        <v>6</v>
      </c>
      <c r="H529">
        <v>9</v>
      </c>
      <c r="I529">
        <v>8</v>
      </c>
      <c r="J529">
        <v>0</v>
      </c>
      <c r="K529">
        <v>2</v>
      </c>
      <c r="L529">
        <v>6</v>
      </c>
      <c r="M529">
        <f t="shared" si="32"/>
        <v>254</v>
      </c>
      <c r="N529">
        <f t="shared" si="33"/>
        <v>4</v>
      </c>
      <c r="O529">
        <f t="shared" si="34"/>
        <v>6</v>
      </c>
      <c r="P529" t="str">
        <f t="shared" si="35"/>
        <v>poprawna</v>
      </c>
    </row>
    <row r="530" spans="1:16" x14ac:dyDescent="0.3">
      <c r="A530" t="s">
        <v>548</v>
      </c>
      <c r="B530">
        <v>7</v>
      </c>
      <c r="C530">
        <v>5</v>
      </c>
      <c r="D530">
        <v>0</v>
      </c>
      <c r="E530">
        <v>2</v>
      </c>
      <c r="F530">
        <v>1</v>
      </c>
      <c r="G530">
        <v>3</v>
      </c>
      <c r="H530">
        <v>5</v>
      </c>
      <c r="I530">
        <v>7</v>
      </c>
      <c r="J530">
        <v>6</v>
      </c>
      <c r="K530">
        <v>1</v>
      </c>
      <c r="L530">
        <v>3</v>
      </c>
      <c r="M530">
        <f t="shared" si="32"/>
        <v>157</v>
      </c>
      <c r="N530">
        <f t="shared" si="33"/>
        <v>7</v>
      </c>
      <c r="O530">
        <f t="shared" si="34"/>
        <v>3</v>
      </c>
      <c r="P530" t="str">
        <f t="shared" si="35"/>
        <v>poprawna</v>
      </c>
    </row>
    <row r="531" spans="1:16" x14ac:dyDescent="0.3">
      <c r="A531" t="s">
        <v>549</v>
      </c>
      <c r="B531">
        <v>7</v>
      </c>
      <c r="C531">
        <v>2</v>
      </c>
      <c r="D531">
        <v>1</v>
      </c>
      <c r="E531">
        <v>2</v>
      </c>
      <c r="F531">
        <v>3</v>
      </c>
      <c r="G531">
        <v>1</v>
      </c>
      <c r="H531">
        <v>0</v>
      </c>
      <c r="I531">
        <v>7</v>
      </c>
      <c r="J531">
        <v>1</v>
      </c>
      <c r="K531">
        <v>2</v>
      </c>
      <c r="L531">
        <v>6</v>
      </c>
      <c r="M531">
        <f t="shared" si="32"/>
        <v>114</v>
      </c>
      <c r="N531">
        <f t="shared" si="33"/>
        <v>4</v>
      </c>
      <c r="O531">
        <f t="shared" si="34"/>
        <v>6</v>
      </c>
      <c r="P531" t="str">
        <f t="shared" si="35"/>
        <v>poprawna</v>
      </c>
    </row>
    <row r="532" spans="1:16" x14ac:dyDescent="0.3">
      <c r="A532" t="s">
        <v>550</v>
      </c>
      <c r="B532">
        <v>7</v>
      </c>
      <c r="C532">
        <v>9</v>
      </c>
      <c r="D532">
        <v>0</v>
      </c>
      <c r="E532">
        <v>7</v>
      </c>
      <c r="F532">
        <v>0</v>
      </c>
      <c r="G532">
        <v>6</v>
      </c>
      <c r="H532">
        <v>9</v>
      </c>
      <c r="I532">
        <v>8</v>
      </c>
      <c r="J532">
        <v>8</v>
      </c>
      <c r="K532">
        <v>4</v>
      </c>
      <c r="L532">
        <v>0</v>
      </c>
      <c r="M532">
        <f t="shared" si="32"/>
        <v>270</v>
      </c>
      <c r="N532">
        <f t="shared" si="33"/>
        <v>0</v>
      </c>
      <c r="O532">
        <f t="shared" si="34"/>
        <v>0</v>
      </c>
      <c r="P532" t="str">
        <f t="shared" si="35"/>
        <v>poprawna</v>
      </c>
    </row>
    <row r="533" spans="1:16" x14ac:dyDescent="0.3">
      <c r="A533" t="s">
        <v>551</v>
      </c>
      <c r="B533">
        <v>9</v>
      </c>
      <c r="C533">
        <v>9</v>
      </c>
      <c r="D533">
        <v>1</v>
      </c>
      <c r="E533">
        <v>2</v>
      </c>
      <c r="F533">
        <v>1</v>
      </c>
      <c r="G533">
        <v>6</v>
      </c>
      <c r="H533">
        <v>4</v>
      </c>
      <c r="I533">
        <v>0</v>
      </c>
      <c r="J533">
        <v>0</v>
      </c>
      <c r="K533">
        <v>7</v>
      </c>
      <c r="L533">
        <v>1</v>
      </c>
      <c r="M533">
        <f t="shared" si="32"/>
        <v>129</v>
      </c>
      <c r="N533">
        <f t="shared" si="33"/>
        <v>9</v>
      </c>
      <c r="O533">
        <f t="shared" si="34"/>
        <v>1</v>
      </c>
      <c r="P533" t="str">
        <f t="shared" si="35"/>
        <v>poprawna</v>
      </c>
    </row>
    <row r="534" spans="1:16" x14ac:dyDescent="0.3">
      <c r="A534" t="s">
        <v>552</v>
      </c>
      <c r="B534">
        <v>6</v>
      </c>
      <c r="C534">
        <v>2</v>
      </c>
      <c r="D534">
        <v>0</v>
      </c>
      <c r="E534">
        <v>4</v>
      </c>
      <c r="F534">
        <v>0</v>
      </c>
      <c r="G534">
        <v>8</v>
      </c>
      <c r="H534">
        <v>5</v>
      </c>
      <c r="I534">
        <v>5</v>
      </c>
      <c r="J534">
        <v>7</v>
      </c>
      <c r="K534">
        <v>4</v>
      </c>
      <c r="L534">
        <v>9</v>
      </c>
      <c r="M534">
        <f t="shared" si="32"/>
        <v>171</v>
      </c>
      <c r="N534">
        <f t="shared" si="33"/>
        <v>1</v>
      </c>
      <c r="O534">
        <f t="shared" si="34"/>
        <v>9</v>
      </c>
      <c r="P534" t="str">
        <f t="shared" si="35"/>
        <v>poprawna</v>
      </c>
    </row>
    <row r="535" spans="1:16" x14ac:dyDescent="0.3">
      <c r="A535" t="s">
        <v>553</v>
      </c>
      <c r="B535">
        <v>7</v>
      </c>
      <c r="C535">
        <v>7</v>
      </c>
      <c r="D535">
        <v>0</v>
      </c>
      <c r="E535">
        <v>5</v>
      </c>
      <c r="F535">
        <v>0</v>
      </c>
      <c r="G535">
        <v>7</v>
      </c>
      <c r="H535">
        <v>5</v>
      </c>
      <c r="I535">
        <v>2</v>
      </c>
      <c r="J535">
        <v>1</v>
      </c>
      <c r="K535">
        <v>9</v>
      </c>
      <c r="L535">
        <v>5</v>
      </c>
      <c r="M535">
        <f t="shared" si="32"/>
        <v>175</v>
      </c>
      <c r="N535">
        <f t="shared" si="33"/>
        <v>5</v>
      </c>
      <c r="O535">
        <f t="shared" si="34"/>
        <v>5</v>
      </c>
      <c r="P535" t="str">
        <f t="shared" si="35"/>
        <v>poprawna</v>
      </c>
    </row>
    <row r="536" spans="1:16" x14ac:dyDescent="0.3">
      <c r="A536" t="s">
        <v>554</v>
      </c>
      <c r="B536">
        <v>6</v>
      </c>
      <c r="C536">
        <v>1</v>
      </c>
      <c r="D536">
        <v>0</v>
      </c>
      <c r="E536">
        <v>1</v>
      </c>
      <c r="F536">
        <v>1</v>
      </c>
      <c r="G536">
        <v>8</v>
      </c>
      <c r="H536">
        <v>4</v>
      </c>
      <c r="I536">
        <v>8</v>
      </c>
      <c r="J536">
        <v>5</v>
      </c>
      <c r="K536">
        <v>2</v>
      </c>
      <c r="L536">
        <v>6</v>
      </c>
      <c r="M536">
        <f t="shared" si="32"/>
        <v>154</v>
      </c>
      <c r="N536">
        <f t="shared" si="33"/>
        <v>4</v>
      </c>
      <c r="O536">
        <f t="shared" si="34"/>
        <v>6</v>
      </c>
      <c r="P536" t="str">
        <f t="shared" si="35"/>
        <v>poprawna</v>
      </c>
    </row>
    <row r="537" spans="1:16" x14ac:dyDescent="0.3">
      <c r="A537" t="s">
        <v>555</v>
      </c>
      <c r="B537">
        <v>6</v>
      </c>
      <c r="C537">
        <v>7</v>
      </c>
      <c r="D537">
        <v>0</v>
      </c>
      <c r="E537">
        <v>9</v>
      </c>
      <c r="F537">
        <v>0</v>
      </c>
      <c r="G537">
        <v>7</v>
      </c>
      <c r="H537">
        <v>1</v>
      </c>
      <c r="I537">
        <v>6</v>
      </c>
      <c r="J537">
        <v>3</v>
      </c>
      <c r="K537">
        <v>6</v>
      </c>
      <c r="L537">
        <v>9</v>
      </c>
      <c r="M537">
        <f t="shared" si="32"/>
        <v>211</v>
      </c>
      <c r="N537">
        <f t="shared" si="33"/>
        <v>1</v>
      </c>
      <c r="O537">
        <f t="shared" si="34"/>
        <v>9</v>
      </c>
      <c r="P537" t="str">
        <f t="shared" si="35"/>
        <v>poprawna</v>
      </c>
    </row>
    <row r="538" spans="1:16" x14ac:dyDescent="0.3">
      <c r="A538" t="s">
        <v>556</v>
      </c>
      <c r="B538">
        <v>6</v>
      </c>
      <c r="C538">
        <v>9</v>
      </c>
      <c r="D538">
        <v>1</v>
      </c>
      <c r="E538">
        <v>2</v>
      </c>
      <c r="F538">
        <v>1</v>
      </c>
      <c r="G538">
        <v>8</v>
      </c>
      <c r="H538">
        <v>0</v>
      </c>
      <c r="I538">
        <v>8</v>
      </c>
      <c r="J538">
        <v>7</v>
      </c>
      <c r="K538">
        <v>4</v>
      </c>
      <c r="L538">
        <v>6</v>
      </c>
      <c r="M538">
        <f t="shared" si="32"/>
        <v>174</v>
      </c>
      <c r="N538">
        <f t="shared" si="33"/>
        <v>4</v>
      </c>
      <c r="O538">
        <f t="shared" si="34"/>
        <v>6</v>
      </c>
      <c r="P538" t="str">
        <f t="shared" si="35"/>
        <v>poprawna</v>
      </c>
    </row>
    <row r="539" spans="1:16" x14ac:dyDescent="0.3">
      <c r="A539" t="s">
        <v>557</v>
      </c>
      <c r="B539">
        <v>9</v>
      </c>
      <c r="C539">
        <v>5</v>
      </c>
      <c r="D539">
        <v>0</v>
      </c>
      <c r="E539">
        <v>2</v>
      </c>
      <c r="F539">
        <v>2</v>
      </c>
      <c r="G539">
        <v>1</v>
      </c>
      <c r="H539">
        <v>4</v>
      </c>
      <c r="I539">
        <v>4</v>
      </c>
      <c r="J539">
        <v>6</v>
      </c>
      <c r="K539">
        <v>7</v>
      </c>
      <c r="L539">
        <v>2</v>
      </c>
      <c r="M539">
        <f t="shared" si="32"/>
        <v>138</v>
      </c>
      <c r="N539">
        <f t="shared" si="33"/>
        <v>8</v>
      </c>
      <c r="O539">
        <f t="shared" si="34"/>
        <v>2</v>
      </c>
      <c r="P539" t="str">
        <f t="shared" si="35"/>
        <v>poprawna</v>
      </c>
    </row>
    <row r="540" spans="1:16" x14ac:dyDescent="0.3">
      <c r="A540" t="s">
        <v>558</v>
      </c>
      <c r="B540">
        <v>5</v>
      </c>
      <c r="C540">
        <v>0</v>
      </c>
      <c r="D540">
        <v>1</v>
      </c>
      <c r="E540">
        <v>2</v>
      </c>
      <c r="F540">
        <v>2</v>
      </c>
      <c r="G540">
        <v>3</v>
      </c>
      <c r="H540">
        <v>8</v>
      </c>
      <c r="I540">
        <v>6</v>
      </c>
      <c r="J540">
        <v>1</v>
      </c>
      <c r="K540">
        <v>2</v>
      </c>
      <c r="L540">
        <v>2</v>
      </c>
      <c r="M540">
        <f t="shared" si="32"/>
        <v>158</v>
      </c>
      <c r="N540">
        <f t="shared" si="33"/>
        <v>8</v>
      </c>
      <c r="O540">
        <f t="shared" si="34"/>
        <v>2</v>
      </c>
      <c r="P540" t="str">
        <f t="shared" si="35"/>
        <v>poprawna</v>
      </c>
    </row>
    <row r="541" spans="1:16" x14ac:dyDescent="0.3">
      <c r="A541" t="s">
        <v>559</v>
      </c>
      <c r="B541">
        <v>6</v>
      </c>
      <c r="C541">
        <v>4</v>
      </c>
      <c r="D541">
        <v>0</v>
      </c>
      <c r="E541">
        <v>4</v>
      </c>
      <c r="F541">
        <v>0</v>
      </c>
      <c r="G541">
        <v>8</v>
      </c>
      <c r="H541">
        <v>1</v>
      </c>
      <c r="I541">
        <v>8</v>
      </c>
      <c r="J541">
        <v>5</v>
      </c>
      <c r="K541">
        <v>1</v>
      </c>
      <c r="L541">
        <v>5</v>
      </c>
      <c r="M541">
        <f t="shared" si="32"/>
        <v>165</v>
      </c>
      <c r="N541">
        <f t="shared" si="33"/>
        <v>5</v>
      </c>
      <c r="O541">
        <f t="shared" si="34"/>
        <v>5</v>
      </c>
      <c r="P541" t="str">
        <f t="shared" si="35"/>
        <v>poprawna</v>
      </c>
    </row>
    <row r="542" spans="1:16" x14ac:dyDescent="0.3">
      <c r="A542" t="s">
        <v>560</v>
      </c>
      <c r="B542">
        <v>7</v>
      </c>
      <c r="C542">
        <v>4</v>
      </c>
      <c r="D542">
        <v>1</v>
      </c>
      <c r="E542">
        <v>1</v>
      </c>
      <c r="F542">
        <v>0</v>
      </c>
      <c r="G542">
        <v>4</v>
      </c>
      <c r="H542">
        <v>2</v>
      </c>
      <c r="I542">
        <v>0</v>
      </c>
      <c r="J542">
        <v>4</v>
      </c>
      <c r="K542">
        <v>3</v>
      </c>
      <c r="L542">
        <v>6</v>
      </c>
      <c r="M542">
        <f t="shared" si="32"/>
        <v>74</v>
      </c>
      <c r="N542">
        <f t="shared" si="33"/>
        <v>4</v>
      </c>
      <c r="O542">
        <f t="shared" si="34"/>
        <v>6</v>
      </c>
      <c r="P542" t="str">
        <f t="shared" si="35"/>
        <v>poprawna</v>
      </c>
    </row>
    <row r="543" spans="1:16" x14ac:dyDescent="0.3">
      <c r="A543" t="s">
        <v>561</v>
      </c>
      <c r="B543">
        <v>9</v>
      </c>
      <c r="C543">
        <v>5</v>
      </c>
      <c r="D543">
        <v>0</v>
      </c>
      <c r="E543">
        <v>7</v>
      </c>
      <c r="F543">
        <v>0</v>
      </c>
      <c r="G543">
        <v>1</v>
      </c>
      <c r="H543">
        <v>7</v>
      </c>
      <c r="I543">
        <v>5</v>
      </c>
      <c r="J543">
        <v>6</v>
      </c>
      <c r="K543">
        <v>4</v>
      </c>
      <c r="L543">
        <v>8</v>
      </c>
      <c r="M543">
        <f t="shared" si="32"/>
        <v>202</v>
      </c>
      <c r="N543">
        <f t="shared" si="33"/>
        <v>2</v>
      </c>
      <c r="O543">
        <f t="shared" si="34"/>
        <v>8</v>
      </c>
      <c r="P543" t="str">
        <f t="shared" si="35"/>
        <v>poprawna</v>
      </c>
    </row>
    <row r="544" spans="1:16" x14ac:dyDescent="0.3">
      <c r="A544" t="s">
        <v>562</v>
      </c>
      <c r="B544">
        <v>5</v>
      </c>
      <c r="C544">
        <v>1</v>
      </c>
      <c r="D544">
        <v>0</v>
      </c>
      <c r="E544">
        <v>4</v>
      </c>
      <c r="F544">
        <v>0</v>
      </c>
      <c r="G544">
        <v>7</v>
      </c>
      <c r="H544">
        <v>1</v>
      </c>
      <c r="I544">
        <v>0</v>
      </c>
      <c r="J544">
        <v>5</v>
      </c>
      <c r="K544">
        <v>4</v>
      </c>
      <c r="L544">
        <v>1</v>
      </c>
      <c r="M544">
        <f t="shared" si="32"/>
        <v>89</v>
      </c>
      <c r="N544">
        <f t="shared" si="33"/>
        <v>9</v>
      </c>
      <c r="O544">
        <f t="shared" si="34"/>
        <v>1</v>
      </c>
      <c r="P544" t="str">
        <f t="shared" si="35"/>
        <v>poprawna</v>
      </c>
    </row>
    <row r="545" spans="1:16" x14ac:dyDescent="0.3">
      <c r="A545" t="s">
        <v>563</v>
      </c>
      <c r="B545">
        <v>6</v>
      </c>
      <c r="C545">
        <v>8</v>
      </c>
      <c r="D545">
        <v>0</v>
      </c>
      <c r="E545">
        <v>5</v>
      </c>
      <c r="F545">
        <v>0</v>
      </c>
      <c r="G545">
        <v>3</v>
      </c>
      <c r="H545">
        <v>0</v>
      </c>
      <c r="I545">
        <v>7</v>
      </c>
      <c r="J545">
        <v>3</v>
      </c>
      <c r="K545">
        <v>9</v>
      </c>
      <c r="L545">
        <v>3</v>
      </c>
      <c r="M545">
        <f t="shared" si="32"/>
        <v>177</v>
      </c>
      <c r="N545">
        <f t="shared" si="33"/>
        <v>7</v>
      </c>
      <c r="O545">
        <f t="shared" si="34"/>
        <v>3</v>
      </c>
      <c r="P545" t="str">
        <f t="shared" si="35"/>
        <v>poprawna</v>
      </c>
    </row>
    <row r="546" spans="1:16" x14ac:dyDescent="0.3">
      <c r="A546" t="s">
        <v>564</v>
      </c>
      <c r="B546">
        <v>7</v>
      </c>
      <c r="C546">
        <v>8</v>
      </c>
      <c r="D546">
        <v>0</v>
      </c>
      <c r="E546">
        <v>1</v>
      </c>
      <c r="F546">
        <v>2</v>
      </c>
      <c r="G546">
        <v>4</v>
      </c>
      <c r="H546">
        <v>1</v>
      </c>
      <c r="I546">
        <v>4</v>
      </c>
      <c r="J546">
        <v>4</v>
      </c>
      <c r="K546">
        <v>0</v>
      </c>
      <c r="L546">
        <v>9</v>
      </c>
      <c r="M546">
        <f t="shared" si="32"/>
        <v>101</v>
      </c>
      <c r="N546">
        <f t="shared" si="33"/>
        <v>1</v>
      </c>
      <c r="O546">
        <f t="shared" si="34"/>
        <v>9</v>
      </c>
      <c r="P546" t="str">
        <f t="shared" si="35"/>
        <v>poprawna</v>
      </c>
    </row>
    <row r="547" spans="1:16" x14ac:dyDescent="0.3">
      <c r="A547" t="s">
        <v>565</v>
      </c>
      <c r="B547">
        <v>8</v>
      </c>
      <c r="C547">
        <v>5</v>
      </c>
      <c r="D547">
        <v>0</v>
      </c>
      <c r="E547">
        <v>8</v>
      </c>
      <c r="F547">
        <v>0</v>
      </c>
      <c r="G547">
        <v>2</v>
      </c>
      <c r="H547">
        <v>3</v>
      </c>
      <c r="I547">
        <v>9</v>
      </c>
      <c r="J547">
        <v>6</v>
      </c>
      <c r="K547">
        <v>4</v>
      </c>
      <c r="L547">
        <v>9</v>
      </c>
      <c r="M547">
        <f t="shared" si="32"/>
        <v>221</v>
      </c>
      <c r="N547">
        <f t="shared" si="33"/>
        <v>1</v>
      </c>
      <c r="O547">
        <f t="shared" si="34"/>
        <v>9</v>
      </c>
      <c r="P547" t="str">
        <f t="shared" si="35"/>
        <v>poprawna</v>
      </c>
    </row>
    <row r="548" spans="1:16" x14ac:dyDescent="0.3">
      <c r="A548" t="s">
        <v>566</v>
      </c>
      <c r="B548">
        <v>8</v>
      </c>
      <c r="C548">
        <v>0</v>
      </c>
      <c r="D548">
        <v>1</v>
      </c>
      <c r="E548">
        <v>1</v>
      </c>
      <c r="F548">
        <v>1</v>
      </c>
      <c r="G548">
        <v>8</v>
      </c>
      <c r="H548">
        <v>4</v>
      </c>
      <c r="I548">
        <v>5</v>
      </c>
      <c r="J548">
        <v>5</v>
      </c>
      <c r="K548">
        <v>6</v>
      </c>
      <c r="L548">
        <v>5</v>
      </c>
      <c r="M548">
        <f t="shared" si="32"/>
        <v>145</v>
      </c>
      <c r="N548">
        <f t="shared" si="33"/>
        <v>5</v>
      </c>
      <c r="O548">
        <f t="shared" si="34"/>
        <v>5</v>
      </c>
      <c r="P548" t="str">
        <f t="shared" si="35"/>
        <v>poprawna</v>
      </c>
    </row>
    <row r="549" spans="1:16" x14ac:dyDescent="0.3">
      <c r="A549" t="s">
        <v>567</v>
      </c>
      <c r="B549">
        <v>6</v>
      </c>
      <c r="C549">
        <v>4</v>
      </c>
      <c r="D549">
        <v>0</v>
      </c>
      <c r="E549">
        <v>6</v>
      </c>
      <c r="F549">
        <v>0</v>
      </c>
      <c r="G549">
        <v>2</v>
      </c>
      <c r="H549">
        <v>9</v>
      </c>
      <c r="I549">
        <v>5</v>
      </c>
      <c r="J549">
        <v>0</v>
      </c>
      <c r="K549">
        <v>2</v>
      </c>
      <c r="L549">
        <v>8</v>
      </c>
      <c r="M549">
        <f t="shared" si="32"/>
        <v>192</v>
      </c>
      <c r="N549">
        <f t="shared" si="33"/>
        <v>2</v>
      </c>
      <c r="O549">
        <f t="shared" si="34"/>
        <v>8</v>
      </c>
      <c r="P549" t="str">
        <f t="shared" si="35"/>
        <v>poprawna</v>
      </c>
    </row>
    <row r="550" spans="1:16" x14ac:dyDescent="0.3">
      <c r="A550" t="s">
        <v>568</v>
      </c>
      <c r="B550">
        <v>6</v>
      </c>
      <c r="C550">
        <v>6</v>
      </c>
      <c r="D550">
        <v>1</v>
      </c>
      <c r="E550">
        <v>1</v>
      </c>
      <c r="F550">
        <v>2</v>
      </c>
      <c r="G550">
        <v>4</v>
      </c>
      <c r="H550">
        <v>4</v>
      </c>
      <c r="I550">
        <v>4</v>
      </c>
      <c r="J550">
        <v>2</v>
      </c>
      <c r="K550">
        <v>1</v>
      </c>
      <c r="L550">
        <v>7</v>
      </c>
      <c r="M550">
        <f t="shared" si="32"/>
        <v>123</v>
      </c>
      <c r="N550">
        <f t="shared" si="33"/>
        <v>3</v>
      </c>
      <c r="O550">
        <f t="shared" si="34"/>
        <v>7</v>
      </c>
      <c r="P550" t="str">
        <f t="shared" si="35"/>
        <v>poprawna</v>
      </c>
    </row>
    <row r="551" spans="1:16" x14ac:dyDescent="0.3">
      <c r="A551" t="s">
        <v>569</v>
      </c>
      <c r="B551">
        <v>9</v>
      </c>
      <c r="C551">
        <v>5</v>
      </c>
      <c r="D551">
        <v>0</v>
      </c>
      <c r="E551">
        <v>1</v>
      </c>
      <c r="F551">
        <v>0</v>
      </c>
      <c r="G551">
        <v>5</v>
      </c>
      <c r="H551">
        <v>3</v>
      </c>
      <c r="I551">
        <v>1</v>
      </c>
      <c r="J551">
        <v>3</v>
      </c>
      <c r="K551">
        <v>5</v>
      </c>
      <c r="L551">
        <v>4</v>
      </c>
      <c r="M551">
        <f t="shared" si="32"/>
        <v>96</v>
      </c>
      <c r="N551">
        <f t="shared" si="33"/>
        <v>6</v>
      </c>
      <c r="O551">
        <f t="shared" si="34"/>
        <v>4</v>
      </c>
      <c r="P551" t="str">
        <f t="shared" si="35"/>
        <v>poprawna</v>
      </c>
    </row>
    <row r="552" spans="1:16" x14ac:dyDescent="0.3">
      <c r="A552" t="s">
        <v>570</v>
      </c>
      <c r="B552">
        <v>6</v>
      </c>
      <c r="C552">
        <v>6</v>
      </c>
      <c r="D552">
        <v>0</v>
      </c>
      <c r="E552">
        <v>9</v>
      </c>
      <c r="F552">
        <v>1</v>
      </c>
      <c r="G552">
        <v>6</v>
      </c>
      <c r="H552">
        <v>2</v>
      </c>
      <c r="I552">
        <v>6</v>
      </c>
      <c r="J552">
        <v>4</v>
      </c>
      <c r="K552">
        <v>9</v>
      </c>
      <c r="L552">
        <v>7</v>
      </c>
      <c r="M552">
        <f t="shared" si="32"/>
        <v>223</v>
      </c>
      <c r="N552">
        <f t="shared" si="33"/>
        <v>3</v>
      </c>
      <c r="O552">
        <f t="shared" si="34"/>
        <v>7</v>
      </c>
      <c r="P552" t="str">
        <f t="shared" si="35"/>
        <v>poprawna</v>
      </c>
    </row>
    <row r="553" spans="1:16" x14ac:dyDescent="0.3">
      <c r="A553" t="s">
        <v>571</v>
      </c>
      <c r="B553">
        <v>6</v>
      </c>
      <c r="C553">
        <v>0</v>
      </c>
      <c r="D553">
        <v>1</v>
      </c>
      <c r="E553">
        <v>0</v>
      </c>
      <c r="F553">
        <v>1</v>
      </c>
      <c r="G553">
        <v>3</v>
      </c>
      <c r="H553">
        <v>5</v>
      </c>
      <c r="I553">
        <v>3</v>
      </c>
      <c r="J553">
        <v>2</v>
      </c>
      <c r="K553">
        <v>6</v>
      </c>
      <c r="L553">
        <v>5</v>
      </c>
      <c r="M553">
        <f t="shared" si="32"/>
        <v>105</v>
      </c>
      <c r="N553">
        <f t="shared" si="33"/>
        <v>5</v>
      </c>
      <c r="O553">
        <f t="shared" si="34"/>
        <v>5</v>
      </c>
      <c r="P553" t="str">
        <f t="shared" si="35"/>
        <v>poprawna</v>
      </c>
    </row>
    <row r="554" spans="1:16" x14ac:dyDescent="0.3">
      <c r="A554" t="s">
        <v>572</v>
      </c>
      <c r="B554">
        <v>7</v>
      </c>
      <c r="C554">
        <v>3</v>
      </c>
      <c r="D554">
        <v>1</v>
      </c>
      <c r="E554">
        <v>1</v>
      </c>
      <c r="F554">
        <v>2</v>
      </c>
      <c r="G554">
        <v>2</v>
      </c>
      <c r="H554">
        <v>3</v>
      </c>
      <c r="I554">
        <v>4</v>
      </c>
      <c r="J554">
        <v>0</v>
      </c>
      <c r="K554">
        <v>6</v>
      </c>
      <c r="L554">
        <v>5</v>
      </c>
      <c r="M554">
        <f t="shared" si="32"/>
        <v>115</v>
      </c>
      <c r="N554">
        <f t="shared" si="33"/>
        <v>5</v>
      </c>
      <c r="O554">
        <f t="shared" si="34"/>
        <v>5</v>
      </c>
      <c r="P554" t="str">
        <f t="shared" si="35"/>
        <v>poprawna</v>
      </c>
    </row>
    <row r="555" spans="1:16" x14ac:dyDescent="0.3">
      <c r="A555" t="s">
        <v>573</v>
      </c>
      <c r="B555">
        <v>7</v>
      </c>
      <c r="C555">
        <v>7</v>
      </c>
      <c r="D555">
        <v>1</v>
      </c>
      <c r="E555">
        <v>0</v>
      </c>
      <c r="F555">
        <v>0</v>
      </c>
      <c r="G555">
        <v>4</v>
      </c>
      <c r="H555">
        <v>5</v>
      </c>
      <c r="I555">
        <v>5</v>
      </c>
      <c r="J555">
        <v>0</v>
      </c>
      <c r="K555">
        <v>5</v>
      </c>
      <c r="L555">
        <v>8</v>
      </c>
      <c r="M555">
        <f t="shared" si="32"/>
        <v>142</v>
      </c>
      <c r="N555">
        <f t="shared" si="33"/>
        <v>2</v>
      </c>
      <c r="O555">
        <f t="shared" si="34"/>
        <v>8</v>
      </c>
      <c r="P555" t="str">
        <f t="shared" si="35"/>
        <v>poprawna</v>
      </c>
    </row>
    <row r="556" spans="1:16" x14ac:dyDescent="0.3">
      <c r="A556" t="s">
        <v>574</v>
      </c>
      <c r="B556">
        <v>9</v>
      </c>
      <c r="C556">
        <v>8</v>
      </c>
      <c r="D556">
        <v>0</v>
      </c>
      <c r="E556">
        <v>9</v>
      </c>
      <c r="F556">
        <v>1</v>
      </c>
      <c r="G556">
        <v>6</v>
      </c>
      <c r="H556">
        <v>9</v>
      </c>
      <c r="I556">
        <v>3</v>
      </c>
      <c r="J556">
        <v>6</v>
      </c>
      <c r="K556">
        <v>8</v>
      </c>
      <c r="L556">
        <v>7</v>
      </c>
      <c r="M556">
        <f t="shared" si="32"/>
        <v>253</v>
      </c>
      <c r="N556">
        <f t="shared" si="33"/>
        <v>3</v>
      </c>
      <c r="O556">
        <f t="shared" si="34"/>
        <v>7</v>
      </c>
      <c r="P556" t="str">
        <f t="shared" si="35"/>
        <v>poprawna</v>
      </c>
    </row>
    <row r="557" spans="1:16" x14ac:dyDescent="0.3">
      <c r="A557" t="s">
        <v>575</v>
      </c>
      <c r="B557">
        <v>6</v>
      </c>
      <c r="C557">
        <v>7</v>
      </c>
      <c r="D557">
        <v>0</v>
      </c>
      <c r="E557">
        <v>9</v>
      </c>
      <c r="F557">
        <v>1</v>
      </c>
      <c r="G557">
        <v>4</v>
      </c>
      <c r="H557">
        <v>4</v>
      </c>
      <c r="I557">
        <v>9</v>
      </c>
      <c r="J557">
        <v>0</v>
      </c>
      <c r="K557">
        <v>3</v>
      </c>
      <c r="L557">
        <v>1</v>
      </c>
      <c r="M557">
        <f t="shared" si="32"/>
        <v>239</v>
      </c>
      <c r="N557">
        <f t="shared" si="33"/>
        <v>9</v>
      </c>
      <c r="O557">
        <f t="shared" si="34"/>
        <v>1</v>
      </c>
      <c r="P557" t="str">
        <f t="shared" si="35"/>
        <v>poprawna</v>
      </c>
    </row>
    <row r="558" spans="1:16" x14ac:dyDescent="0.3">
      <c r="A558" t="s">
        <v>576</v>
      </c>
      <c r="B558">
        <v>7</v>
      </c>
      <c r="C558">
        <v>5</v>
      </c>
      <c r="D558">
        <v>0</v>
      </c>
      <c r="E558">
        <v>5</v>
      </c>
      <c r="F558">
        <v>2</v>
      </c>
      <c r="G558">
        <v>4</v>
      </c>
      <c r="H558">
        <v>2</v>
      </c>
      <c r="I558">
        <v>1</v>
      </c>
      <c r="J558">
        <v>4</v>
      </c>
      <c r="K558">
        <v>6</v>
      </c>
      <c r="L558">
        <v>4</v>
      </c>
      <c r="M558">
        <f t="shared" si="32"/>
        <v>126</v>
      </c>
      <c r="N558">
        <f t="shared" si="33"/>
        <v>6</v>
      </c>
      <c r="O558">
        <f t="shared" si="34"/>
        <v>4</v>
      </c>
      <c r="P558" t="str">
        <f t="shared" si="35"/>
        <v>poprawna</v>
      </c>
    </row>
    <row r="559" spans="1:16" x14ac:dyDescent="0.3">
      <c r="A559" t="s">
        <v>577</v>
      </c>
      <c r="B559">
        <v>9</v>
      </c>
      <c r="C559">
        <v>3</v>
      </c>
      <c r="D559">
        <v>0</v>
      </c>
      <c r="E559">
        <v>4</v>
      </c>
      <c r="F559">
        <v>2</v>
      </c>
      <c r="G559">
        <v>0</v>
      </c>
      <c r="H559">
        <v>6</v>
      </c>
      <c r="I559">
        <v>0</v>
      </c>
      <c r="J559">
        <v>9</v>
      </c>
      <c r="K559">
        <v>6</v>
      </c>
      <c r="L559">
        <v>5</v>
      </c>
      <c r="M559">
        <f t="shared" si="32"/>
        <v>125</v>
      </c>
      <c r="N559">
        <f t="shared" si="33"/>
        <v>5</v>
      </c>
      <c r="O559">
        <f t="shared" si="34"/>
        <v>5</v>
      </c>
      <c r="P559" t="str">
        <f t="shared" si="35"/>
        <v>poprawna</v>
      </c>
    </row>
    <row r="560" spans="1:16" x14ac:dyDescent="0.3">
      <c r="A560" t="s">
        <v>578</v>
      </c>
      <c r="B560">
        <v>5</v>
      </c>
      <c r="C560">
        <v>8</v>
      </c>
      <c r="D560">
        <v>0</v>
      </c>
      <c r="E560">
        <v>1</v>
      </c>
      <c r="F560">
        <v>1</v>
      </c>
      <c r="G560">
        <v>4</v>
      </c>
      <c r="H560">
        <v>3</v>
      </c>
      <c r="I560">
        <v>7</v>
      </c>
      <c r="J560">
        <v>3</v>
      </c>
      <c r="K560">
        <v>9</v>
      </c>
      <c r="L560">
        <v>5</v>
      </c>
      <c r="M560">
        <f t="shared" si="32"/>
        <v>165</v>
      </c>
      <c r="N560">
        <f t="shared" si="33"/>
        <v>5</v>
      </c>
      <c r="O560">
        <f t="shared" si="34"/>
        <v>5</v>
      </c>
      <c r="P560" t="str">
        <f t="shared" si="35"/>
        <v>poprawna</v>
      </c>
    </row>
    <row r="561" spans="1:16" x14ac:dyDescent="0.3">
      <c r="A561" t="s">
        <v>579</v>
      </c>
      <c r="B561">
        <v>6</v>
      </c>
      <c r="C561">
        <v>1</v>
      </c>
      <c r="D561">
        <v>0</v>
      </c>
      <c r="E561">
        <v>1</v>
      </c>
      <c r="F561">
        <v>0</v>
      </c>
      <c r="G561">
        <v>9</v>
      </c>
      <c r="H561">
        <v>2</v>
      </c>
      <c r="I561">
        <v>4</v>
      </c>
      <c r="J561">
        <v>0</v>
      </c>
      <c r="K561">
        <v>4</v>
      </c>
      <c r="L561">
        <v>3</v>
      </c>
      <c r="M561">
        <f t="shared" si="32"/>
        <v>107</v>
      </c>
      <c r="N561">
        <f t="shared" si="33"/>
        <v>7</v>
      </c>
      <c r="O561">
        <f t="shared" si="34"/>
        <v>3</v>
      </c>
      <c r="P561" t="str">
        <f t="shared" si="35"/>
        <v>poprawna</v>
      </c>
    </row>
    <row r="562" spans="1:16" x14ac:dyDescent="0.3">
      <c r="A562" t="s">
        <v>580</v>
      </c>
      <c r="B562">
        <v>5</v>
      </c>
      <c r="C562">
        <v>9</v>
      </c>
      <c r="D562">
        <v>0</v>
      </c>
      <c r="E562">
        <v>2</v>
      </c>
      <c r="F562">
        <v>0</v>
      </c>
      <c r="G562">
        <v>1</v>
      </c>
      <c r="H562">
        <v>1</v>
      </c>
      <c r="I562">
        <v>6</v>
      </c>
      <c r="J562">
        <v>7</v>
      </c>
      <c r="K562">
        <v>7</v>
      </c>
      <c r="L562">
        <v>8</v>
      </c>
      <c r="M562">
        <f t="shared" si="32"/>
        <v>142</v>
      </c>
      <c r="N562">
        <f t="shared" si="33"/>
        <v>2</v>
      </c>
      <c r="O562">
        <f t="shared" si="34"/>
        <v>8</v>
      </c>
      <c r="P562" t="str">
        <f t="shared" si="35"/>
        <v>poprawna</v>
      </c>
    </row>
    <row r="563" spans="1:16" x14ac:dyDescent="0.3">
      <c r="A563" t="s">
        <v>581</v>
      </c>
      <c r="B563">
        <v>8</v>
      </c>
      <c r="C563">
        <v>5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6</v>
      </c>
      <c r="J563">
        <v>5</v>
      </c>
      <c r="K563">
        <v>2</v>
      </c>
      <c r="L563">
        <v>1</v>
      </c>
      <c r="M563">
        <f t="shared" si="32"/>
        <v>99</v>
      </c>
      <c r="N563">
        <f t="shared" si="33"/>
        <v>9</v>
      </c>
      <c r="O563">
        <f t="shared" si="34"/>
        <v>1</v>
      </c>
      <c r="P563" t="str">
        <f t="shared" si="35"/>
        <v>poprawna</v>
      </c>
    </row>
    <row r="564" spans="1:16" x14ac:dyDescent="0.3">
      <c r="A564" t="s">
        <v>582</v>
      </c>
      <c r="B564">
        <v>8</v>
      </c>
      <c r="C564">
        <v>9</v>
      </c>
      <c r="D564">
        <v>0</v>
      </c>
      <c r="E564">
        <v>2</v>
      </c>
      <c r="F564">
        <v>1</v>
      </c>
      <c r="G564">
        <v>3</v>
      </c>
      <c r="H564">
        <v>3</v>
      </c>
      <c r="I564">
        <v>6</v>
      </c>
      <c r="J564">
        <v>3</v>
      </c>
      <c r="K564">
        <v>5</v>
      </c>
      <c r="L564">
        <v>4</v>
      </c>
      <c r="M564">
        <f t="shared" si="32"/>
        <v>156</v>
      </c>
      <c r="N564">
        <f t="shared" si="33"/>
        <v>6</v>
      </c>
      <c r="O564">
        <f t="shared" si="34"/>
        <v>4</v>
      </c>
      <c r="P564" t="str">
        <f t="shared" si="35"/>
        <v>poprawna</v>
      </c>
    </row>
    <row r="565" spans="1:16" x14ac:dyDescent="0.3">
      <c r="A565" t="s">
        <v>583</v>
      </c>
      <c r="B565">
        <v>6</v>
      </c>
      <c r="C565">
        <v>5</v>
      </c>
      <c r="D565">
        <v>0</v>
      </c>
      <c r="E565">
        <v>9</v>
      </c>
      <c r="F565">
        <v>2</v>
      </c>
      <c r="G565">
        <v>4</v>
      </c>
      <c r="H565">
        <v>0</v>
      </c>
      <c r="I565">
        <v>9</v>
      </c>
      <c r="J565">
        <v>2</v>
      </c>
      <c r="K565">
        <v>0</v>
      </c>
      <c r="L565">
        <v>1</v>
      </c>
      <c r="M565">
        <f t="shared" si="32"/>
        <v>199</v>
      </c>
      <c r="N565">
        <f t="shared" si="33"/>
        <v>9</v>
      </c>
      <c r="O565">
        <f t="shared" si="34"/>
        <v>1</v>
      </c>
      <c r="P565" t="str">
        <f t="shared" si="35"/>
        <v>poprawna</v>
      </c>
    </row>
    <row r="566" spans="1:16" x14ac:dyDescent="0.3">
      <c r="A566" t="s">
        <v>584</v>
      </c>
      <c r="B566">
        <v>6</v>
      </c>
      <c r="C566">
        <v>9</v>
      </c>
      <c r="D566">
        <v>0</v>
      </c>
      <c r="E566">
        <v>7</v>
      </c>
      <c r="F566">
        <v>2</v>
      </c>
      <c r="G566">
        <v>3</v>
      </c>
      <c r="H566">
        <v>5</v>
      </c>
      <c r="I566">
        <v>2</v>
      </c>
      <c r="J566">
        <v>0</v>
      </c>
      <c r="K566">
        <v>0</v>
      </c>
      <c r="L566">
        <v>0</v>
      </c>
      <c r="M566">
        <f t="shared" si="32"/>
        <v>160</v>
      </c>
      <c r="N566">
        <f t="shared" si="33"/>
        <v>0</v>
      </c>
      <c r="O566">
        <f t="shared" si="34"/>
        <v>0</v>
      </c>
      <c r="P566" t="str">
        <f t="shared" si="35"/>
        <v>poprawna</v>
      </c>
    </row>
    <row r="567" spans="1:16" x14ac:dyDescent="0.3">
      <c r="A567" t="s">
        <v>585</v>
      </c>
      <c r="B567">
        <v>8</v>
      </c>
      <c r="C567">
        <v>0</v>
      </c>
      <c r="D567">
        <v>1</v>
      </c>
      <c r="E567">
        <v>0</v>
      </c>
      <c r="F567">
        <v>1</v>
      </c>
      <c r="G567">
        <v>4</v>
      </c>
      <c r="H567">
        <v>2</v>
      </c>
      <c r="I567">
        <v>9</v>
      </c>
      <c r="J567">
        <v>4</v>
      </c>
      <c r="K567">
        <v>3</v>
      </c>
      <c r="L567">
        <v>4</v>
      </c>
      <c r="M567">
        <f t="shared" si="32"/>
        <v>136</v>
      </c>
      <c r="N567">
        <f t="shared" si="33"/>
        <v>6</v>
      </c>
      <c r="O567">
        <f t="shared" si="34"/>
        <v>4</v>
      </c>
      <c r="P567" t="str">
        <f t="shared" si="35"/>
        <v>poprawna</v>
      </c>
    </row>
    <row r="568" spans="1:16" x14ac:dyDescent="0.3">
      <c r="A568" t="s">
        <v>586</v>
      </c>
      <c r="B568">
        <v>7</v>
      </c>
      <c r="C568">
        <v>4</v>
      </c>
      <c r="D568">
        <v>0</v>
      </c>
      <c r="E568">
        <v>4</v>
      </c>
      <c r="F568">
        <v>1</v>
      </c>
      <c r="G568">
        <v>1</v>
      </c>
      <c r="H568">
        <v>6</v>
      </c>
      <c r="I568">
        <v>3</v>
      </c>
      <c r="J568">
        <v>0</v>
      </c>
      <c r="K568">
        <v>9</v>
      </c>
      <c r="L568">
        <v>5</v>
      </c>
      <c r="M568">
        <f t="shared" si="32"/>
        <v>155</v>
      </c>
      <c r="N568">
        <f t="shared" si="33"/>
        <v>5</v>
      </c>
      <c r="O568">
        <f t="shared" si="34"/>
        <v>5</v>
      </c>
      <c r="P568" t="str">
        <f t="shared" si="35"/>
        <v>poprawna</v>
      </c>
    </row>
    <row r="569" spans="1:16" x14ac:dyDescent="0.3">
      <c r="A569" t="s">
        <v>587</v>
      </c>
      <c r="B569">
        <v>9</v>
      </c>
      <c r="C569">
        <v>5</v>
      </c>
      <c r="D569">
        <v>0</v>
      </c>
      <c r="E569">
        <v>3</v>
      </c>
      <c r="F569">
        <v>0</v>
      </c>
      <c r="G569">
        <v>3</v>
      </c>
      <c r="H569">
        <v>1</v>
      </c>
      <c r="I569">
        <v>0</v>
      </c>
      <c r="J569">
        <v>8</v>
      </c>
      <c r="K569">
        <v>3</v>
      </c>
      <c r="L569">
        <v>6</v>
      </c>
      <c r="M569">
        <f t="shared" si="32"/>
        <v>84</v>
      </c>
      <c r="N569">
        <f t="shared" si="33"/>
        <v>4</v>
      </c>
      <c r="O569">
        <f t="shared" si="34"/>
        <v>6</v>
      </c>
      <c r="P569" t="str">
        <f t="shared" si="35"/>
        <v>poprawna</v>
      </c>
    </row>
    <row r="570" spans="1:16" x14ac:dyDescent="0.3">
      <c r="A570" t="s">
        <v>588</v>
      </c>
      <c r="B570">
        <v>8</v>
      </c>
      <c r="C570">
        <v>4</v>
      </c>
      <c r="D570">
        <v>0</v>
      </c>
      <c r="E570">
        <v>8</v>
      </c>
      <c r="F570">
        <v>3</v>
      </c>
      <c r="G570">
        <v>1</v>
      </c>
      <c r="H570">
        <v>1</v>
      </c>
      <c r="I570">
        <v>0</v>
      </c>
      <c r="J570">
        <v>2</v>
      </c>
      <c r="K570">
        <v>4</v>
      </c>
      <c r="L570">
        <v>1</v>
      </c>
      <c r="M570">
        <f t="shared" si="32"/>
        <v>119</v>
      </c>
      <c r="N570">
        <f t="shared" si="33"/>
        <v>9</v>
      </c>
      <c r="O570">
        <f t="shared" si="34"/>
        <v>1</v>
      </c>
      <c r="P570" t="str">
        <f t="shared" si="35"/>
        <v>poprawna</v>
      </c>
    </row>
    <row r="571" spans="1:16" x14ac:dyDescent="0.3">
      <c r="A571" t="s">
        <v>589</v>
      </c>
      <c r="B571">
        <v>8</v>
      </c>
      <c r="C571">
        <v>1</v>
      </c>
      <c r="D571">
        <v>0</v>
      </c>
      <c r="E571">
        <v>8</v>
      </c>
      <c r="F571">
        <v>2</v>
      </c>
      <c r="G571">
        <v>7</v>
      </c>
      <c r="H571">
        <v>5</v>
      </c>
      <c r="I571">
        <v>3</v>
      </c>
      <c r="J571">
        <v>1</v>
      </c>
      <c r="K571">
        <v>8</v>
      </c>
      <c r="L571">
        <v>7</v>
      </c>
      <c r="M571">
        <f t="shared" si="32"/>
        <v>193</v>
      </c>
      <c r="N571">
        <f t="shared" si="33"/>
        <v>3</v>
      </c>
      <c r="O571">
        <f t="shared" si="34"/>
        <v>7</v>
      </c>
      <c r="P571" t="str">
        <f t="shared" si="35"/>
        <v>poprawna</v>
      </c>
    </row>
    <row r="572" spans="1:16" x14ac:dyDescent="0.3">
      <c r="A572" t="s">
        <v>590</v>
      </c>
      <c r="B572">
        <v>6</v>
      </c>
      <c r="C572">
        <v>4</v>
      </c>
      <c r="D572">
        <v>0</v>
      </c>
      <c r="E572">
        <v>6</v>
      </c>
      <c r="F572">
        <v>1</v>
      </c>
      <c r="G572">
        <v>4</v>
      </c>
      <c r="H572">
        <v>4</v>
      </c>
      <c r="I572">
        <v>8</v>
      </c>
      <c r="J572">
        <v>0</v>
      </c>
      <c r="K572">
        <v>5</v>
      </c>
      <c r="L572">
        <v>0</v>
      </c>
      <c r="M572">
        <f t="shared" si="32"/>
        <v>200</v>
      </c>
      <c r="N572">
        <f t="shared" si="33"/>
        <v>0</v>
      </c>
      <c r="O572">
        <f t="shared" si="34"/>
        <v>0</v>
      </c>
      <c r="P572" t="str">
        <f t="shared" si="35"/>
        <v>poprawna</v>
      </c>
    </row>
    <row r="573" spans="1:16" x14ac:dyDescent="0.3">
      <c r="A573" t="s">
        <v>591</v>
      </c>
      <c r="B573">
        <v>9</v>
      </c>
      <c r="C573">
        <v>6</v>
      </c>
      <c r="D573">
        <v>0</v>
      </c>
      <c r="E573">
        <v>9</v>
      </c>
      <c r="F573">
        <v>1</v>
      </c>
      <c r="G573">
        <v>3</v>
      </c>
      <c r="H573">
        <v>8</v>
      </c>
      <c r="I573">
        <v>2</v>
      </c>
      <c r="J573">
        <v>9</v>
      </c>
      <c r="K573">
        <v>9</v>
      </c>
      <c r="L573">
        <v>2</v>
      </c>
      <c r="M573">
        <f t="shared" si="32"/>
        <v>228</v>
      </c>
      <c r="N573">
        <f t="shared" si="33"/>
        <v>8</v>
      </c>
      <c r="O573">
        <f t="shared" si="34"/>
        <v>2</v>
      </c>
      <c r="P573" t="str">
        <f t="shared" si="35"/>
        <v>poprawna</v>
      </c>
    </row>
    <row r="574" spans="1:16" x14ac:dyDescent="0.3">
      <c r="A574" t="s">
        <v>592</v>
      </c>
      <c r="B574">
        <v>8</v>
      </c>
      <c r="C574">
        <v>4</v>
      </c>
      <c r="D574">
        <v>0</v>
      </c>
      <c r="E574">
        <v>4</v>
      </c>
      <c r="F574">
        <v>1</v>
      </c>
      <c r="G574">
        <v>6</v>
      </c>
      <c r="H574">
        <v>6</v>
      </c>
      <c r="I574">
        <v>3</v>
      </c>
      <c r="J574">
        <v>2</v>
      </c>
      <c r="K574">
        <v>9</v>
      </c>
      <c r="L574">
        <v>7</v>
      </c>
      <c r="M574">
        <f t="shared" si="32"/>
        <v>173</v>
      </c>
      <c r="N574">
        <f t="shared" si="33"/>
        <v>3</v>
      </c>
      <c r="O574">
        <f t="shared" si="34"/>
        <v>7</v>
      </c>
      <c r="P574" t="str">
        <f t="shared" si="35"/>
        <v>poprawna</v>
      </c>
    </row>
    <row r="575" spans="1:16" x14ac:dyDescent="0.3">
      <c r="A575" t="s">
        <v>593</v>
      </c>
      <c r="B575">
        <v>9</v>
      </c>
      <c r="C575">
        <v>4</v>
      </c>
      <c r="D575">
        <v>1</v>
      </c>
      <c r="E575">
        <v>1</v>
      </c>
      <c r="F575">
        <v>3</v>
      </c>
      <c r="G575">
        <v>0</v>
      </c>
      <c r="H575">
        <v>7</v>
      </c>
      <c r="I575">
        <v>4</v>
      </c>
      <c r="J575">
        <v>5</v>
      </c>
      <c r="K575">
        <v>5</v>
      </c>
      <c r="L575">
        <v>5</v>
      </c>
      <c r="M575">
        <f t="shared" si="32"/>
        <v>145</v>
      </c>
      <c r="N575">
        <f t="shared" si="33"/>
        <v>5</v>
      </c>
      <c r="O575">
        <f t="shared" si="34"/>
        <v>5</v>
      </c>
      <c r="P575" t="str">
        <f t="shared" si="35"/>
        <v>poprawna</v>
      </c>
    </row>
    <row r="576" spans="1:16" x14ac:dyDescent="0.3">
      <c r="A576" t="s">
        <v>594</v>
      </c>
      <c r="B576">
        <v>5</v>
      </c>
      <c r="C576">
        <v>3</v>
      </c>
      <c r="D576">
        <v>1</v>
      </c>
      <c r="E576">
        <v>0</v>
      </c>
      <c r="F576">
        <v>0</v>
      </c>
      <c r="G576">
        <v>1</v>
      </c>
      <c r="H576">
        <v>5</v>
      </c>
      <c r="I576">
        <v>5</v>
      </c>
      <c r="J576">
        <v>1</v>
      </c>
      <c r="K576">
        <v>5</v>
      </c>
      <c r="L576">
        <v>0</v>
      </c>
      <c r="M576">
        <f t="shared" si="32"/>
        <v>120</v>
      </c>
      <c r="N576">
        <f t="shared" si="33"/>
        <v>0</v>
      </c>
      <c r="O576">
        <f t="shared" si="34"/>
        <v>0</v>
      </c>
      <c r="P576" t="str">
        <f t="shared" si="35"/>
        <v>poprawna</v>
      </c>
    </row>
    <row r="577" spans="1:16" x14ac:dyDescent="0.3">
      <c r="A577" t="s">
        <v>595</v>
      </c>
      <c r="B577">
        <v>8</v>
      </c>
      <c r="C577">
        <v>1</v>
      </c>
      <c r="D577">
        <v>1</v>
      </c>
      <c r="E577">
        <v>0</v>
      </c>
      <c r="F577">
        <v>2</v>
      </c>
      <c r="G577">
        <v>9</v>
      </c>
      <c r="H577">
        <v>9</v>
      </c>
      <c r="I577">
        <v>5</v>
      </c>
      <c r="J577">
        <v>6</v>
      </c>
      <c r="K577">
        <v>7</v>
      </c>
      <c r="L577">
        <v>8</v>
      </c>
      <c r="M577">
        <f t="shared" si="32"/>
        <v>182</v>
      </c>
      <c r="N577">
        <f t="shared" si="33"/>
        <v>2</v>
      </c>
      <c r="O577">
        <f t="shared" si="34"/>
        <v>8</v>
      </c>
      <c r="P577" t="str">
        <f t="shared" si="35"/>
        <v>poprawna</v>
      </c>
    </row>
    <row r="578" spans="1:16" x14ac:dyDescent="0.3">
      <c r="A578" t="s">
        <v>596</v>
      </c>
      <c r="B578">
        <v>9</v>
      </c>
      <c r="C578">
        <v>1</v>
      </c>
      <c r="D578">
        <v>0</v>
      </c>
      <c r="E578">
        <v>2</v>
      </c>
      <c r="F578">
        <v>0</v>
      </c>
      <c r="G578">
        <v>3</v>
      </c>
      <c r="H578">
        <v>8</v>
      </c>
      <c r="I578">
        <v>5</v>
      </c>
      <c r="J578">
        <v>1</v>
      </c>
      <c r="K578">
        <v>9</v>
      </c>
      <c r="L578">
        <v>2</v>
      </c>
      <c r="M578">
        <f t="shared" si="32"/>
        <v>168</v>
      </c>
      <c r="N578">
        <f t="shared" si="33"/>
        <v>8</v>
      </c>
      <c r="O578">
        <f t="shared" si="34"/>
        <v>2</v>
      </c>
      <c r="P578" t="str">
        <f t="shared" si="35"/>
        <v>poprawna</v>
      </c>
    </row>
    <row r="579" spans="1:16" x14ac:dyDescent="0.3">
      <c r="A579" t="s">
        <v>597</v>
      </c>
      <c r="B579">
        <v>8</v>
      </c>
      <c r="C579">
        <v>6</v>
      </c>
      <c r="D579">
        <v>0</v>
      </c>
      <c r="E579">
        <v>1</v>
      </c>
      <c r="F579">
        <v>2</v>
      </c>
      <c r="G579">
        <v>9</v>
      </c>
      <c r="H579">
        <v>1</v>
      </c>
      <c r="I579">
        <v>5</v>
      </c>
      <c r="J579">
        <v>3</v>
      </c>
      <c r="K579">
        <v>7</v>
      </c>
      <c r="L579">
        <v>0</v>
      </c>
      <c r="M579">
        <f t="shared" si="32"/>
        <v>140</v>
      </c>
      <c r="N579">
        <f t="shared" si="33"/>
        <v>0</v>
      </c>
      <c r="O579">
        <f t="shared" si="34"/>
        <v>0</v>
      </c>
      <c r="P579" t="str">
        <f t="shared" si="35"/>
        <v>poprawna</v>
      </c>
    </row>
    <row r="580" spans="1:16" x14ac:dyDescent="0.3">
      <c r="A580" t="s">
        <v>598</v>
      </c>
      <c r="B580">
        <v>9</v>
      </c>
      <c r="C580">
        <v>5</v>
      </c>
      <c r="D580">
        <v>0</v>
      </c>
      <c r="E580">
        <v>1</v>
      </c>
      <c r="F580">
        <v>1</v>
      </c>
      <c r="G580">
        <v>2</v>
      </c>
      <c r="H580">
        <v>3</v>
      </c>
      <c r="I580">
        <v>8</v>
      </c>
      <c r="J580">
        <v>5</v>
      </c>
      <c r="K580">
        <v>6</v>
      </c>
      <c r="L580">
        <v>4</v>
      </c>
      <c r="M580">
        <f t="shared" ref="M580:M643" si="36">B580*$B$1+C580*$C$1+D580*$D$1+E580*$E$1+F580*$F$1+G580*$G$1+H580*$H$1+I580*$I$1+J580*$J$1+K580*$K$1</f>
        <v>156</v>
      </c>
      <c r="N580">
        <f t="shared" ref="N580:N643" si="37">MOD(M580,10)</f>
        <v>6</v>
      </c>
      <c r="O580">
        <f t="shared" ref="O580:O643" si="38">IF(N580=0,0,10-N580)</f>
        <v>4</v>
      </c>
      <c r="P580" t="str">
        <f t="shared" ref="P580:P643" si="39">IF(L580=O580,"poprawna","błąd PESEL")</f>
        <v>poprawna</v>
      </c>
    </row>
    <row r="581" spans="1:16" x14ac:dyDescent="0.3">
      <c r="A581" t="s">
        <v>599</v>
      </c>
      <c r="B581">
        <v>6</v>
      </c>
      <c r="C581">
        <v>3</v>
      </c>
      <c r="D581">
        <v>0</v>
      </c>
      <c r="E581">
        <v>6</v>
      </c>
      <c r="F581">
        <v>0</v>
      </c>
      <c r="G581">
        <v>5</v>
      </c>
      <c r="H581">
        <v>9</v>
      </c>
      <c r="I581">
        <v>0</v>
      </c>
      <c r="J581">
        <v>8</v>
      </c>
      <c r="K581">
        <v>1</v>
      </c>
      <c r="L581">
        <v>2</v>
      </c>
      <c r="M581">
        <f t="shared" si="36"/>
        <v>158</v>
      </c>
      <c r="N581">
        <f t="shared" si="37"/>
        <v>8</v>
      </c>
      <c r="O581">
        <f t="shared" si="38"/>
        <v>2</v>
      </c>
      <c r="P581" t="str">
        <f t="shared" si="39"/>
        <v>poprawna</v>
      </c>
    </row>
    <row r="582" spans="1:16" x14ac:dyDescent="0.3">
      <c r="A582" t="s">
        <v>600</v>
      </c>
      <c r="B582">
        <v>7</v>
      </c>
      <c r="C582">
        <v>3</v>
      </c>
      <c r="D582">
        <v>0</v>
      </c>
      <c r="E582">
        <v>5</v>
      </c>
      <c r="F582">
        <v>2</v>
      </c>
      <c r="G582">
        <v>2</v>
      </c>
      <c r="H582">
        <v>6</v>
      </c>
      <c r="I582">
        <v>2</v>
      </c>
      <c r="J582">
        <v>5</v>
      </c>
      <c r="K582">
        <v>8</v>
      </c>
      <c r="L582">
        <v>2</v>
      </c>
      <c r="M582">
        <f t="shared" si="36"/>
        <v>158</v>
      </c>
      <c r="N582">
        <f t="shared" si="37"/>
        <v>8</v>
      </c>
      <c r="O582">
        <f t="shared" si="38"/>
        <v>2</v>
      </c>
      <c r="P582" t="str">
        <f t="shared" si="39"/>
        <v>poprawna</v>
      </c>
    </row>
    <row r="583" spans="1:16" x14ac:dyDescent="0.3">
      <c r="A583" t="s">
        <v>601</v>
      </c>
      <c r="B583">
        <v>5</v>
      </c>
      <c r="C583">
        <v>7</v>
      </c>
      <c r="D583">
        <v>0</v>
      </c>
      <c r="E583">
        <v>2</v>
      </c>
      <c r="F583">
        <v>2</v>
      </c>
      <c r="G583">
        <v>4</v>
      </c>
      <c r="H583">
        <v>3</v>
      </c>
      <c r="I583">
        <v>9</v>
      </c>
      <c r="J583">
        <v>5</v>
      </c>
      <c r="K583">
        <v>7</v>
      </c>
      <c r="L583">
        <v>4</v>
      </c>
      <c r="M583">
        <f t="shared" si="36"/>
        <v>186</v>
      </c>
      <c r="N583">
        <f t="shared" si="37"/>
        <v>6</v>
      </c>
      <c r="O583">
        <f t="shared" si="38"/>
        <v>4</v>
      </c>
      <c r="P583" t="str">
        <f t="shared" si="39"/>
        <v>poprawna</v>
      </c>
    </row>
    <row r="584" spans="1:16" x14ac:dyDescent="0.3">
      <c r="A584" t="s">
        <v>602</v>
      </c>
      <c r="B584">
        <v>5</v>
      </c>
      <c r="C584">
        <v>0</v>
      </c>
      <c r="D584">
        <v>0</v>
      </c>
      <c r="E584">
        <v>9</v>
      </c>
      <c r="F584">
        <v>1</v>
      </c>
      <c r="G584">
        <v>7</v>
      </c>
      <c r="H584">
        <v>8</v>
      </c>
      <c r="I584">
        <v>2</v>
      </c>
      <c r="J584">
        <v>7</v>
      </c>
      <c r="K584">
        <v>0</v>
      </c>
      <c r="L584">
        <v>1</v>
      </c>
      <c r="M584">
        <f t="shared" si="36"/>
        <v>189</v>
      </c>
      <c r="N584">
        <f t="shared" si="37"/>
        <v>9</v>
      </c>
      <c r="O584">
        <f t="shared" si="38"/>
        <v>1</v>
      </c>
      <c r="P584" t="str">
        <f t="shared" si="39"/>
        <v>poprawna</v>
      </c>
    </row>
    <row r="585" spans="1:16" x14ac:dyDescent="0.3">
      <c r="A585" t="s">
        <v>603</v>
      </c>
      <c r="B585">
        <v>6</v>
      </c>
      <c r="C585">
        <v>8</v>
      </c>
      <c r="D585">
        <v>0</v>
      </c>
      <c r="E585">
        <v>5</v>
      </c>
      <c r="F585">
        <v>2</v>
      </c>
      <c r="G585">
        <v>0</v>
      </c>
      <c r="H585">
        <v>6</v>
      </c>
      <c r="I585">
        <v>5</v>
      </c>
      <c r="J585">
        <v>0</v>
      </c>
      <c r="K585">
        <v>8</v>
      </c>
      <c r="L585">
        <v>2</v>
      </c>
      <c r="M585">
        <f t="shared" si="36"/>
        <v>188</v>
      </c>
      <c r="N585">
        <f t="shared" si="37"/>
        <v>8</v>
      </c>
      <c r="O585">
        <f t="shared" si="38"/>
        <v>2</v>
      </c>
      <c r="P585" t="str">
        <f t="shared" si="39"/>
        <v>poprawna</v>
      </c>
    </row>
    <row r="586" spans="1:16" x14ac:dyDescent="0.3">
      <c r="A586" t="s">
        <v>604</v>
      </c>
      <c r="B586">
        <v>8</v>
      </c>
      <c r="C586">
        <v>4</v>
      </c>
      <c r="D586">
        <v>0</v>
      </c>
      <c r="E586">
        <v>6</v>
      </c>
      <c r="F586">
        <v>1</v>
      </c>
      <c r="G586">
        <v>0</v>
      </c>
      <c r="H586">
        <v>2</v>
      </c>
      <c r="I586">
        <v>0</v>
      </c>
      <c r="J586">
        <v>2</v>
      </c>
      <c r="K586">
        <v>6</v>
      </c>
      <c r="L586">
        <v>1</v>
      </c>
      <c r="M586">
        <f t="shared" si="36"/>
        <v>109</v>
      </c>
      <c r="N586">
        <f t="shared" si="37"/>
        <v>9</v>
      </c>
      <c r="O586">
        <f t="shared" si="38"/>
        <v>1</v>
      </c>
      <c r="P586" t="str">
        <f t="shared" si="39"/>
        <v>poprawna</v>
      </c>
    </row>
    <row r="587" spans="1:16" x14ac:dyDescent="0.3">
      <c r="A587" t="s">
        <v>605</v>
      </c>
      <c r="B587">
        <v>7</v>
      </c>
      <c r="C587">
        <v>7</v>
      </c>
      <c r="D587">
        <v>0</v>
      </c>
      <c r="E587">
        <v>4</v>
      </c>
      <c r="F587">
        <v>0</v>
      </c>
      <c r="G587">
        <v>1</v>
      </c>
      <c r="H587">
        <v>5</v>
      </c>
      <c r="I587">
        <v>5</v>
      </c>
      <c r="J587">
        <v>4</v>
      </c>
      <c r="K587">
        <v>2</v>
      </c>
      <c r="L587">
        <v>3</v>
      </c>
      <c r="M587">
        <f t="shared" si="36"/>
        <v>157</v>
      </c>
      <c r="N587">
        <f t="shared" si="37"/>
        <v>7</v>
      </c>
      <c r="O587">
        <f t="shared" si="38"/>
        <v>3</v>
      </c>
      <c r="P587" t="str">
        <f t="shared" si="39"/>
        <v>poprawna</v>
      </c>
    </row>
    <row r="588" spans="1:16" x14ac:dyDescent="0.3">
      <c r="A588" t="s">
        <v>606</v>
      </c>
      <c r="B588">
        <v>8</v>
      </c>
      <c r="C588">
        <v>4</v>
      </c>
      <c r="D588">
        <v>0</v>
      </c>
      <c r="E588">
        <v>9</v>
      </c>
      <c r="F588">
        <v>1</v>
      </c>
      <c r="G588">
        <v>2</v>
      </c>
      <c r="H588">
        <v>9</v>
      </c>
      <c r="I588">
        <v>6</v>
      </c>
      <c r="J588">
        <v>1</v>
      </c>
      <c r="K588">
        <v>1</v>
      </c>
      <c r="L588">
        <v>1</v>
      </c>
      <c r="M588">
        <f t="shared" si="36"/>
        <v>229</v>
      </c>
      <c r="N588">
        <f t="shared" si="37"/>
        <v>9</v>
      </c>
      <c r="O588">
        <f t="shared" si="38"/>
        <v>1</v>
      </c>
      <c r="P588" t="str">
        <f t="shared" si="39"/>
        <v>poprawna</v>
      </c>
    </row>
    <row r="589" spans="1:16" x14ac:dyDescent="0.3">
      <c r="A589" t="s">
        <v>607</v>
      </c>
      <c r="B589">
        <v>5</v>
      </c>
      <c r="C589">
        <v>5</v>
      </c>
      <c r="D589">
        <v>0</v>
      </c>
      <c r="E589">
        <v>2</v>
      </c>
      <c r="F589">
        <v>2</v>
      </c>
      <c r="G589">
        <v>6</v>
      </c>
      <c r="H589">
        <v>2</v>
      </c>
      <c r="I589">
        <v>7</v>
      </c>
      <c r="J589">
        <v>6</v>
      </c>
      <c r="K589">
        <v>3</v>
      </c>
      <c r="L589">
        <v>0</v>
      </c>
      <c r="M589">
        <f t="shared" si="36"/>
        <v>150</v>
      </c>
      <c r="N589">
        <f t="shared" si="37"/>
        <v>0</v>
      </c>
      <c r="O589">
        <f t="shared" si="38"/>
        <v>0</v>
      </c>
      <c r="P589" t="str">
        <f t="shared" si="39"/>
        <v>poprawna</v>
      </c>
    </row>
    <row r="590" spans="1:16" x14ac:dyDescent="0.3">
      <c r="A590" t="s">
        <v>608</v>
      </c>
      <c r="B590">
        <v>6</v>
      </c>
      <c r="C590">
        <v>9</v>
      </c>
      <c r="D590">
        <v>0</v>
      </c>
      <c r="E590">
        <v>8</v>
      </c>
      <c r="F590">
        <v>2</v>
      </c>
      <c r="G590">
        <v>2</v>
      </c>
      <c r="H590">
        <v>1</v>
      </c>
      <c r="I590">
        <v>7</v>
      </c>
      <c r="J590">
        <v>9</v>
      </c>
      <c r="K590">
        <v>2</v>
      </c>
      <c r="L590">
        <v>2</v>
      </c>
      <c r="M590">
        <f t="shared" si="36"/>
        <v>198</v>
      </c>
      <c r="N590">
        <f t="shared" si="37"/>
        <v>8</v>
      </c>
      <c r="O590">
        <f t="shared" si="38"/>
        <v>2</v>
      </c>
      <c r="P590" t="str">
        <f t="shared" si="39"/>
        <v>poprawna</v>
      </c>
    </row>
    <row r="591" spans="1:16" x14ac:dyDescent="0.3">
      <c r="A591" t="s">
        <v>609</v>
      </c>
      <c r="B591">
        <v>9</v>
      </c>
      <c r="C591">
        <v>9</v>
      </c>
      <c r="D591">
        <v>0</v>
      </c>
      <c r="E591">
        <v>2</v>
      </c>
      <c r="F591">
        <v>2</v>
      </c>
      <c r="G591">
        <v>7</v>
      </c>
      <c r="H591">
        <v>7</v>
      </c>
      <c r="I591">
        <v>3</v>
      </c>
      <c r="J591">
        <v>6</v>
      </c>
      <c r="K591">
        <v>8</v>
      </c>
      <c r="L591">
        <v>7</v>
      </c>
      <c r="M591">
        <f t="shared" si="36"/>
        <v>183</v>
      </c>
      <c r="N591">
        <f t="shared" si="37"/>
        <v>3</v>
      </c>
      <c r="O591">
        <f t="shared" si="38"/>
        <v>7</v>
      </c>
      <c r="P591" t="str">
        <f t="shared" si="39"/>
        <v>poprawna</v>
      </c>
    </row>
    <row r="592" spans="1:16" x14ac:dyDescent="0.3">
      <c r="A592" t="s">
        <v>610</v>
      </c>
      <c r="B592">
        <v>9</v>
      </c>
      <c r="C592">
        <v>7</v>
      </c>
      <c r="D592">
        <v>0</v>
      </c>
      <c r="E592">
        <v>8</v>
      </c>
      <c r="F592">
        <v>2</v>
      </c>
      <c r="G592">
        <v>7</v>
      </c>
      <c r="H592">
        <v>3</v>
      </c>
      <c r="I592">
        <v>7</v>
      </c>
      <c r="J592">
        <v>0</v>
      </c>
      <c r="K592">
        <v>8</v>
      </c>
      <c r="L592">
        <v>7</v>
      </c>
      <c r="M592">
        <f t="shared" si="36"/>
        <v>233</v>
      </c>
      <c r="N592">
        <f t="shared" si="37"/>
        <v>3</v>
      </c>
      <c r="O592">
        <f t="shared" si="38"/>
        <v>7</v>
      </c>
      <c r="P592" t="str">
        <f t="shared" si="39"/>
        <v>poprawna</v>
      </c>
    </row>
    <row r="593" spans="1:16" x14ac:dyDescent="0.3">
      <c r="A593" t="s">
        <v>611</v>
      </c>
      <c r="B593">
        <v>5</v>
      </c>
      <c r="C593">
        <v>4</v>
      </c>
      <c r="D593">
        <v>0</v>
      </c>
      <c r="E593">
        <v>1</v>
      </c>
      <c r="F593">
        <v>0</v>
      </c>
      <c r="G593">
        <v>6</v>
      </c>
      <c r="H593">
        <v>1</v>
      </c>
      <c r="I593">
        <v>0</v>
      </c>
      <c r="J593">
        <v>0</v>
      </c>
      <c r="K593">
        <v>4</v>
      </c>
      <c r="L593">
        <v>7</v>
      </c>
      <c r="M593">
        <f t="shared" si="36"/>
        <v>63</v>
      </c>
      <c r="N593">
        <f t="shared" si="37"/>
        <v>3</v>
      </c>
      <c r="O593">
        <f t="shared" si="38"/>
        <v>7</v>
      </c>
      <c r="P593" t="str">
        <f t="shared" si="39"/>
        <v>poprawna</v>
      </c>
    </row>
    <row r="594" spans="1:16" x14ac:dyDescent="0.3">
      <c r="A594" t="s">
        <v>612</v>
      </c>
      <c r="B594">
        <v>9</v>
      </c>
      <c r="C594">
        <v>1</v>
      </c>
      <c r="D594">
        <v>0</v>
      </c>
      <c r="E594">
        <v>2</v>
      </c>
      <c r="F594">
        <v>0</v>
      </c>
      <c r="G594">
        <v>5</v>
      </c>
      <c r="H594">
        <v>7</v>
      </c>
      <c r="I594">
        <v>8</v>
      </c>
      <c r="J594">
        <v>5</v>
      </c>
      <c r="K594">
        <v>7</v>
      </c>
      <c r="L594">
        <v>8</v>
      </c>
      <c r="M594">
        <f t="shared" si="36"/>
        <v>192</v>
      </c>
      <c r="N594">
        <f t="shared" si="37"/>
        <v>2</v>
      </c>
      <c r="O594">
        <f t="shared" si="38"/>
        <v>8</v>
      </c>
      <c r="P594" t="str">
        <f t="shared" si="39"/>
        <v>poprawna</v>
      </c>
    </row>
    <row r="595" spans="1:16" x14ac:dyDescent="0.3">
      <c r="A595" t="s">
        <v>613</v>
      </c>
      <c r="B595">
        <v>7</v>
      </c>
      <c r="C595">
        <v>0</v>
      </c>
      <c r="D595">
        <v>0</v>
      </c>
      <c r="E595">
        <v>1</v>
      </c>
      <c r="F595">
        <v>2</v>
      </c>
      <c r="G595">
        <v>8</v>
      </c>
      <c r="H595">
        <v>1</v>
      </c>
      <c r="I595">
        <v>7</v>
      </c>
      <c r="J595">
        <v>6</v>
      </c>
      <c r="K595">
        <v>9</v>
      </c>
      <c r="L595">
        <v>5</v>
      </c>
      <c r="M595">
        <f t="shared" si="36"/>
        <v>145</v>
      </c>
      <c r="N595">
        <f t="shared" si="37"/>
        <v>5</v>
      </c>
      <c r="O595">
        <f t="shared" si="38"/>
        <v>5</v>
      </c>
      <c r="P595" t="str">
        <f t="shared" si="39"/>
        <v>poprawna</v>
      </c>
    </row>
    <row r="596" spans="1:16" x14ac:dyDescent="0.3">
      <c r="A596" t="s">
        <v>614</v>
      </c>
      <c r="B596">
        <v>7</v>
      </c>
      <c r="C596">
        <v>0</v>
      </c>
      <c r="D596">
        <v>1</v>
      </c>
      <c r="E596">
        <v>2</v>
      </c>
      <c r="F596">
        <v>2</v>
      </c>
      <c r="G596">
        <v>9</v>
      </c>
      <c r="H596">
        <v>9</v>
      </c>
      <c r="I596">
        <v>7</v>
      </c>
      <c r="J596">
        <v>6</v>
      </c>
      <c r="K596">
        <v>9</v>
      </c>
      <c r="L596">
        <v>0</v>
      </c>
      <c r="M596">
        <f t="shared" si="36"/>
        <v>220</v>
      </c>
      <c r="N596">
        <f t="shared" si="37"/>
        <v>0</v>
      </c>
      <c r="O596">
        <f t="shared" si="38"/>
        <v>0</v>
      </c>
      <c r="P596" t="str">
        <f t="shared" si="39"/>
        <v>poprawna</v>
      </c>
    </row>
    <row r="597" spans="1:16" x14ac:dyDescent="0.3">
      <c r="A597" t="s">
        <v>615</v>
      </c>
      <c r="B597">
        <v>7</v>
      </c>
      <c r="C597">
        <v>8</v>
      </c>
      <c r="D597">
        <v>1</v>
      </c>
      <c r="E597">
        <v>0</v>
      </c>
      <c r="F597">
        <v>2</v>
      </c>
      <c r="G597">
        <v>5</v>
      </c>
      <c r="H597">
        <v>4</v>
      </c>
      <c r="I597">
        <v>8</v>
      </c>
      <c r="J597">
        <v>3</v>
      </c>
      <c r="K597">
        <v>2</v>
      </c>
      <c r="L597">
        <v>6</v>
      </c>
      <c r="M597">
        <f t="shared" si="36"/>
        <v>164</v>
      </c>
      <c r="N597">
        <f t="shared" si="37"/>
        <v>4</v>
      </c>
      <c r="O597">
        <f t="shared" si="38"/>
        <v>6</v>
      </c>
      <c r="P597" t="str">
        <f t="shared" si="39"/>
        <v>poprawna</v>
      </c>
    </row>
    <row r="598" spans="1:16" x14ac:dyDescent="0.3">
      <c r="A598" t="s">
        <v>616</v>
      </c>
      <c r="B598">
        <v>9</v>
      </c>
      <c r="C598">
        <v>7</v>
      </c>
      <c r="D598">
        <v>0</v>
      </c>
      <c r="E598">
        <v>6</v>
      </c>
      <c r="F598">
        <v>0</v>
      </c>
      <c r="G598">
        <v>5</v>
      </c>
      <c r="H598">
        <v>0</v>
      </c>
      <c r="I598">
        <v>5</v>
      </c>
      <c r="J598">
        <v>2</v>
      </c>
      <c r="K598">
        <v>9</v>
      </c>
      <c r="L598">
        <v>7</v>
      </c>
      <c r="M598">
        <f t="shared" si="36"/>
        <v>173</v>
      </c>
      <c r="N598">
        <f t="shared" si="37"/>
        <v>3</v>
      </c>
      <c r="O598">
        <f t="shared" si="38"/>
        <v>7</v>
      </c>
      <c r="P598" t="str">
        <f t="shared" si="39"/>
        <v>poprawna</v>
      </c>
    </row>
    <row r="599" spans="1:16" x14ac:dyDescent="0.3">
      <c r="A599" t="s">
        <v>617</v>
      </c>
      <c r="B599">
        <v>8</v>
      </c>
      <c r="C599">
        <v>4</v>
      </c>
      <c r="D599">
        <v>1</v>
      </c>
      <c r="E599">
        <v>2</v>
      </c>
      <c r="F599">
        <v>2</v>
      </c>
      <c r="G599">
        <v>4</v>
      </c>
      <c r="H599">
        <v>7</v>
      </c>
      <c r="I599">
        <v>9</v>
      </c>
      <c r="J599">
        <v>6</v>
      </c>
      <c r="K599">
        <v>7</v>
      </c>
      <c r="L599">
        <v>4</v>
      </c>
      <c r="M599">
        <f t="shared" si="36"/>
        <v>216</v>
      </c>
      <c r="N599">
        <f t="shared" si="37"/>
        <v>6</v>
      </c>
      <c r="O599">
        <f t="shared" si="38"/>
        <v>4</v>
      </c>
      <c r="P599" t="str">
        <f t="shared" si="39"/>
        <v>poprawna</v>
      </c>
    </row>
    <row r="600" spans="1:16" x14ac:dyDescent="0.3">
      <c r="A600" t="s">
        <v>618</v>
      </c>
      <c r="B600">
        <v>9</v>
      </c>
      <c r="C600">
        <v>8</v>
      </c>
      <c r="D600">
        <v>0</v>
      </c>
      <c r="E600">
        <v>5</v>
      </c>
      <c r="F600">
        <v>1</v>
      </c>
      <c r="G600">
        <v>7</v>
      </c>
      <c r="H600">
        <v>4</v>
      </c>
      <c r="I600">
        <v>9</v>
      </c>
      <c r="J600">
        <v>7</v>
      </c>
      <c r="K600">
        <v>3</v>
      </c>
      <c r="L600">
        <v>5</v>
      </c>
      <c r="M600">
        <f t="shared" si="36"/>
        <v>225</v>
      </c>
      <c r="N600">
        <f t="shared" si="37"/>
        <v>5</v>
      </c>
      <c r="O600">
        <f t="shared" si="38"/>
        <v>5</v>
      </c>
      <c r="P600" t="str">
        <f t="shared" si="39"/>
        <v>poprawna</v>
      </c>
    </row>
    <row r="601" spans="1:16" x14ac:dyDescent="0.3">
      <c r="A601" t="s">
        <v>619</v>
      </c>
      <c r="B601">
        <v>1</v>
      </c>
      <c r="C601">
        <v>1</v>
      </c>
      <c r="D601">
        <v>0</v>
      </c>
      <c r="E601">
        <v>7</v>
      </c>
      <c r="F601">
        <v>2</v>
      </c>
      <c r="G601">
        <v>7</v>
      </c>
      <c r="H601">
        <v>1</v>
      </c>
      <c r="I601">
        <v>1</v>
      </c>
      <c r="J601">
        <v>7</v>
      </c>
      <c r="K601">
        <v>7</v>
      </c>
      <c r="L601">
        <v>6</v>
      </c>
      <c r="M601">
        <f t="shared" si="36"/>
        <v>134</v>
      </c>
      <c r="N601">
        <f t="shared" si="37"/>
        <v>4</v>
      </c>
      <c r="O601">
        <f t="shared" si="38"/>
        <v>6</v>
      </c>
      <c r="P601" t="str">
        <f t="shared" si="39"/>
        <v>poprawna</v>
      </c>
    </row>
    <row r="602" spans="1:16" x14ac:dyDescent="0.3">
      <c r="A602" t="s">
        <v>620</v>
      </c>
      <c r="B602">
        <v>0</v>
      </c>
      <c r="C602">
        <v>5</v>
      </c>
      <c r="D602">
        <v>2</v>
      </c>
      <c r="E602">
        <v>5</v>
      </c>
      <c r="F602">
        <v>1</v>
      </c>
      <c r="G602">
        <v>7</v>
      </c>
      <c r="H602">
        <v>2</v>
      </c>
      <c r="I602">
        <v>9</v>
      </c>
      <c r="J602">
        <v>6</v>
      </c>
      <c r="K602">
        <v>6</v>
      </c>
      <c r="L602">
        <v>5</v>
      </c>
      <c r="M602">
        <f t="shared" si="36"/>
        <v>215</v>
      </c>
      <c r="N602">
        <f t="shared" si="37"/>
        <v>5</v>
      </c>
      <c r="O602">
        <f t="shared" si="38"/>
        <v>5</v>
      </c>
      <c r="P602" t="str">
        <f t="shared" si="39"/>
        <v>poprawna</v>
      </c>
    </row>
    <row r="603" spans="1:16" x14ac:dyDescent="0.3">
      <c r="A603" t="s">
        <v>621</v>
      </c>
      <c r="B603">
        <v>0</v>
      </c>
      <c r="C603">
        <v>3</v>
      </c>
      <c r="D603">
        <v>2</v>
      </c>
      <c r="E603">
        <v>5</v>
      </c>
      <c r="F603">
        <v>2</v>
      </c>
      <c r="G603">
        <v>3</v>
      </c>
      <c r="H603">
        <v>6</v>
      </c>
      <c r="I603">
        <v>1</v>
      </c>
      <c r="J603">
        <v>1</v>
      </c>
      <c r="K603">
        <v>8</v>
      </c>
      <c r="L603">
        <v>5</v>
      </c>
      <c r="M603">
        <f t="shared" si="36"/>
        <v>155</v>
      </c>
      <c r="N603">
        <f t="shared" si="37"/>
        <v>5</v>
      </c>
      <c r="O603">
        <f t="shared" si="38"/>
        <v>5</v>
      </c>
      <c r="P603" t="str">
        <f t="shared" si="39"/>
        <v>poprawna</v>
      </c>
    </row>
    <row r="604" spans="1:16" x14ac:dyDescent="0.3">
      <c r="A604" t="s">
        <v>622</v>
      </c>
      <c r="B604">
        <v>0</v>
      </c>
      <c r="C604">
        <v>7</v>
      </c>
      <c r="D604">
        <v>2</v>
      </c>
      <c r="E604">
        <v>8</v>
      </c>
      <c r="F604">
        <v>2</v>
      </c>
      <c r="G604">
        <v>3</v>
      </c>
      <c r="H604">
        <v>1</v>
      </c>
      <c r="I604">
        <v>5</v>
      </c>
      <c r="J604">
        <v>6</v>
      </c>
      <c r="K604">
        <v>0</v>
      </c>
      <c r="L604">
        <v>4</v>
      </c>
      <c r="M604">
        <f t="shared" si="36"/>
        <v>176</v>
      </c>
      <c r="N604">
        <f t="shared" si="37"/>
        <v>6</v>
      </c>
      <c r="O604">
        <f t="shared" si="38"/>
        <v>4</v>
      </c>
      <c r="P604" t="str">
        <f t="shared" si="39"/>
        <v>poprawna</v>
      </c>
    </row>
    <row r="605" spans="1:16" x14ac:dyDescent="0.3">
      <c r="A605" t="s">
        <v>623</v>
      </c>
      <c r="B605">
        <v>0</v>
      </c>
      <c r="C605">
        <v>3</v>
      </c>
      <c r="D605">
        <v>2</v>
      </c>
      <c r="E605">
        <v>4</v>
      </c>
      <c r="F605">
        <v>1</v>
      </c>
      <c r="G605">
        <v>7</v>
      </c>
      <c r="H605">
        <v>0</v>
      </c>
      <c r="I605">
        <v>1</v>
      </c>
      <c r="J605">
        <v>4</v>
      </c>
      <c r="K605">
        <v>5</v>
      </c>
      <c r="L605">
        <v>1</v>
      </c>
      <c r="M605">
        <f t="shared" si="36"/>
        <v>109</v>
      </c>
      <c r="N605">
        <f t="shared" si="37"/>
        <v>9</v>
      </c>
      <c r="O605">
        <f t="shared" si="38"/>
        <v>1</v>
      </c>
      <c r="P605" t="str">
        <f t="shared" si="39"/>
        <v>poprawna</v>
      </c>
    </row>
    <row r="606" spans="1:16" x14ac:dyDescent="0.3">
      <c r="A606" t="s">
        <v>624</v>
      </c>
      <c r="B606">
        <v>0</v>
      </c>
      <c r="C606">
        <v>3</v>
      </c>
      <c r="D606">
        <v>2</v>
      </c>
      <c r="E606">
        <v>1</v>
      </c>
      <c r="F606">
        <v>2</v>
      </c>
      <c r="G606">
        <v>6</v>
      </c>
      <c r="H606">
        <v>8</v>
      </c>
      <c r="I606">
        <v>0</v>
      </c>
      <c r="J606">
        <v>9</v>
      </c>
      <c r="K606">
        <v>5</v>
      </c>
      <c r="L606">
        <v>0</v>
      </c>
      <c r="M606">
        <f t="shared" si="36"/>
        <v>132</v>
      </c>
      <c r="N606">
        <f t="shared" si="37"/>
        <v>2</v>
      </c>
      <c r="O606">
        <f t="shared" si="38"/>
        <v>8</v>
      </c>
      <c r="P606" t="str">
        <f t="shared" si="39"/>
        <v>błąd PESEL</v>
      </c>
    </row>
    <row r="607" spans="1:16" x14ac:dyDescent="0.3">
      <c r="A607" t="s">
        <v>625</v>
      </c>
      <c r="B607">
        <v>0</v>
      </c>
      <c r="C607">
        <v>8</v>
      </c>
      <c r="D607">
        <v>3</v>
      </c>
      <c r="E607">
        <v>0</v>
      </c>
      <c r="F607">
        <v>1</v>
      </c>
      <c r="G607">
        <v>9</v>
      </c>
      <c r="H607">
        <v>7</v>
      </c>
      <c r="I607">
        <v>8</v>
      </c>
      <c r="J607">
        <v>1</v>
      </c>
      <c r="K607">
        <v>7</v>
      </c>
      <c r="L607">
        <v>4</v>
      </c>
      <c r="M607">
        <f t="shared" si="36"/>
        <v>216</v>
      </c>
      <c r="N607">
        <f t="shared" si="37"/>
        <v>6</v>
      </c>
      <c r="O607">
        <f t="shared" si="38"/>
        <v>4</v>
      </c>
      <c r="P607" t="str">
        <f t="shared" si="39"/>
        <v>poprawna</v>
      </c>
    </row>
    <row r="608" spans="1:16" x14ac:dyDescent="0.3">
      <c r="A608" t="s">
        <v>626</v>
      </c>
      <c r="B608">
        <v>0</v>
      </c>
      <c r="C608">
        <v>4</v>
      </c>
      <c r="D608">
        <v>2</v>
      </c>
      <c r="E608">
        <v>9</v>
      </c>
      <c r="F608">
        <v>1</v>
      </c>
      <c r="G608">
        <v>2</v>
      </c>
      <c r="H608">
        <v>2</v>
      </c>
      <c r="I608">
        <v>8</v>
      </c>
      <c r="J608">
        <v>9</v>
      </c>
      <c r="K608">
        <v>4</v>
      </c>
      <c r="L608">
        <v>9</v>
      </c>
      <c r="M608">
        <f t="shared" si="36"/>
        <v>221</v>
      </c>
      <c r="N608">
        <f t="shared" si="37"/>
        <v>1</v>
      </c>
      <c r="O608">
        <f t="shared" si="38"/>
        <v>9</v>
      </c>
      <c r="P608" t="str">
        <f t="shared" si="39"/>
        <v>poprawna</v>
      </c>
    </row>
    <row r="609" spans="1:16" x14ac:dyDescent="0.3">
      <c r="A609" t="s">
        <v>627</v>
      </c>
      <c r="B609">
        <v>2</v>
      </c>
      <c r="C609">
        <v>0</v>
      </c>
      <c r="D609">
        <v>2</v>
      </c>
      <c r="E609">
        <v>9</v>
      </c>
      <c r="F609">
        <v>0</v>
      </c>
      <c r="G609">
        <v>5</v>
      </c>
      <c r="H609">
        <v>8</v>
      </c>
      <c r="I609">
        <v>6</v>
      </c>
      <c r="J609">
        <v>7</v>
      </c>
      <c r="K609">
        <v>6</v>
      </c>
      <c r="L609">
        <v>3</v>
      </c>
      <c r="M609">
        <f t="shared" si="36"/>
        <v>247</v>
      </c>
      <c r="N609">
        <f t="shared" si="37"/>
        <v>7</v>
      </c>
      <c r="O609">
        <f t="shared" si="38"/>
        <v>3</v>
      </c>
      <c r="P609" t="str">
        <f t="shared" si="39"/>
        <v>poprawna</v>
      </c>
    </row>
    <row r="610" spans="1:16" x14ac:dyDescent="0.3">
      <c r="A610" t="s">
        <v>628</v>
      </c>
      <c r="B610">
        <v>1</v>
      </c>
      <c r="C610">
        <v>3</v>
      </c>
      <c r="D610">
        <v>3</v>
      </c>
      <c r="E610">
        <v>0</v>
      </c>
      <c r="F610">
        <v>2</v>
      </c>
      <c r="G610">
        <v>6</v>
      </c>
      <c r="H610">
        <v>1</v>
      </c>
      <c r="I610">
        <v>7</v>
      </c>
      <c r="J610">
        <v>7</v>
      </c>
      <c r="K610">
        <v>1</v>
      </c>
      <c r="L610">
        <v>9</v>
      </c>
      <c r="M610">
        <f t="shared" si="36"/>
        <v>131</v>
      </c>
      <c r="N610">
        <f t="shared" si="37"/>
        <v>1</v>
      </c>
      <c r="O610">
        <f t="shared" si="38"/>
        <v>9</v>
      </c>
      <c r="P610" t="str">
        <f t="shared" si="39"/>
        <v>poprawna</v>
      </c>
    </row>
    <row r="611" spans="1:16" x14ac:dyDescent="0.3">
      <c r="A611" t="s">
        <v>629</v>
      </c>
      <c r="B611">
        <v>0</v>
      </c>
      <c r="C611">
        <v>9</v>
      </c>
      <c r="D611">
        <v>2</v>
      </c>
      <c r="E611">
        <v>1</v>
      </c>
      <c r="F611">
        <v>0</v>
      </c>
      <c r="G611">
        <v>4</v>
      </c>
      <c r="H611">
        <v>0</v>
      </c>
      <c r="I611">
        <v>4</v>
      </c>
      <c r="J611">
        <v>6</v>
      </c>
      <c r="K611">
        <v>8</v>
      </c>
      <c r="L611">
        <v>2</v>
      </c>
      <c r="M611">
        <f t="shared" si="36"/>
        <v>128</v>
      </c>
      <c r="N611">
        <f t="shared" si="37"/>
        <v>8</v>
      </c>
      <c r="O611">
        <f t="shared" si="38"/>
        <v>2</v>
      </c>
      <c r="P611" t="str">
        <f t="shared" si="39"/>
        <v>poprawna</v>
      </c>
    </row>
    <row r="612" spans="1:16" x14ac:dyDescent="0.3">
      <c r="A612" t="s">
        <v>630</v>
      </c>
      <c r="B612">
        <v>0</v>
      </c>
      <c r="C612">
        <v>0</v>
      </c>
      <c r="D612">
        <v>2</v>
      </c>
      <c r="E612">
        <v>1</v>
      </c>
      <c r="F612">
        <v>1</v>
      </c>
      <c r="G612">
        <v>8</v>
      </c>
      <c r="H612">
        <v>2</v>
      </c>
      <c r="I612">
        <v>8</v>
      </c>
      <c r="J612">
        <v>2</v>
      </c>
      <c r="K612">
        <v>9</v>
      </c>
      <c r="L612">
        <v>7</v>
      </c>
      <c r="M612">
        <f t="shared" si="36"/>
        <v>163</v>
      </c>
      <c r="N612">
        <f t="shared" si="37"/>
        <v>3</v>
      </c>
      <c r="O612">
        <f t="shared" si="38"/>
        <v>7</v>
      </c>
      <c r="P612" t="str">
        <f t="shared" si="39"/>
        <v>poprawna</v>
      </c>
    </row>
    <row r="613" spans="1:16" x14ac:dyDescent="0.3">
      <c r="A613" t="s">
        <v>631</v>
      </c>
      <c r="B613">
        <v>0</v>
      </c>
      <c r="C613">
        <v>2</v>
      </c>
      <c r="D613">
        <v>2</v>
      </c>
      <c r="E613">
        <v>5</v>
      </c>
      <c r="F613">
        <v>1</v>
      </c>
      <c r="G613">
        <v>2</v>
      </c>
      <c r="H613">
        <v>6</v>
      </c>
      <c r="I613">
        <v>8</v>
      </c>
      <c r="J613">
        <v>2</v>
      </c>
      <c r="K613">
        <v>4</v>
      </c>
      <c r="L613">
        <v>0</v>
      </c>
      <c r="M613">
        <f t="shared" si="36"/>
        <v>200</v>
      </c>
      <c r="N613">
        <f t="shared" si="37"/>
        <v>0</v>
      </c>
      <c r="O613">
        <f t="shared" si="38"/>
        <v>0</v>
      </c>
      <c r="P613" t="str">
        <f t="shared" si="39"/>
        <v>poprawna</v>
      </c>
    </row>
    <row r="614" spans="1:16" x14ac:dyDescent="0.3">
      <c r="A614" t="s">
        <v>632</v>
      </c>
      <c r="B614">
        <v>0</v>
      </c>
      <c r="C614">
        <v>3</v>
      </c>
      <c r="D614">
        <v>2</v>
      </c>
      <c r="E614">
        <v>3</v>
      </c>
      <c r="F614">
        <v>1</v>
      </c>
      <c r="G614">
        <v>1</v>
      </c>
      <c r="H614">
        <v>0</v>
      </c>
      <c r="I614">
        <v>7</v>
      </c>
      <c r="J614">
        <v>1</v>
      </c>
      <c r="K614">
        <v>6</v>
      </c>
      <c r="L614">
        <v>4</v>
      </c>
      <c r="M614">
        <f t="shared" si="36"/>
        <v>136</v>
      </c>
      <c r="N614">
        <f t="shared" si="37"/>
        <v>6</v>
      </c>
      <c r="O614">
        <f t="shared" si="38"/>
        <v>4</v>
      </c>
      <c r="P614" t="str">
        <f t="shared" si="39"/>
        <v>poprawna</v>
      </c>
    </row>
    <row r="615" spans="1:16" x14ac:dyDescent="0.3">
      <c r="A615" t="s">
        <v>633</v>
      </c>
      <c r="B615">
        <v>0</v>
      </c>
      <c r="C615">
        <v>4</v>
      </c>
      <c r="D615">
        <v>2</v>
      </c>
      <c r="E615">
        <v>4</v>
      </c>
      <c r="F615">
        <v>0</v>
      </c>
      <c r="G615">
        <v>3</v>
      </c>
      <c r="H615">
        <v>6</v>
      </c>
      <c r="I615">
        <v>3</v>
      </c>
      <c r="J615">
        <v>6</v>
      </c>
      <c r="K615">
        <v>4</v>
      </c>
      <c r="L615">
        <v>2</v>
      </c>
      <c r="M615">
        <f t="shared" si="36"/>
        <v>158</v>
      </c>
      <c r="N615">
        <f t="shared" si="37"/>
        <v>8</v>
      </c>
      <c r="O615">
        <f t="shared" si="38"/>
        <v>2</v>
      </c>
      <c r="P615" t="str">
        <f t="shared" si="39"/>
        <v>poprawna</v>
      </c>
    </row>
    <row r="616" spans="1:16" x14ac:dyDescent="0.3">
      <c r="A616" t="s">
        <v>634</v>
      </c>
      <c r="B616">
        <v>0</v>
      </c>
      <c r="C616">
        <v>3</v>
      </c>
      <c r="D616">
        <v>2</v>
      </c>
      <c r="E616">
        <v>9</v>
      </c>
      <c r="F616">
        <v>1</v>
      </c>
      <c r="G616">
        <v>2</v>
      </c>
      <c r="H616">
        <v>7</v>
      </c>
      <c r="I616">
        <v>2</v>
      </c>
      <c r="J616">
        <v>0</v>
      </c>
      <c r="K616">
        <v>0</v>
      </c>
      <c r="L616">
        <v>2</v>
      </c>
      <c r="M616">
        <f t="shared" si="36"/>
        <v>178</v>
      </c>
      <c r="N616">
        <f t="shared" si="37"/>
        <v>8</v>
      </c>
      <c r="O616">
        <f t="shared" si="38"/>
        <v>2</v>
      </c>
      <c r="P616" t="str">
        <f t="shared" si="39"/>
        <v>poprawna</v>
      </c>
    </row>
    <row r="617" spans="1:16" x14ac:dyDescent="0.3">
      <c r="A617" t="s">
        <v>635</v>
      </c>
      <c r="B617">
        <v>2</v>
      </c>
      <c r="C617">
        <v>2</v>
      </c>
      <c r="D617">
        <v>2</v>
      </c>
      <c r="E617">
        <v>8</v>
      </c>
      <c r="F617">
        <v>1</v>
      </c>
      <c r="G617">
        <v>5</v>
      </c>
      <c r="H617">
        <v>0</v>
      </c>
      <c r="I617">
        <v>7</v>
      </c>
      <c r="J617">
        <v>5</v>
      </c>
      <c r="K617">
        <v>1</v>
      </c>
      <c r="L617">
        <v>9</v>
      </c>
      <c r="M617">
        <f t="shared" si="36"/>
        <v>181</v>
      </c>
      <c r="N617">
        <f t="shared" si="37"/>
        <v>1</v>
      </c>
      <c r="O617">
        <f t="shared" si="38"/>
        <v>9</v>
      </c>
      <c r="P617" t="str">
        <f t="shared" si="39"/>
        <v>poprawna</v>
      </c>
    </row>
    <row r="618" spans="1:16" x14ac:dyDescent="0.3">
      <c r="A618" t="s">
        <v>636</v>
      </c>
      <c r="B618">
        <v>0</v>
      </c>
      <c r="C618">
        <v>2</v>
      </c>
      <c r="D618">
        <v>2</v>
      </c>
      <c r="E618">
        <v>6</v>
      </c>
      <c r="F618">
        <v>2</v>
      </c>
      <c r="G618">
        <v>4</v>
      </c>
      <c r="H618">
        <v>8</v>
      </c>
      <c r="I618">
        <v>2</v>
      </c>
      <c r="J618">
        <v>8</v>
      </c>
      <c r="K618">
        <v>0</v>
      </c>
      <c r="L618">
        <v>0</v>
      </c>
      <c r="M618">
        <f t="shared" si="36"/>
        <v>170</v>
      </c>
      <c r="N618">
        <f t="shared" si="37"/>
        <v>0</v>
      </c>
      <c r="O618">
        <f t="shared" si="38"/>
        <v>0</v>
      </c>
      <c r="P618" t="str">
        <f t="shared" si="39"/>
        <v>poprawna</v>
      </c>
    </row>
    <row r="619" spans="1:16" x14ac:dyDescent="0.3">
      <c r="A619" t="s">
        <v>637</v>
      </c>
      <c r="B619">
        <v>0</v>
      </c>
      <c r="C619">
        <v>8</v>
      </c>
      <c r="D619">
        <v>2</v>
      </c>
      <c r="E619">
        <v>1</v>
      </c>
      <c r="F619">
        <v>1</v>
      </c>
      <c r="G619">
        <v>0</v>
      </c>
      <c r="H619">
        <v>0</v>
      </c>
      <c r="I619">
        <v>4</v>
      </c>
      <c r="J619">
        <v>2</v>
      </c>
      <c r="K619">
        <v>7</v>
      </c>
      <c r="L619">
        <v>3</v>
      </c>
      <c r="M619">
        <f t="shared" si="36"/>
        <v>107</v>
      </c>
      <c r="N619">
        <f t="shared" si="37"/>
        <v>7</v>
      </c>
      <c r="O619">
        <f t="shared" si="38"/>
        <v>3</v>
      </c>
      <c r="P619" t="str">
        <f t="shared" si="39"/>
        <v>poprawna</v>
      </c>
    </row>
    <row r="620" spans="1:16" x14ac:dyDescent="0.3">
      <c r="A620" t="s">
        <v>638</v>
      </c>
      <c r="B620">
        <v>2</v>
      </c>
      <c r="C620">
        <v>1</v>
      </c>
      <c r="D620">
        <v>2</v>
      </c>
      <c r="E620">
        <v>1</v>
      </c>
      <c r="F620">
        <v>0</v>
      </c>
      <c r="G620">
        <v>9</v>
      </c>
      <c r="H620">
        <v>4</v>
      </c>
      <c r="I620">
        <v>8</v>
      </c>
      <c r="J620">
        <v>1</v>
      </c>
      <c r="K620">
        <v>8</v>
      </c>
      <c r="L620">
        <v>0</v>
      </c>
      <c r="M620">
        <f t="shared" si="36"/>
        <v>180</v>
      </c>
      <c r="N620">
        <f t="shared" si="37"/>
        <v>0</v>
      </c>
      <c r="O620">
        <f t="shared" si="38"/>
        <v>0</v>
      </c>
      <c r="P620" t="str">
        <f t="shared" si="39"/>
        <v>poprawna</v>
      </c>
    </row>
    <row r="621" spans="1:16" x14ac:dyDescent="0.3">
      <c r="A621" t="s">
        <v>639</v>
      </c>
      <c r="B621">
        <v>2</v>
      </c>
      <c r="C621">
        <v>0</v>
      </c>
      <c r="D621">
        <v>2</v>
      </c>
      <c r="E621">
        <v>4</v>
      </c>
      <c r="F621">
        <v>0</v>
      </c>
      <c r="G621">
        <v>6</v>
      </c>
      <c r="H621">
        <v>2</v>
      </c>
      <c r="I621">
        <v>5</v>
      </c>
      <c r="J621">
        <v>9</v>
      </c>
      <c r="K621">
        <v>7</v>
      </c>
      <c r="L621">
        <v>1</v>
      </c>
      <c r="M621">
        <f t="shared" si="36"/>
        <v>159</v>
      </c>
      <c r="N621">
        <f t="shared" si="37"/>
        <v>9</v>
      </c>
      <c r="O621">
        <f t="shared" si="38"/>
        <v>1</v>
      </c>
      <c r="P621" t="str">
        <f t="shared" si="39"/>
        <v>poprawna</v>
      </c>
    </row>
    <row r="622" spans="1:16" x14ac:dyDescent="0.3">
      <c r="A622" t="s">
        <v>640</v>
      </c>
      <c r="B622">
        <v>0</v>
      </c>
      <c r="C622">
        <v>4</v>
      </c>
      <c r="D622">
        <v>3</v>
      </c>
      <c r="E622">
        <v>0</v>
      </c>
      <c r="F622">
        <v>2</v>
      </c>
      <c r="G622">
        <v>3</v>
      </c>
      <c r="H622">
        <v>0</v>
      </c>
      <c r="I622">
        <v>2</v>
      </c>
      <c r="J622">
        <v>6</v>
      </c>
      <c r="K622">
        <v>4</v>
      </c>
      <c r="L622">
        <v>0</v>
      </c>
      <c r="M622">
        <f t="shared" si="36"/>
        <v>80</v>
      </c>
      <c r="N622">
        <f t="shared" si="37"/>
        <v>0</v>
      </c>
      <c r="O622">
        <f t="shared" si="38"/>
        <v>0</v>
      </c>
      <c r="P622" t="str">
        <f t="shared" si="39"/>
        <v>poprawna</v>
      </c>
    </row>
    <row r="623" spans="1:16" x14ac:dyDescent="0.3">
      <c r="A623" t="s">
        <v>641</v>
      </c>
      <c r="B623">
        <v>2</v>
      </c>
      <c r="C623">
        <v>1</v>
      </c>
      <c r="D623">
        <v>2</v>
      </c>
      <c r="E623">
        <v>1</v>
      </c>
      <c r="F623">
        <v>3</v>
      </c>
      <c r="G623">
        <v>1</v>
      </c>
      <c r="H623">
        <v>9</v>
      </c>
      <c r="I623">
        <v>6</v>
      </c>
      <c r="J623">
        <v>3</v>
      </c>
      <c r="K623">
        <v>1</v>
      </c>
      <c r="L623">
        <v>3</v>
      </c>
      <c r="M623">
        <f t="shared" si="36"/>
        <v>157</v>
      </c>
      <c r="N623">
        <f t="shared" si="37"/>
        <v>7</v>
      </c>
      <c r="O623">
        <f t="shared" si="38"/>
        <v>3</v>
      </c>
      <c r="P623" t="str">
        <f t="shared" si="39"/>
        <v>poprawna</v>
      </c>
    </row>
    <row r="624" spans="1:16" x14ac:dyDescent="0.3">
      <c r="A624" t="s">
        <v>642</v>
      </c>
      <c r="B624">
        <v>1</v>
      </c>
      <c r="C624">
        <v>2</v>
      </c>
      <c r="D624">
        <v>2</v>
      </c>
      <c r="E624">
        <v>2</v>
      </c>
      <c r="F624">
        <v>1</v>
      </c>
      <c r="G624">
        <v>6</v>
      </c>
      <c r="H624">
        <v>8</v>
      </c>
      <c r="I624">
        <v>8</v>
      </c>
      <c r="J624">
        <v>2</v>
      </c>
      <c r="K624">
        <v>0</v>
      </c>
      <c r="L624">
        <v>2</v>
      </c>
      <c r="M624">
        <f t="shared" si="36"/>
        <v>188</v>
      </c>
      <c r="N624">
        <f t="shared" si="37"/>
        <v>8</v>
      </c>
      <c r="O624">
        <f t="shared" si="38"/>
        <v>2</v>
      </c>
      <c r="P624" t="str">
        <f t="shared" si="39"/>
        <v>poprawna</v>
      </c>
    </row>
    <row r="625" spans="1:16" x14ac:dyDescent="0.3">
      <c r="A625" t="s">
        <v>643</v>
      </c>
      <c r="B625">
        <v>0</v>
      </c>
      <c r="C625">
        <v>0</v>
      </c>
      <c r="D625">
        <v>2</v>
      </c>
      <c r="E625">
        <v>9</v>
      </c>
      <c r="F625">
        <v>2</v>
      </c>
      <c r="G625">
        <v>7</v>
      </c>
      <c r="H625">
        <v>6</v>
      </c>
      <c r="I625">
        <v>7</v>
      </c>
      <c r="J625">
        <v>3</v>
      </c>
      <c r="K625">
        <v>9</v>
      </c>
      <c r="L625">
        <v>7</v>
      </c>
      <c r="M625">
        <f t="shared" si="36"/>
        <v>253</v>
      </c>
      <c r="N625">
        <f t="shared" si="37"/>
        <v>3</v>
      </c>
      <c r="O625">
        <f t="shared" si="38"/>
        <v>7</v>
      </c>
      <c r="P625" t="str">
        <f t="shared" si="39"/>
        <v>poprawna</v>
      </c>
    </row>
    <row r="626" spans="1:16" x14ac:dyDescent="0.3">
      <c r="A626" t="s">
        <v>644</v>
      </c>
      <c r="B626">
        <v>0</v>
      </c>
      <c r="C626">
        <v>9</v>
      </c>
      <c r="D626">
        <v>2</v>
      </c>
      <c r="E626">
        <v>8</v>
      </c>
      <c r="F626">
        <v>0</v>
      </c>
      <c r="G626">
        <v>8</v>
      </c>
      <c r="H626">
        <v>3</v>
      </c>
      <c r="I626">
        <v>4</v>
      </c>
      <c r="J626">
        <v>7</v>
      </c>
      <c r="K626">
        <v>6</v>
      </c>
      <c r="L626">
        <v>1</v>
      </c>
      <c r="M626">
        <f t="shared" si="36"/>
        <v>219</v>
      </c>
      <c r="N626">
        <f t="shared" si="37"/>
        <v>9</v>
      </c>
      <c r="O626">
        <f t="shared" si="38"/>
        <v>1</v>
      </c>
      <c r="P626" t="str">
        <f t="shared" si="39"/>
        <v>poprawna</v>
      </c>
    </row>
    <row r="627" spans="1:16" x14ac:dyDescent="0.3">
      <c r="A627" t="s">
        <v>645</v>
      </c>
      <c r="B627">
        <v>0</v>
      </c>
      <c r="C627">
        <v>7</v>
      </c>
      <c r="D627">
        <v>2</v>
      </c>
      <c r="E627">
        <v>3</v>
      </c>
      <c r="F627">
        <v>0</v>
      </c>
      <c r="G627">
        <v>1</v>
      </c>
      <c r="H627">
        <v>4</v>
      </c>
      <c r="I627">
        <v>1</v>
      </c>
      <c r="J627">
        <v>8</v>
      </c>
      <c r="K627">
        <v>0</v>
      </c>
      <c r="L627">
        <v>0</v>
      </c>
      <c r="M627">
        <f t="shared" si="36"/>
        <v>110</v>
      </c>
      <c r="N627">
        <f t="shared" si="37"/>
        <v>0</v>
      </c>
      <c r="O627">
        <f t="shared" si="38"/>
        <v>0</v>
      </c>
      <c r="P627" t="str">
        <f t="shared" si="39"/>
        <v>poprawna</v>
      </c>
    </row>
    <row r="628" spans="1:16" x14ac:dyDescent="0.3">
      <c r="A628" t="s">
        <v>646</v>
      </c>
      <c r="B628">
        <v>1</v>
      </c>
      <c r="C628">
        <v>3</v>
      </c>
      <c r="D628">
        <v>2</v>
      </c>
      <c r="E628">
        <v>4</v>
      </c>
      <c r="F628">
        <v>2</v>
      </c>
      <c r="G628">
        <v>7</v>
      </c>
      <c r="H628">
        <v>8</v>
      </c>
      <c r="I628">
        <v>3</v>
      </c>
      <c r="J628">
        <v>9</v>
      </c>
      <c r="K628">
        <v>3</v>
      </c>
      <c r="L628">
        <v>6</v>
      </c>
      <c r="M628">
        <f t="shared" si="36"/>
        <v>184</v>
      </c>
      <c r="N628">
        <f t="shared" si="37"/>
        <v>4</v>
      </c>
      <c r="O628">
        <f t="shared" si="38"/>
        <v>6</v>
      </c>
      <c r="P628" t="str">
        <f t="shared" si="39"/>
        <v>poprawna</v>
      </c>
    </row>
    <row r="629" spans="1:16" x14ac:dyDescent="0.3">
      <c r="A629" t="s">
        <v>647</v>
      </c>
      <c r="B629">
        <v>1</v>
      </c>
      <c r="C629">
        <v>9</v>
      </c>
      <c r="D629">
        <v>3</v>
      </c>
      <c r="E629">
        <v>0</v>
      </c>
      <c r="F629">
        <v>1</v>
      </c>
      <c r="G629">
        <v>6</v>
      </c>
      <c r="H629">
        <v>1</v>
      </c>
      <c r="I629">
        <v>5</v>
      </c>
      <c r="J629">
        <v>4</v>
      </c>
      <c r="K629">
        <v>0</v>
      </c>
      <c r="L629">
        <v>6</v>
      </c>
      <c r="M629">
        <f t="shared" si="36"/>
        <v>124</v>
      </c>
      <c r="N629">
        <f t="shared" si="37"/>
        <v>4</v>
      </c>
      <c r="O629">
        <f t="shared" si="38"/>
        <v>6</v>
      </c>
      <c r="P629" t="str">
        <f t="shared" si="39"/>
        <v>poprawna</v>
      </c>
    </row>
    <row r="630" spans="1:16" x14ac:dyDescent="0.3">
      <c r="A630" t="s">
        <v>648</v>
      </c>
      <c r="B630">
        <v>2</v>
      </c>
      <c r="C630">
        <v>1</v>
      </c>
      <c r="D630">
        <v>3</v>
      </c>
      <c r="E630">
        <v>2</v>
      </c>
      <c r="F630">
        <v>2</v>
      </c>
      <c r="G630">
        <v>2</v>
      </c>
      <c r="H630">
        <v>5</v>
      </c>
      <c r="I630">
        <v>9</v>
      </c>
      <c r="J630">
        <v>1</v>
      </c>
      <c r="K630">
        <v>1</v>
      </c>
      <c r="L630">
        <v>8</v>
      </c>
      <c r="M630">
        <f t="shared" si="36"/>
        <v>172</v>
      </c>
      <c r="N630">
        <f t="shared" si="37"/>
        <v>2</v>
      </c>
      <c r="O630">
        <f t="shared" si="38"/>
        <v>8</v>
      </c>
      <c r="P630" t="str">
        <f t="shared" si="39"/>
        <v>poprawna</v>
      </c>
    </row>
    <row r="631" spans="1:16" x14ac:dyDescent="0.3">
      <c r="A631" t="s">
        <v>649</v>
      </c>
      <c r="B631">
        <v>2</v>
      </c>
      <c r="C631">
        <v>2</v>
      </c>
      <c r="D631">
        <v>3</v>
      </c>
      <c r="E631">
        <v>2</v>
      </c>
      <c r="F631">
        <v>0</v>
      </c>
      <c r="G631">
        <v>1</v>
      </c>
      <c r="H631">
        <v>0</v>
      </c>
      <c r="I631">
        <v>6</v>
      </c>
      <c r="J631">
        <v>1</v>
      </c>
      <c r="K631">
        <v>9</v>
      </c>
      <c r="L631">
        <v>8</v>
      </c>
      <c r="M631">
        <f t="shared" si="36"/>
        <v>132</v>
      </c>
      <c r="N631">
        <f t="shared" si="37"/>
        <v>2</v>
      </c>
      <c r="O631">
        <f t="shared" si="38"/>
        <v>8</v>
      </c>
      <c r="P631" t="str">
        <f t="shared" si="39"/>
        <v>poprawna</v>
      </c>
    </row>
    <row r="632" spans="1:16" x14ac:dyDescent="0.3">
      <c r="A632" t="s">
        <v>650</v>
      </c>
      <c r="B632">
        <v>0</v>
      </c>
      <c r="C632">
        <v>3</v>
      </c>
      <c r="D632">
        <v>2</v>
      </c>
      <c r="E632">
        <v>3</v>
      </c>
      <c r="F632">
        <v>1</v>
      </c>
      <c r="G632">
        <v>8</v>
      </c>
      <c r="H632">
        <v>3</v>
      </c>
      <c r="I632">
        <v>8</v>
      </c>
      <c r="J632">
        <v>1</v>
      </c>
      <c r="K632">
        <v>4</v>
      </c>
      <c r="L632">
        <v>9</v>
      </c>
      <c r="M632">
        <f t="shared" si="36"/>
        <v>181</v>
      </c>
      <c r="N632">
        <f t="shared" si="37"/>
        <v>1</v>
      </c>
      <c r="O632">
        <f t="shared" si="38"/>
        <v>9</v>
      </c>
      <c r="P632" t="str">
        <f t="shared" si="39"/>
        <v>poprawna</v>
      </c>
    </row>
    <row r="633" spans="1:16" x14ac:dyDescent="0.3">
      <c r="A633" t="s">
        <v>651</v>
      </c>
      <c r="B633">
        <v>1</v>
      </c>
      <c r="C633">
        <v>6</v>
      </c>
      <c r="D633">
        <v>2</v>
      </c>
      <c r="E633">
        <v>1</v>
      </c>
      <c r="F633">
        <v>0</v>
      </c>
      <c r="G633">
        <v>1</v>
      </c>
      <c r="H633">
        <v>9</v>
      </c>
      <c r="I633">
        <v>0</v>
      </c>
      <c r="J633">
        <v>7</v>
      </c>
      <c r="K633">
        <v>2</v>
      </c>
      <c r="L633">
        <v>9</v>
      </c>
      <c r="M633">
        <f t="shared" si="36"/>
        <v>121</v>
      </c>
      <c r="N633">
        <f t="shared" si="37"/>
        <v>1</v>
      </c>
      <c r="O633">
        <f t="shared" si="38"/>
        <v>9</v>
      </c>
      <c r="P633" t="str">
        <f t="shared" si="39"/>
        <v>poprawna</v>
      </c>
    </row>
    <row r="634" spans="1:16" x14ac:dyDescent="0.3">
      <c r="A634" t="s">
        <v>652</v>
      </c>
      <c r="B634">
        <v>1</v>
      </c>
      <c r="C634">
        <v>8</v>
      </c>
      <c r="D634">
        <v>3</v>
      </c>
      <c r="E634">
        <v>2</v>
      </c>
      <c r="F634">
        <v>1</v>
      </c>
      <c r="G634">
        <v>4</v>
      </c>
      <c r="H634">
        <v>3</v>
      </c>
      <c r="I634">
        <v>7</v>
      </c>
      <c r="J634">
        <v>0</v>
      </c>
      <c r="K634">
        <v>3</v>
      </c>
      <c r="L634">
        <v>0</v>
      </c>
      <c r="M634">
        <f t="shared" si="36"/>
        <v>170</v>
      </c>
      <c r="N634">
        <f t="shared" si="37"/>
        <v>0</v>
      </c>
      <c r="O634">
        <f t="shared" si="38"/>
        <v>0</v>
      </c>
      <c r="P634" t="str">
        <f t="shared" si="39"/>
        <v>poprawna</v>
      </c>
    </row>
    <row r="635" spans="1:16" x14ac:dyDescent="0.3">
      <c r="A635" t="s">
        <v>653</v>
      </c>
      <c r="B635">
        <v>1</v>
      </c>
      <c r="C635">
        <v>6</v>
      </c>
      <c r="D635">
        <v>2</v>
      </c>
      <c r="E635">
        <v>6</v>
      </c>
      <c r="F635">
        <v>1</v>
      </c>
      <c r="G635">
        <v>6</v>
      </c>
      <c r="H635">
        <v>4</v>
      </c>
      <c r="I635">
        <v>2</v>
      </c>
      <c r="J635">
        <v>8</v>
      </c>
      <c r="K635">
        <v>8</v>
      </c>
      <c r="L635">
        <v>6</v>
      </c>
      <c r="M635">
        <f t="shared" si="36"/>
        <v>184</v>
      </c>
      <c r="N635">
        <f t="shared" si="37"/>
        <v>4</v>
      </c>
      <c r="O635">
        <f t="shared" si="38"/>
        <v>6</v>
      </c>
      <c r="P635" t="str">
        <f t="shared" si="39"/>
        <v>poprawna</v>
      </c>
    </row>
    <row r="636" spans="1:16" x14ac:dyDescent="0.3">
      <c r="A636" t="s">
        <v>654</v>
      </c>
      <c r="B636">
        <v>0</v>
      </c>
      <c r="C636">
        <v>7</v>
      </c>
      <c r="D636">
        <v>2</v>
      </c>
      <c r="E636">
        <v>7</v>
      </c>
      <c r="F636">
        <v>0</v>
      </c>
      <c r="G636">
        <v>2</v>
      </c>
      <c r="H636">
        <v>6</v>
      </c>
      <c r="I636">
        <v>7</v>
      </c>
      <c r="J636">
        <v>1</v>
      </c>
      <c r="K636">
        <v>2</v>
      </c>
      <c r="L636">
        <v>4</v>
      </c>
      <c r="M636">
        <f t="shared" si="36"/>
        <v>216</v>
      </c>
      <c r="N636">
        <f t="shared" si="37"/>
        <v>6</v>
      </c>
      <c r="O636">
        <f t="shared" si="38"/>
        <v>4</v>
      </c>
      <c r="P636" t="str">
        <f t="shared" si="39"/>
        <v>poprawna</v>
      </c>
    </row>
    <row r="637" spans="1:16" x14ac:dyDescent="0.3">
      <c r="A637" t="s">
        <v>655</v>
      </c>
      <c r="B637">
        <v>1</v>
      </c>
      <c r="C637">
        <v>2</v>
      </c>
      <c r="D637">
        <v>2</v>
      </c>
      <c r="E637">
        <v>3</v>
      </c>
      <c r="F637">
        <v>0</v>
      </c>
      <c r="G637">
        <v>3</v>
      </c>
      <c r="H637">
        <v>7</v>
      </c>
      <c r="I637">
        <v>1</v>
      </c>
      <c r="J637">
        <v>2</v>
      </c>
      <c r="K637">
        <v>7</v>
      </c>
      <c r="L637">
        <v>2</v>
      </c>
      <c r="M637">
        <f t="shared" si="36"/>
        <v>138</v>
      </c>
      <c r="N637">
        <f t="shared" si="37"/>
        <v>8</v>
      </c>
      <c r="O637">
        <f t="shared" si="38"/>
        <v>2</v>
      </c>
      <c r="P637" t="str">
        <f t="shared" si="39"/>
        <v>poprawna</v>
      </c>
    </row>
    <row r="638" spans="1:16" x14ac:dyDescent="0.3">
      <c r="A638" t="s">
        <v>656</v>
      </c>
      <c r="B638">
        <v>1</v>
      </c>
      <c r="C638">
        <v>9</v>
      </c>
      <c r="D638">
        <v>3</v>
      </c>
      <c r="E638">
        <v>1</v>
      </c>
      <c r="F638">
        <v>2</v>
      </c>
      <c r="G638">
        <v>2</v>
      </c>
      <c r="H638">
        <v>9</v>
      </c>
      <c r="I638">
        <v>1</v>
      </c>
      <c r="J638">
        <v>2</v>
      </c>
      <c r="K638">
        <v>1</v>
      </c>
      <c r="L638">
        <v>7</v>
      </c>
      <c r="M638">
        <f t="shared" si="36"/>
        <v>143</v>
      </c>
      <c r="N638">
        <f t="shared" si="37"/>
        <v>3</v>
      </c>
      <c r="O638">
        <f t="shared" si="38"/>
        <v>7</v>
      </c>
      <c r="P638" t="str">
        <f t="shared" si="39"/>
        <v>poprawna</v>
      </c>
    </row>
    <row r="639" spans="1:16" x14ac:dyDescent="0.3">
      <c r="A639" t="s">
        <v>657</v>
      </c>
      <c r="B639">
        <v>0</v>
      </c>
      <c r="C639">
        <v>1</v>
      </c>
      <c r="D639">
        <v>3</v>
      </c>
      <c r="E639">
        <v>0</v>
      </c>
      <c r="F639">
        <v>0</v>
      </c>
      <c r="G639">
        <v>8</v>
      </c>
      <c r="H639">
        <v>9</v>
      </c>
      <c r="I639">
        <v>4</v>
      </c>
      <c r="J639">
        <v>4</v>
      </c>
      <c r="K639">
        <v>5</v>
      </c>
      <c r="L639">
        <v>4</v>
      </c>
      <c r="M639">
        <f t="shared" si="36"/>
        <v>166</v>
      </c>
      <c r="N639">
        <f t="shared" si="37"/>
        <v>6</v>
      </c>
      <c r="O639">
        <f t="shared" si="38"/>
        <v>4</v>
      </c>
      <c r="P639" t="str">
        <f t="shared" si="39"/>
        <v>poprawna</v>
      </c>
    </row>
    <row r="640" spans="1:16" x14ac:dyDescent="0.3">
      <c r="A640" t="s">
        <v>658</v>
      </c>
      <c r="B640">
        <v>1</v>
      </c>
      <c r="C640">
        <v>9</v>
      </c>
      <c r="D640">
        <v>2</v>
      </c>
      <c r="E640">
        <v>1</v>
      </c>
      <c r="F640">
        <v>1</v>
      </c>
      <c r="G640">
        <v>1</v>
      </c>
      <c r="H640">
        <v>2</v>
      </c>
      <c r="I640">
        <v>7</v>
      </c>
      <c r="J640">
        <v>4</v>
      </c>
      <c r="K640">
        <v>5</v>
      </c>
      <c r="L640">
        <v>9</v>
      </c>
      <c r="M640">
        <f t="shared" si="36"/>
        <v>151</v>
      </c>
      <c r="N640">
        <f t="shared" si="37"/>
        <v>1</v>
      </c>
      <c r="O640">
        <f t="shared" si="38"/>
        <v>9</v>
      </c>
      <c r="P640" t="str">
        <f t="shared" si="39"/>
        <v>poprawna</v>
      </c>
    </row>
    <row r="641" spans="1:16" x14ac:dyDescent="0.3">
      <c r="A641" t="s">
        <v>659</v>
      </c>
      <c r="B641">
        <v>2</v>
      </c>
      <c r="C641">
        <v>2</v>
      </c>
      <c r="D641">
        <v>2</v>
      </c>
      <c r="E641">
        <v>4</v>
      </c>
      <c r="F641">
        <v>2</v>
      </c>
      <c r="G641">
        <v>6</v>
      </c>
      <c r="H641">
        <v>5</v>
      </c>
      <c r="I641">
        <v>1</v>
      </c>
      <c r="J641">
        <v>4</v>
      </c>
      <c r="K641">
        <v>6</v>
      </c>
      <c r="L641">
        <v>6</v>
      </c>
      <c r="M641">
        <f t="shared" si="36"/>
        <v>144</v>
      </c>
      <c r="N641">
        <f t="shared" si="37"/>
        <v>4</v>
      </c>
      <c r="O641">
        <f t="shared" si="38"/>
        <v>6</v>
      </c>
      <c r="P641" t="str">
        <f t="shared" si="39"/>
        <v>poprawna</v>
      </c>
    </row>
    <row r="642" spans="1:16" x14ac:dyDescent="0.3">
      <c r="A642" t="s">
        <v>660</v>
      </c>
      <c r="B642">
        <v>2</v>
      </c>
      <c r="C642">
        <v>2</v>
      </c>
      <c r="D642">
        <v>2</v>
      </c>
      <c r="E642">
        <v>3</v>
      </c>
      <c r="F642">
        <v>1</v>
      </c>
      <c r="G642">
        <v>1</v>
      </c>
      <c r="H642">
        <v>5</v>
      </c>
      <c r="I642">
        <v>6</v>
      </c>
      <c r="J642">
        <v>6</v>
      </c>
      <c r="K642">
        <v>9</v>
      </c>
      <c r="L642">
        <v>5</v>
      </c>
      <c r="M642">
        <f t="shared" si="36"/>
        <v>175</v>
      </c>
      <c r="N642">
        <f t="shared" si="37"/>
        <v>5</v>
      </c>
      <c r="O642">
        <f t="shared" si="38"/>
        <v>5</v>
      </c>
      <c r="P642" t="str">
        <f t="shared" si="39"/>
        <v>poprawna</v>
      </c>
    </row>
    <row r="643" spans="1:16" x14ac:dyDescent="0.3">
      <c r="A643" t="s">
        <v>661</v>
      </c>
      <c r="B643">
        <v>0</v>
      </c>
      <c r="C643">
        <v>7</v>
      </c>
      <c r="D643">
        <v>2</v>
      </c>
      <c r="E643">
        <v>6</v>
      </c>
      <c r="F643">
        <v>2</v>
      </c>
      <c r="G643">
        <v>7</v>
      </c>
      <c r="H643">
        <v>7</v>
      </c>
      <c r="I643">
        <v>1</v>
      </c>
      <c r="J643">
        <v>9</v>
      </c>
      <c r="K643">
        <v>9</v>
      </c>
      <c r="L643">
        <v>4</v>
      </c>
      <c r="M643">
        <f t="shared" si="36"/>
        <v>206</v>
      </c>
      <c r="N643">
        <f t="shared" si="37"/>
        <v>6</v>
      </c>
      <c r="O643">
        <f t="shared" si="38"/>
        <v>4</v>
      </c>
      <c r="P643" t="str">
        <f t="shared" si="39"/>
        <v>poprawna</v>
      </c>
    </row>
    <row r="644" spans="1:16" x14ac:dyDescent="0.3">
      <c r="A644" t="s">
        <v>662</v>
      </c>
      <c r="B644">
        <v>1</v>
      </c>
      <c r="C644">
        <v>0</v>
      </c>
      <c r="D644">
        <v>2</v>
      </c>
      <c r="E644">
        <v>4</v>
      </c>
      <c r="F644">
        <v>2</v>
      </c>
      <c r="G644">
        <v>1</v>
      </c>
      <c r="H644">
        <v>6</v>
      </c>
      <c r="I644">
        <v>4</v>
      </c>
      <c r="J644">
        <v>2</v>
      </c>
      <c r="K644">
        <v>1</v>
      </c>
      <c r="L644">
        <v>1</v>
      </c>
      <c r="M644">
        <f t="shared" ref="M644:M707" si="40">B644*$B$1+C644*$C$1+D644*$D$1+E644*$E$1+F644*$F$1+G644*$G$1+H644*$H$1+I644*$I$1+J644*$J$1+K644*$K$1</f>
        <v>139</v>
      </c>
      <c r="N644">
        <f t="shared" ref="N644:N707" si="41">MOD(M644,10)</f>
        <v>9</v>
      </c>
      <c r="O644">
        <f t="shared" ref="O644:O707" si="42">IF(N644=0,0,10-N644)</f>
        <v>1</v>
      </c>
      <c r="P644" t="str">
        <f t="shared" ref="P644:P707" si="43">IF(L644=O644,"poprawna","błąd PESEL")</f>
        <v>poprawna</v>
      </c>
    </row>
    <row r="645" spans="1:16" x14ac:dyDescent="0.3">
      <c r="A645" t="s">
        <v>663</v>
      </c>
      <c r="B645">
        <v>0</v>
      </c>
      <c r="C645">
        <v>5</v>
      </c>
      <c r="D645">
        <v>2</v>
      </c>
      <c r="E645">
        <v>9</v>
      </c>
      <c r="F645">
        <v>2</v>
      </c>
      <c r="G645">
        <v>2</v>
      </c>
      <c r="H645">
        <v>1</v>
      </c>
      <c r="I645">
        <v>6</v>
      </c>
      <c r="J645">
        <v>5</v>
      </c>
      <c r="K645">
        <v>1</v>
      </c>
      <c r="L645">
        <v>3</v>
      </c>
      <c r="M645">
        <f t="shared" si="40"/>
        <v>187</v>
      </c>
      <c r="N645">
        <f t="shared" si="41"/>
        <v>7</v>
      </c>
      <c r="O645">
        <f t="shared" si="42"/>
        <v>3</v>
      </c>
      <c r="P645" t="str">
        <f t="shared" si="43"/>
        <v>poprawna</v>
      </c>
    </row>
    <row r="646" spans="1:16" x14ac:dyDescent="0.3">
      <c r="A646" t="s">
        <v>664</v>
      </c>
      <c r="B646">
        <v>1</v>
      </c>
      <c r="C646">
        <v>4</v>
      </c>
      <c r="D646">
        <v>2</v>
      </c>
      <c r="E646">
        <v>8</v>
      </c>
      <c r="F646">
        <v>2</v>
      </c>
      <c r="G646">
        <v>2</v>
      </c>
      <c r="H646">
        <v>8</v>
      </c>
      <c r="I646">
        <v>8</v>
      </c>
      <c r="J646">
        <v>7</v>
      </c>
      <c r="K646">
        <v>7</v>
      </c>
      <c r="L646">
        <v>7</v>
      </c>
      <c r="M646">
        <f t="shared" si="40"/>
        <v>263</v>
      </c>
      <c r="N646">
        <f t="shared" si="41"/>
        <v>3</v>
      </c>
      <c r="O646">
        <f t="shared" si="42"/>
        <v>7</v>
      </c>
      <c r="P646" t="str">
        <f t="shared" si="43"/>
        <v>poprawna</v>
      </c>
    </row>
    <row r="647" spans="1:16" x14ac:dyDescent="0.3">
      <c r="A647" t="s">
        <v>665</v>
      </c>
      <c r="B647">
        <v>1</v>
      </c>
      <c r="C647">
        <v>8</v>
      </c>
      <c r="D647">
        <v>2</v>
      </c>
      <c r="E647">
        <v>3</v>
      </c>
      <c r="F647">
        <v>0</v>
      </c>
      <c r="G647">
        <v>2</v>
      </c>
      <c r="H647">
        <v>5</v>
      </c>
      <c r="I647">
        <v>7</v>
      </c>
      <c r="J647">
        <v>5</v>
      </c>
      <c r="K647">
        <v>6</v>
      </c>
      <c r="L647">
        <v>7</v>
      </c>
      <c r="M647">
        <f t="shared" si="40"/>
        <v>193</v>
      </c>
      <c r="N647">
        <f t="shared" si="41"/>
        <v>3</v>
      </c>
      <c r="O647">
        <f t="shared" si="42"/>
        <v>7</v>
      </c>
      <c r="P647" t="str">
        <f t="shared" si="43"/>
        <v>poprawna</v>
      </c>
    </row>
    <row r="648" spans="1:16" x14ac:dyDescent="0.3">
      <c r="A648" t="s">
        <v>666</v>
      </c>
      <c r="B648">
        <v>0</v>
      </c>
      <c r="C648">
        <v>9</v>
      </c>
      <c r="D648">
        <v>3</v>
      </c>
      <c r="E648">
        <v>1</v>
      </c>
      <c r="F648">
        <v>0</v>
      </c>
      <c r="G648">
        <v>3</v>
      </c>
      <c r="H648">
        <v>1</v>
      </c>
      <c r="I648">
        <v>8</v>
      </c>
      <c r="J648">
        <v>6</v>
      </c>
      <c r="K648">
        <v>8</v>
      </c>
      <c r="L648">
        <v>5</v>
      </c>
      <c r="M648">
        <f t="shared" si="40"/>
        <v>175</v>
      </c>
      <c r="N648">
        <f t="shared" si="41"/>
        <v>5</v>
      </c>
      <c r="O648">
        <f t="shared" si="42"/>
        <v>5</v>
      </c>
      <c r="P648" t="str">
        <f t="shared" si="43"/>
        <v>poprawna</v>
      </c>
    </row>
    <row r="649" spans="1:16" x14ac:dyDescent="0.3">
      <c r="A649" t="s">
        <v>667</v>
      </c>
      <c r="B649">
        <v>1</v>
      </c>
      <c r="C649">
        <v>4</v>
      </c>
      <c r="D649">
        <v>2</v>
      </c>
      <c r="E649">
        <v>9</v>
      </c>
      <c r="F649">
        <v>1</v>
      </c>
      <c r="G649">
        <v>3</v>
      </c>
      <c r="H649">
        <v>4</v>
      </c>
      <c r="I649">
        <v>1</v>
      </c>
      <c r="J649">
        <v>5</v>
      </c>
      <c r="K649">
        <v>4</v>
      </c>
      <c r="L649">
        <v>8</v>
      </c>
      <c r="M649">
        <f t="shared" si="40"/>
        <v>172</v>
      </c>
      <c r="N649">
        <f t="shared" si="41"/>
        <v>2</v>
      </c>
      <c r="O649">
        <f t="shared" si="42"/>
        <v>8</v>
      </c>
      <c r="P649" t="str">
        <f t="shared" si="43"/>
        <v>poprawna</v>
      </c>
    </row>
    <row r="650" spans="1:16" x14ac:dyDescent="0.3">
      <c r="A650" t="s">
        <v>668</v>
      </c>
      <c r="B650">
        <v>0</v>
      </c>
      <c r="C650">
        <v>5</v>
      </c>
      <c r="D650">
        <v>2</v>
      </c>
      <c r="E650">
        <v>2</v>
      </c>
      <c r="F650">
        <v>0</v>
      </c>
      <c r="G650">
        <v>8</v>
      </c>
      <c r="H650">
        <v>7</v>
      </c>
      <c r="I650">
        <v>1</v>
      </c>
      <c r="J650">
        <v>5</v>
      </c>
      <c r="K650">
        <v>0</v>
      </c>
      <c r="L650">
        <v>6</v>
      </c>
      <c r="M650">
        <f t="shared" si="40"/>
        <v>134</v>
      </c>
      <c r="N650">
        <f t="shared" si="41"/>
        <v>4</v>
      </c>
      <c r="O650">
        <f t="shared" si="42"/>
        <v>6</v>
      </c>
      <c r="P650" t="str">
        <f t="shared" si="43"/>
        <v>poprawna</v>
      </c>
    </row>
    <row r="651" spans="1:16" x14ac:dyDescent="0.3">
      <c r="A651" t="s">
        <v>669</v>
      </c>
      <c r="B651">
        <v>0</v>
      </c>
      <c r="C651">
        <v>1</v>
      </c>
      <c r="D651">
        <v>2</v>
      </c>
      <c r="E651">
        <v>9</v>
      </c>
      <c r="F651">
        <v>1</v>
      </c>
      <c r="G651">
        <v>5</v>
      </c>
      <c r="H651">
        <v>9</v>
      </c>
      <c r="I651">
        <v>5</v>
      </c>
      <c r="J651">
        <v>9</v>
      </c>
      <c r="K651">
        <v>8</v>
      </c>
      <c r="L651">
        <v>5</v>
      </c>
      <c r="M651">
        <f t="shared" si="40"/>
        <v>255</v>
      </c>
      <c r="N651">
        <f t="shared" si="41"/>
        <v>5</v>
      </c>
      <c r="O651">
        <f t="shared" si="42"/>
        <v>5</v>
      </c>
      <c r="P651" t="str">
        <f t="shared" si="43"/>
        <v>poprawna</v>
      </c>
    </row>
    <row r="652" spans="1:16" x14ac:dyDescent="0.3">
      <c r="A652" t="s">
        <v>670</v>
      </c>
      <c r="B652">
        <v>0</v>
      </c>
      <c r="C652">
        <v>3</v>
      </c>
      <c r="D652">
        <v>2</v>
      </c>
      <c r="E652">
        <v>2</v>
      </c>
      <c r="F652">
        <v>1</v>
      </c>
      <c r="G652">
        <v>0</v>
      </c>
      <c r="H652">
        <v>8</v>
      </c>
      <c r="I652">
        <v>2</v>
      </c>
      <c r="J652">
        <v>0</v>
      </c>
      <c r="K652">
        <v>7</v>
      </c>
      <c r="L652">
        <v>3</v>
      </c>
      <c r="M652">
        <f t="shared" si="40"/>
        <v>137</v>
      </c>
      <c r="N652">
        <f t="shared" si="41"/>
        <v>7</v>
      </c>
      <c r="O652">
        <f t="shared" si="42"/>
        <v>3</v>
      </c>
      <c r="P652" t="str">
        <f t="shared" si="43"/>
        <v>poprawna</v>
      </c>
    </row>
    <row r="653" spans="1:16" x14ac:dyDescent="0.3">
      <c r="A653" t="s">
        <v>671</v>
      </c>
      <c r="B653">
        <v>1</v>
      </c>
      <c r="C653">
        <v>3</v>
      </c>
      <c r="D653">
        <v>2</v>
      </c>
      <c r="E653">
        <v>8</v>
      </c>
      <c r="F653">
        <v>1</v>
      </c>
      <c r="G653">
        <v>6</v>
      </c>
      <c r="H653">
        <v>1</v>
      </c>
      <c r="I653">
        <v>5</v>
      </c>
      <c r="J653">
        <v>5</v>
      </c>
      <c r="K653">
        <v>9</v>
      </c>
      <c r="L653">
        <v>1</v>
      </c>
      <c r="M653">
        <f t="shared" si="40"/>
        <v>199</v>
      </c>
      <c r="N653">
        <f t="shared" si="41"/>
        <v>9</v>
      </c>
      <c r="O653">
        <f t="shared" si="42"/>
        <v>1</v>
      </c>
      <c r="P653" t="str">
        <f t="shared" si="43"/>
        <v>poprawna</v>
      </c>
    </row>
    <row r="654" spans="1:16" x14ac:dyDescent="0.3">
      <c r="A654" t="s">
        <v>672</v>
      </c>
      <c r="B654">
        <v>2</v>
      </c>
      <c r="C654">
        <v>2</v>
      </c>
      <c r="D654">
        <v>2</v>
      </c>
      <c r="E654">
        <v>6</v>
      </c>
      <c r="F654">
        <v>0</v>
      </c>
      <c r="G654">
        <v>6</v>
      </c>
      <c r="H654">
        <v>2</v>
      </c>
      <c r="I654">
        <v>8</v>
      </c>
      <c r="J654">
        <v>5</v>
      </c>
      <c r="K654">
        <v>2</v>
      </c>
      <c r="L654">
        <v>0</v>
      </c>
      <c r="M654">
        <f t="shared" si="40"/>
        <v>191</v>
      </c>
      <c r="N654">
        <f t="shared" si="41"/>
        <v>1</v>
      </c>
      <c r="O654">
        <f t="shared" si="42"/>
        <v>9</v>
      </c>
      <c r="P654" t="str">
        <f t="shared" si="43"/>
        <v>błąd PESEL</v>
      </c>
    </row>
    <row r="655" spans="1:16" x14ac:dyDescent="0.3">
      <c r="A655" t="s">
        <v>673</v>
      </c>
      <c r="B655">
        <v>1</v>
      </c>
      <c r="C655">
        <v>6</v>
      </c>
      <c r="D655">
        <v>2</v>
      </c>
      <c r="E655">
        <v>6</v>
      </c>
      <c r="F655">
        <v>2</v>
      </c>
      <c r="G655">
        <v>9</v>
      </c>
      <c r="H655">
        <v>9</v>
      </c>
      <c r="I655">
        <v>0</v>
      </c>
      <c r="J655">
        <v>0</v>
      </c>
      <c r="K655">
        <v>5</v>
      </c>
      <c r="L655">
        <v>6</v>
      </c>
      <c r="M655">
        <f t="shared" si="40"/>
        <v>194</v>
      </c>
      <c r="N655">
        <f t="shared" si="41"/>
        <v>4</v>
      </c>
      <c r="O655">
        <f t="shared" si="42"/>
        <v>6</v>
      </c>
      <c r="P655" t="str">
        <f t="shared" si="43"/>
        <v>poprawna</v>
      </c>
    </row>
    <row r="656" spans="1:16" x14ac:dyDescent="0.3">
      <c r="A656" t="s">
        <v>674</v>
      </c>
      <c r="B656">
        <v>0</v>
      </c>
      <c r="C656">
        <v>3</v>
      </c>
      <c r="D656">
        <v>2</v>
      </c>
      <c r="E656">
        <v>6</v>
      </c>
      <c r="F656">
        <v>2</v>
      </c>
      <c r="G656">
        <v>5</v>
      </c>
      <c r="H656">
        <v>7</v>
      </c>
      <c r="I656">
        <v>8</v>
      </c>
      <c r="J656">
        <v>3</v>
      </c>
      <c r="K656">
        <v>2</v>
      </c>
      <c r="L656">
        <v>6</v>
      </c>
      <c r="M656">
        <f t="shared" si="40"/>
        <v>224</v>
      </c>
      <c r="N656">
        <f t="shared" si="41"/>
        <v>4</v>
      </c>
      <c r="O656">
        <f t="shared" si="42"/>
        <v>6</v>
      </c>
      <c r="P656" t="str">
        <f t="shared" si="43"/>
        <v>poprawna</v>
      </c>
    </row>
    <row r="657" spans="1:16" x14ac:dyDescent="0.3">
      <c r="A657" t="s">
        <v>675</v>
      </c>
      <c r="B657">
        <v>0</v>
      </c>
      <c r="C657">
        <v>8</v>
      </c>
      <c r="D657">
        <v>2</v>
      </c>
      <c r="E657">
        <v>6</v>
      </c>
      <c r="F657">
        <v>1</v>
      </c>
      <c r="G657">
        <v>6</v>
      </c>
      <c r="H657">
        <v>5</v>
      </c>
      <c r="I657">
        <v>4</v>
      </c>
      <c r="J657">
        <v>8</v>
      </c>
      <c r="K657">
        <v>3</v>
      </c>
      <c r="L657">
        <v>1</v>
      </c>
      <c r="M657">
        <f t="shared" si="40"/>
        <v>199</v>
      </c>
      <c r="N657">
        <f t="shared" si="41"/>
        <v>9</v>
      </c>
      <c r="O657">
        <f t="shared" si="42"/>
        <v>1</v>
      </c>
      <c r="P657" t="str">
        <f t="shared" si="43"/>
        <v>poprawna</v>
      </c>
    </row>
    <row r="658" spans="1:16" x14ac:dyDescent="0.3">
      <c r="A658" t="s">
        <v>676</v>
      </c>
      <c r="B658">
        <v>0</v>
      </c>
      <c r="C658">
        <v>7</v>
      </c>
      <c r="D658">
        <v>2</v>
      </c>
      <c r="E658">
        <v>2</v>
      </c>
      <c r="F658">
        <v>1</v>
      </c>
      <c r="G658">
        <v>6</v>
      </c>
      <c r="H658">
        <v>3</v>
      </c>
      <c r="I658">
        <v>6</v>
      </c>
      <c r="J658">
        <v>3</v>
      </c>
      <c r="K658">
        <v>5</v>
      </c>
      <c r="L658">
        <v>5</v>
      </c>
      <c r="M658">
        <f t="shared" si="40"/>
        <v>165</v>
      </c>
      <c r="N658">
        <f t="shared" si="41"/>
        <v>5</v>
      </c>
      <c r="O658">
        <f t="shared" si="42"/>
        <v>5</v>
      </c>
      <c r="P658" t="str">
        <f t="shared" si="43"/>
        <v>poprawna</v>
      </c>
    </row>
    <row r="659" spans="1:16" x14ac:dyDescent="0.3">
      <c r="A659" t="s">
        <v>677</v>
      </c>
      <c r="B659">
        <v>0</v>
      </c>
      <c r="C659">
        <v>3</v>
      </c>
      <c r="D659">
        <v>2</v>
      </c>
      <c r="E659">
        <v>2</v>
      </c>
      <c r="F659">
        <v>1</v>
      </c>
      <c r="G659">
        <v>0</v>
      </c>
      <c r="H659">
        <v>6</v>
      </c>
      <c r="I659">
        <v>4</v>
      </c>
      <c r="J659">
        <v>3</v>
      </c>
      <c r="K659">
        <v>9</v>
      </c>
      <c r="L659">
        <v>0</v>
      </c>
      <c r="M659">
        <f t="shared" si="40"/>
        <v>150</v>
      </c>
      <c r="N659">
        <f t="shared" si="41"/>
        <v>0</v>
      </c>
      <c r="O659">
        <f t="shared" si="42"/>
        <v>0</v>
      </c>
      <c r="P659" t="str">
        <f t="shared" si="43"/>
        <v>poprawna</v>
      </c>
    </row>
    <row r="660" spans="1:16" x14ac:dyDescent="0.3">
      <c r="A660" t="s">
        <v>678</v>
      </c>
      <c r="B660">
        <v>1</v>
      </c>
      <c r="C660">
        <v>1</v>
      </c>
      <c r="D660">
        <v>2</v>
      </c>
      <c r="E660">
        <v>6</v>
      </c>
      <c r="F660">
        <v>0</v>
      </c>
      <c r="G660">
        <v>8</v>
      </c>
      <c r="H660">
        <v>9</v>
      </c>
      <c r="I660">
        <v>0</v>
      </c>
      <c r="J660">
        <v>2</v>
      </c>
      <c r="K660">
        <v>2</v>
      </c>
      <c r="L660">
        <v>3</v>
      </c>
      <c r="M660">
        <f t="shared" si="40"/>
        <v>167</v>
      </c>
      <c r="N660">
        <f t="shared" si="41"/>
        <v>7</v>
      </c>
      <c r="O660">
        <f t="shared" si="42"/>
        <v>3</v>
      </c>
      <c r="P660" t="str">
        <f t="shared" si="43"/>
        <v>poprawna</v>
      </c>
    </row>
    <row r="661" spans="1:16" x14ac:dyDescent="0.3">
      <c r="A661" t="s">
        <v>679</v>
      </c>
      <c r="B661">
        <v>1</v>
      </c>
      <c r="C661">
        <v>4</v>
      </c>
      <c r="D661">
        <v>2</v>
      </c>
      <c r="E661">
        <v>4</v>
      </c>
      <c r="F661">
        <v>1</v>
      </c>
      <c r="G661">
        <v>1</v>
      </c>
      <c r="H661">
        <v>9</v>
      </c>
      <c r="I661">
        <v>9</v>
      </c>
      <c r="J661">
        <v>1</v>
      </c>
      <c r="K661">
        <v>8</v>
      </c>
      <c r="L661">
        <v>4</v>
      </c>
      <c r="M661">
        <f t="shared" si="40"/>
        <v>236</v>
      </c>
      <c r="N661">
        <f t="shared" si="41"/>
        <v>6</v>
      </c>
      <c r="O661">
        <f t="shared" si="42"/>
        <v>4</v>
      </c>
      <c r="P661" t="str">
        <f t="shared" si="43"/>
        <v>poprawna</v>
      </c>
    </row>
    <row r="662" spans="1:16" x14ac:dyDescent="0.3">
      <c r="A662" t="s">
        <v>680</v>
      </c>
      <c r="B662">
        <v>1</v>
      </c>
      <c r="C662">
        <v>2</v>
      </c>
      <c r="D662">
        <v>2</v>
      </c>
      <c r="E662">
        <v>4</v>
      </c>
      <c r="F662">
        <v>1</v>
      </c>
      <c r="G662">
        <v>2</v>
      </c>
      <c r="H662">
        <v>2</v>
      </c>
      <c r="I662">
        <v>6</v>
      </c>
      <c r="J662">
        <v>9</v>
      </c>
      <c r="K662">
        <v>1</v>
      </c>
      <c r="L662">
        <v>6</v>
      </c>
      <c r="M662">
        <f t="shared" si="40"/>
        <v>144</v>
      </c>
      <c r="N662">
        <f t="shared" si="41"/>
        <v>4</v>
      </c>
      <c r="O662">
        <f t="shared" si="42"/>
        <v>6</v>
      </c>
      <c r="P662" t="str">
        <f t="shared" si="43"/>
        <v>poprawna</v>
      </c>
    </row>
    <row r="663" spans="1:16" x14ac:dyDescent="0.3">
      <c r="A663" t="s">
        <v>681</v>
      </c>
      <c r="B663">
        <v>0</v>
      </c>
      <c r="C663">
        <v>4</v>
      </c>
      <c r="D663">
        <v>2</v>
      </c>
      <c r="E663">
        <v>1</v>
      </c>
      <c r="F663">
        <v>3</v>
      </c>
      <c r="G663">
        <v>1</v>
      </c>
      <c r="H663">
        <v>2</v>
      </c>
      <c r="I663">
        <v>2</v>
      </c>
      <c r="J663">
        <v>1</v>
      </c>
      <c r="K663">
        <v>9</v>
      </c>
      <c r="L663">
        <v>9</v>
      </c>
      <c r="M663">
        <f t="shared" si="40"/>
        <v>101</v>
      </c>
      <c r="N663">
        <f t="shared" si="41"/>
        <v>1</v>
      </c>
      <c r="O663">
        <f t="shared" si="42"/>
        <v>9</v>
      </c>
      <c r="P663" t="str">
        <f t="shared" si="43"/>
        <v>poprawna</v>
      </c>
    </row>
    <row r="664" spans="1:16" x14ac:dyDescent="0.3">
      <c r="A664" t="s">
        <v>682</v>
      </c>
      <c r="B664">
        <v>1</v>
      </c>
      <c r="C664">
        <v>0</v>
      </c>
      <c r="D664">
        <v>2</v>
      </c>
      <c r="E664">
        <v>4</v>
      </c>
      <c r="F664">
        <v>0</v>
      </c>
      <c r="G664">
        <v>7</v>
      </c>
      <c r="H664">
        <v>9</v>
      </c>
      <c r="I664">
        <v>7</v>
      </c>
      <c r="J664">
        <v>8</v>
      </c>
      <c r="K664">
        <v>4</v>
      </c>
      <c r="L664">
        <v>2</v>
      </c>
      <c r="M664">
        <f t="shared" si="40"/>
        <v>218</v>
      </c>
      <c r="N664">
        <f t="shared" si="41"/>
        <v>8</v>
      </c>
      <c r="O664">
        <f t="shared" si="42"/>
        <v>2</v>
      </c>
      <c r="P664" t="str">
        <f t="shared" si="43"/>
        <v>poprawna</v>
      </c>
    </row>
    <row r="665" spans="1:16" x14ac:dyDescent="0.3">
      <c r="A665" t="s">
        <v>683</v>
      </c>
      <c r="B665">
        <v>1</v>
      </c>
      <c r="C665">
        <v>9</v>
      </c>
      <c r="D665">
        <v>2</v>
      </c>
      <c r="E665">
        <v>5</v>
      </c>
      <c r="F665">
        <v>1</v>
      </c>
      <c r="G665">
        <v>1</v>
      </c>
      <c r="H665">
        <v>5</v>
      </c>
      <c r="I665">
        <v>9</v>
      </c>
      <c r="J665">
        <v>4</v>
      </c>
      <c r="K665">
        <v>1</v>
      </c>
      <c r="L665">
        <v>6</v>
      </c>
      <c r="M665">
        <f t="shared" si="40"/>
        <v>214</v>
      </c>
      <c r="N665">
        <f t="shared" si="41"/>
        <v>4</v>
      </c>
      <c r="O665">
        <f t="shared" si="42"/>
        <v>6</v>
      </c>
      <c r="P665" t="str">
        <f t="shared" si="43"/>
        <v>poprawna</v>
      </c>
    </row>
    <row r="666" spans="1:16" x14ac:dyDescent="0.3">
      <c r="A666" t="s">
        <v>684</v>
      </c>
      <c r="B666">
        <v>0</v>
      </c>
      <c r="C666">
        <v>2</v>
      </c>
      <c r="D666">
        <v>2</v>
      </c>
      <c r="E666">
        <v>1</v>
      </c>
      <c r="F666">
        <v>0</v>
      </c>
      <c r="G666">
        <v>8</v>
      </c>
      <c r="H666">
        <v>2</v>
      </c>
      <c r="I666">
        <v>9</v>
      </c>
      <c r="J666">
        <v>6</v>
      </c>
      <c r="K666">
        <v>5</v>
      </c>
      <c r="L666">
        <v>1</v>
      </c>
      <c r="M666">
        <f t="shared" si="40"/>
        <v>169</v>
      </c>
      <c r="N666">
        <f t="shared" si="41"/>
        <v>9</v>
      </c>
      <c r="O666">
        <f t="shared" si="42"/>
        <v>1</v>
      </c>
      <c r="P666" t="str">
        <f t="shared" si="43"/>
        <v>poprawna</v>
      </c>
    </row>
    <row r="667" spans="1:16" x14ac:dyDescent="0.3">
      <c r="A667" t="s">
        <v>685</v>
      </c>
      <c r="B667">
        <v>1</v>
      </c>
      <c r="C667">
        <v>6</v>
      </c>
      <c r="D667">
        <v>3</v>
      </c>
      <c r="E667">
        <v>2</v>
      </c>
      <c r="F667">
        <v>0</v>
      </c>
      <c r="G667">
        <v>3</v>
      </c>
      <c r="H667">
        <v>9</v>
      </c>
      <c r="I667">
        <v>0</v>
      </c>
      <c r="J667">
        <v>8</v>
      </c>
      <c r="K667">
        <v>4</v>
      </c>
      <c r="L667">
        <v>0</v>
      </c>
      <c r="M667">
        <f t="shared" si="40"/>
        <v>150</v>
      </c>
      <c r="N667">
        <f t="shared" si="41"/>
        <v>0</v>
      </c>
      <c r="O667">
        <f t="shared" si="42"/>
        <v>0</v>
      </c>
      <c r="P667" t="str">
        <f t="shared" si="43"/>
        <v>poprawna</v>
      </c>
    </row>
    <row r="668" spans="1:16" x14ac:dyDescent="0.3">
      <c r="A668" t="s">
        <v>686</v>
      </c>
      <c r="B668">
        <v>2</v>
      </c>
      <c r="C668">
        <v>2</v>
      </c>
      <c r="D668">
        <v>2</v>
      </c>
      <c r="E668">
        <v>9</v>
      </c>
      <c r="F668">
        <v>0</v>
      </c>
      <c r="G668">
        <v>5</v>
      </c>
      <c r="H668">
        <v>7</v>
      </c>
      <c r="I668">
        <v>4</v>
      </c>
      <c r="J668">
        <v>7</v>
      </c>
      <c r="K668">
        <v>6</v>
      </c>
      <c r="L668">
        <v>2</v>
      </c>
      <c r="M668">
        <f t="shared" si="40"/>
        <v>228</v>
      </c>
      <c r="N668">
        <f t="shared" si="41"/>
        <v>8</v>
      </c>
      <c r="O668">
        <f t="shared" si="42"/>
        <v>2</v>
      </c>
      <c r="P668" t="str">
        <f t="shared" si="43"/>
        <v>poprawna</v>
      </c>
    </row>
    <row r="669" spans="1:16" x14ac:dyDescent="0.3">
      <c r="A669" t="s">
        <v>687</v>
      </c>
      <c r="B669">
        <v>1</v>
      </c>
      <c r="C669">
        <v>5</v>
      </c>
      <c r="D669">
        <v>2</v>
      </c>
      <c r="E669">
        <v>7</v>
      </c>
      <c r="F669">
        <v>2</v>
      </c>
      <c r="G669">
        <v>8</v>
      </c>
      <c r="H669">
        <v>0</v>
      </c>
      <c r="I669">
        <v>3</v>
      </c>
      <c r="J669">
        <v>2</v>
      </c>
      <c r="K669">
        <v>2</v>
      </c>
      <c r="L669">
        <v>6</v>
      </c>
      <c r="M669">
        <f t="shared" si="40"/>
        <v>154</v>
      </c>
      <c r="N669">
        <f t="shared" si="41"/>
        <v>4</v>
      </c>
      <c r="O669">
        <f t="shared" si="42"/>
        <v>6</v>
      </c>
      <c r="P669" t="str">
        <f t="shared" si="43"/>
        <v>poprawna</v>
      </c>
    </row>
    <row r="670" spans="1:16" x14ac:dyDescent="0.3">
      <c r="A670" t="s">
        <v>688</v>
      </c>
      <c r="B670">
        <v>2</v>
      </c>
      <c r="C670">
        <v>2</v>
      </c>
      <c r="D670">
        <v>3</v>
      </c>
      <c r="E670">
        <v>0</v>
      </c>
      <c r="F670">
        <v>1</v>
      </c>
      <c r="G670">
        <v>2</v>
      </c>
      <c r="H670">
        <v>1</v>
      </c>
      <c r="I670">
        <v>3</v>
      </c>
      <c r="J670">
        <v>2</v>
      </c>
      <c r="K670">
        <v>3</v>
      </c>
      <c r="L670">
        <v>9</v>
      </c>
      <c r="M670">
        <f t="shared" si="40"/>
        <v>81</v>
      </c>
      <c r="N670">
        <f t="shared" si="41"/>
        <v>1</v>
      </c>
      <c r="O670">
        <f t="shared" si="42"/>
        <v>9</v>
      </c>
      <c r="P670" t="str">
        <f t="shared" si="43"/>
        <v>poprawna</v>
      </c>
    </row>
    <row r="671" spans="1:16" x14ac:dyDescent="0.3">
      <c r="A671" t="s">
        <v>689</v>
      </c>
      <c r="B671">
        <v>1</v>
      </c>
      <c r="C671">
        <v>2</v>
      </c>
      <c r="D671">
        <v>2</v>
      </c>
      <c r="E671">
        <v>9</v>
      </c>
      <c r="F671">
        <v>3</v>
      </c>
      <c r="G671">
        <v>0</v>
      </c>
      <c r="H671">
        <v>3</v>
      </c>
      <c r="I671">
        <v>4</v>
      </c>
      <c r="J671">
        <v>5</v>
      </c>
      <c r="K671">
        <v>5</v>
      </c>
      <c r="L671">
        <v>8</v>
      </c>
      <c r="M671">
        <f t="shared" si="40"/>
        <v>182</v>
      </c>
      <c r="N671">
        <f t="shared" si="41"/>
        <v>2</v>
      </c>
      <c r="O671">
        <f t="shared" si="42"/>
        <v>8</v>
      </c>
      <c r="P671" t="str">
        <f t="shared" si="43"/>
        <v>poprawna</v>
      </c>
    </row>
    <row r="672" spans="1:16" x14ac:dyDescent="0.3">
      <c r="A672" t="s">
        <v>690</v>
      </c>
      <c r="B672">
        <v>1</v>
      </c>
      <c r="C672">
        <v>1</v>
      </c>
      <c r="D672">
        <v>2</v>
      </c>
      <c r="E672">
        <v>2</v>
      </c>
      <c r="F672">
        <v>0</v>
      </c>
      <c r="G672">
        <v>4</v>
      </c>
      <c r="H672">
        <v>9</v>
      </c>
      <c r="I672">
        <v>3</v>
      </c>
      <c r="J672">
        <v>8</v>
      </c>
      <c r="K672">
        <v>6</v>
      </c>
      <c r="L672">
        <v>6</v>
      </c>
      <c r="M672">
        <f t="shared" si="40"/>
        <v>164</v>
      </c>
      <c r="N672">
        <f t="shared" si="41"/>
        <v>4</v>
      </c>
      <c r="O672">
        <f t="shared" si="42"/>
        <v>6</v>
      </c>
      <c r="P672" t="str">
        <f t="shared" si="43"/>
        <v>poprawna</v>
      </c>
    </row>
    <row r="673" spans="1:16" x14ac:dyDescent="0.3">
      <c r="A673" t="s">
        <v>691</v>
      </c>
      <c r="B673">
        <v>0</v>
      </c>
      <c r="C673">
        <v>6</v>
      </c>
      <c r="D673">
        <v>3</v>
      </c>
      <c r="E673">
        <v>2</v>
      </c>
      <c r="F673">
        <v>1</v>
      </c>
      <c r="G673">
        <v>6</v>
      </c>
      <c r="H673">
        <v>5</v>
      </c>
      <c r="I673">
        <v>6</v>
      </c>
      <c r="J673">
        <v>6</v>
      </c>
      <c r="K673">
        <v>7</v>
      </c>
      <c r="L673">
        <v>8</v>
      </c>
      <c r="M673">
        <f t="shared" si="40"/>
        <v>192</v>
      </c>
      <c r="N673">
        <f t="shared" si="41"/>
        <v>2</v>
      </c>
      <c r="O673">
        <f t="shared" si="42"/>
        <v>8</v>
      </c>
      <c r="P673" t="str">
        <f t="shared" si="43"/>
        <v>poprawna</v>
      </c>
    </row>
    <row r="674" spans="1:16" x14ac:dyDescent="0.3">
      <c r="A674" t="s">
        <v>692</v>
      </c>
      <c r="B674">
        <v>0</v>
      </c>
      <c r="C674">
        <v>8</v>
      </c>
      <c r="D674">
        <v>2</v>
      </c>
      <c r="E674">
        <v>7</v>
      </c>
      <c r="F674">
        <v>1</v>
      </c>
      <c r="G674">
        <v>8</v>
      </c>
      <c r="H674">
        <v>5</v>
      </c>
      <c r="I674">
        <v>4</v>
      </c>
      <c r="J674">
        <v>7</v>
      </c>
      <c r="K674">
        <v>3</v>
      </c>
      <c r="L674">
        <v>7</v>
      </c>
      <c r="M674">
        <f t="shared" si="40"/>
        <v>213</v>
      </c>
      <c r="N674">
        <f t="shared" si="41"/>
        <v>3</v>
      </c>
      <c r="O674">
        <f t="shared" si="42"/>
        <v>7</v>
      </c>
      <c r="P674" t="str">
        <f t="shared" si="43"/>
        <v>poprawna</v>
      </c>
    </row>
    <row r="675" spans="1:16" x14ac:dyDescent="0.3">
      <c r="A675" t="s">
        <v>693</v>
      </c>
      <c r="B675">
        <v>1</v>
      </c>
      <c r="C675">
        <v>2</v>
      </c>
      <c r="D675">
        <v>2</v>
      </c>
      <c r="E675">
        <v>2</v>
      </c>
      <c r="F675">
        <v>0</v>
      </c>
      <c r="G675">
        <v>1</v>
      </c>
      <c r="H675">
        <v>6</v>
      </c>
      <c r="I675">
        <v>9</v>
      </c>
      <c r="J675">
        <v>1</v>
      </c>
      <c r="K675">
        <v>4</v>
      </c>
      <c r="L675">
        <v>2</v>
      </c>
      <c r="M675">
        <f t="shared" si="40"/>
        <v>178</v>
      </c>
      <c r="N675">
        <f t="shared" si="41"/>
        <v>8</v>
      </c>
      <c r="O675">
        <f t="shared" si="42"/>
        <v>2</v>
      </c>
      <c r="P675" t="str">
        <f t="shared" si="43"/>
        <v>poprawna</v>
      </c>
    </row>
    <row r="676" spans="1:16" x14ac:dyDescent="0.3">
      <c r="A676" t="s">
        <v>694</v>
      </c>
      <c r="B676">
        <v>1</v>
      </c>
      <c r="C676">
        <v>8</v>
      </c>
      <c r="D676">
        <v>2</v>
      </c>
      <c r="E676">
        <v>7</v>
      </c>
      <c r="F676">
        <v>1</v>
      </c>
      <c r="G676">
        <v>8</v>
      </c>
      <c r="H676">
        <v>4</v>
      </c>
      <c r="I676">
        <v>9</v>
      </c>
      <c r="J676">
        <v>2</v>
      </c>
      <c r="K676">
        <v>9</v>
      </c>
      <c r="L676">
        <v>5</v>
      </c>
      <c r="M676">
        <f t="shared" si="40"/>
        <v>265</v>
      </c>
      <c r="N676">
        <f t="shared" si="41"/>
        <v>5</v>
      </c>
      <c r="O676">
        <f t="shared" si="42"/>
        <v>5</v>
      </c>
      <c r="P676" t="str">
        <f t="shared" si="43"/>
        <v>poprawna</v>
      </c>
    </row>
    <row r="677" spans="1:16" x14ac:dyDescent="0.3">
      <c r="A677" t="s">
        <v>695</v>
      </c>
      <c r="B677">
        <v>0</v>
      </c>
      <c r="C677">
        <v>6</v>
      </c>
      <c r="D677">
        <v>2</v>
      </c>
      <c r="E677">
        <v>1</v>
      </c>
      <c r="F677">
        <v>0</v>
      </c>
      <c r="G677">
        <v>8</v>
      </c>
      <c r="H677">
        <v>4</v>
      </c>
      <c r="I677">
        <v>3</v>
      </c>
      <c r="J677">
        <v>0</v>
      </c>
      <c r="K677">
        <v>5</v>
      </c>
      <c r="L677">
        <v>5</v>
      </c>
      <c r="M677">
        <f t="shared" si="40"/>
        <v>135</v>
      </c>
      <c r="N677">
        <f t="shared" si="41"/>
        <v>5</v>
      </c>
      <c r="O677">
        <f t="shared" si="42"/>
        <v>5</v>
      </c>
      <c r="P677" t="str">
        <f t="shared" si="43"/>
        <v>poprawna</v>
      </c>
    </row>
    <row r="678" spans="1:16" x14ac:dyDescent="0.3">
      <c r="A678" t="s">
        <v>696</v>
      </c>
      <c r="B678">
        <v>0</v>
      </c>
      <c r="C678">
        <v>8</v>
      </c>
      <c r="D678">
        <v>2</v>
      </c>
      <c r="E678">
        <v>4</v>
      </c>
      <c r="F678">
        <v>1</v>
      </c>
      <c r="G678">
        <v>3</v>
      </c>
      <c r="H678">
        <v>1</v>
      </c>
      <c r="I678">
        <v>2</v>
      </c>
      <c r="J678">
        <v>0</v>
      </c>
      <c r="K678">
        <v>3</v>
      </c>
      <c r="L678">
        <v>2</v>
      </c>
      <c r="M678">
        <f t="shared" si="40"/>
        <v>118</v>
      </c>
      <c r="N678">
        <f t="shared" si="41"/>
        <v>8</v>
      </c>
      <c r="O678">
        <f t="shared" si="42"/>
        <v>2</v>
      </c>
      <c r="P678" t="str">
        <f t="shared" si="43"/>
        <v>poprawna</v>
      </c>
    </row>
    <row r="679" spans="1:16" x14ac:dyDescent="0.3">
      <c r="A679" t="s">
        <v>697</v>
      </c>
      <c r="B679">
        <v>1</v>
      </c>
      <c r="C679">
        <v>5</v>
      </c>
      <c r="D679">
        <v>3</v>
      </c>
      <c r="E679">
        <v>2</v>
      </c>
      <c r="F679">
        <v>1</v>
      </c>
      <c r="G679">
        <v>1</v>
      </c>
      <c r="H679">
        <v>0</v>
      </c>
      <c r="I679">
        <v>1</v>
      </c>
      <c r="J679">
        <v>9</v>
      </c>
      <c r="K679">
        <v>9</v>
      </c>
      <c r="L679">
        <v>6</v>
      </c>
      <c r="M679">
        <f t="shared" si="40"/>
        <v>104</v>
      </c>
      <c r="N679">
        <f t="shared" si="41"/>
        <v>4</v>
      </c>
      <c r="O679">
        <f t="shared" si="42"/>
        <v>6</v>
      </c>
      <c r="P679" t="str">
        <f t="shared" si="43"/>
        <v>poprawna</v>
      </c>
    </row>
    <row r="680" spans="1:16" x14ac:dyDescent="0.3">
      <c r="A680" t="s">
        <v>698</v>
      </c>
      <c r="B680">
        <v>0</v>
      </c>
      <c r="C680">
        <v>9</v>
      </c>
      <c r="D680">
        <v>2</v>
      </c>
      <c r="E680">
        <v>3</v>
      </c>
      <c r="F680">
        <v>0</v>
      </c>
      <c r="G680">
        <v>3</v>
      </c>
      <c r="H680">
        <v>2</v>
      </c>
      <c r="I680">
        <v>1</v>
      </c>
      <c r="J680">
        <v>6</v>
      </c>
      <c r="K680">
        <v>0</v>
      </c>
      <c r="L680">
        <v>4</v>
      </c>
      <c r="M680">
        <f t="shared" si="40"/>
        <v>106</v>
      </c>
      <c r="N680">
        <f t="shared" si="41"/>
        <v>6</v>
      </c>
      <c r="O680">
        <f t="shared" si="42"/>
        <v>4</v>
      </c>
      <c r="P680" t="str">
        <f t="shared" si="43"/>
        <v>poprawna</v>
      </c>
    </row>
    <row r="681" spans="1:16" x14ac:dyDescent="0.3">
      <c r="A681" t="s">
        <v>699</v>
      </c>
      <c r="B681">
        <v>0</v>
      </c>
      <c r="C681">
        <v>9</v>
      </c>
      <c r="D681">
        <v>2</v>
      </c>
      <c r="E681">
        <v>8</v>
      </c>
      <c r="F681">
        <v>2</v>
      </c>
      <c r="G681">
        <v>2</v>
      </c>
      <c r="H681">
        <v>5</v>
      </c>
      <c r="I681">
        <v>7</v>
      </c>
      <c r="J681">
        <v>5</v>
      </c>
      <c r="K681">
        <v>4</v>
      </c>
      <c r="L681">
        <v>4</v>
      </c>
      <c r="M681">
        <f t="shared" si="40"/>
        <v>236</v>
      </c>
      <c r="N681">
        <f t="shared" si="41"/>
        <v>6</v>
      </c>
      <c r="O681">
        <f t="shared" si="42"/>
        <v>4</v>
      </c>
      <c r="P681" t="str">
        <f t="shared" si="43"/>
        <v>poprawna</v>
      </c>
    </row>
    <row r="682" spans="1:16" x14ac:dyDescent="0.3">
      <c r="A682" t="s">
        <v>700</v>
      </c>
      <c r="B682">
        <v>1</v>
      </c>
      <c r="C682">
        <v>2</v>
      </c>
      <c r="D682">
        <v>2</v>
      </c>
      <c r="E682">
        <v>7</v>
      </c>
      <c r="F682">
        <v>2</v>
      </c>
      <c r="G682">
        <v>2</v>
      </c>
      <c r="H682">
        <v>7</v>
      </c>
      <c r="I682">
        <v>8</v>
      </c>
      <c r="J682">
        <v>4</v>
      </c>
      <c r="K682">
        <v>9</v>
      </c>
      <c r="L682">
        <v>6</v>
      </c>
      <c r="M682">
        <f t="shared" si="40"/>
        <v>244</v>
      </c>
      <c r="N682">
        <f t="shared" si="41"/>
        <v>4</v>
      </c>
      <c r="O682">
        <f t="shared" si="42"/>
        <v>6</v>
      </c>
      <c r="P682" t="str">
        <f t="shared" si="43"/>
        <v>poprawna</v>
      </c>
    </row>
    <row r="683" spans="1:16" x14ac:dyDescent="0.3">
      <c r="A683" t="s">
        <v>701</v>
      </c>
      <c r="B683">
        <v>0</v>
      </c>
      <c r="C683">
        <v>6</v>
      </c>
      <c r="D683">
        <v>2</v>
      </c>
      <c r="E683">
        <v>6</v>
      </c>
      <c r="F683">
        <v>1</v>
      </c>
      <c r="G683">
        <v>7</v>
      </c>
      <c r="H683">
        <v>1</v>
      </c>
      <c r="I683">
        <v>4</v>
      </c>
      <c r="J683">
        <v>8</v>
      </c>
      <c r="K683">
        <v>0</v>
      </c>
      <c r="L683">
        <v>1</v>
      </c>
      <c r="M683">
        <f t="shared" si="40"/>
        <v>159</v>
      </c>
      <c r="N683">
        <f t="shared" si="41"/>
        <v>9</v>
      </c>
      <c r="O683">
        <f t="shared" si="42"/>
        <v>1</v>
      </c>
      <c r="P683" t="str">
        <f t="shared" si="43"/>
        <v>poprawna</v>
      </c>
    </row>
    <row r="684" spans="1:16" x14ac:dyDescent="0.3">
      <c r="A684" t="s">
        <v>702</v>
      </c>
      <c r="B684">
        <v>1</v>
      </c>
      <c r="C684">
        <v>2</v>
      </c>
      <c r="D684">
        <v>2</v>
      </c>
      <c r="E684">
        <v>9</v>
      </c>
      <c r="F684">
        <v>0</v>
      </c>
      <c r="G684">
        <v>6</v>
      </c>
      <c r="H684">
        <v>6</v>
      </c>
      <c r="I684">
        <v>2</v>
      </c>
      <c r="J684">
        <v>0</v>
      </c>
      <c r="K684">
        <v>8</v>
      </c>
      <c r="L684">
        <v>6</v>
      </c>
      <c r="M684">
        <f t="shared" si="40"/>
        <v>204</v>
      </c>
      <c r="N684">
        <f t="shared" si="41"/>
        <v>4</v>
      </c>
      <c r="O684">
        <f t="shared" si="42"/>
        <v>6</v>
      </c>
      <c r="P684" t="str">
        <f t="shared" si="43"/>
        <v>poprawna</v>
      </c>
    </row>
    <row r="685" spans="1:16" x14ac:dyDescent="0.3">
      <c r="A685" t="s">
        <v>703</v>
      </c>
      <c r="B685">
        <v>1</v>
      </c>
      <c r="C685">
        <v>3</v>
      </c>
      <c r="D685">
        <v>2</v>
      </c>
      <c r="E685">
        <v>2</v>
      </c>
      <c r="F685">
        <v>2</v>
      </c>
      <c r="G685">
        <v>3</v>
      </c>
      <c r="H685">
        <v>4</v>
      </c>
      <c r="I685">
        <v>7</v>
      </c>
      <c r="J685">
        <v>8</v>
      </c>
      <c r="K685">
        <v>2</v>
      </c>
      <c r="L685">
        <v>2</v>
      </c>
      <c r="M685">
        <f t="shared" si="40"/>
        <v>158</v>
      </c>
      <c r="N685">
        <f t="shared" si="41"/>
        <v>8</v>
      </c>
      <c r="O685">
        <f t="shared" si="42"/>
        <v>2</v>
      </c>
      <c r="P685" t="str">
        <f t="shared" si="43"/>
        <v>poprawna</v>
      </c>
    </row>
    <row r="686" spans="1:16" x14ac:dyDescent="0.3">
      <c r="A686" t="s">
        <v>704</v>
      </c>
      <c r="B686">
        <v>1</v>
      </c>
      <c r="C686">
        <v>7</v>
      </c>
      <c r="D686">
        <v>2</v>
      </c>
      <c r="E686">
        <v>9</v>
      </c>
      <c r="F686">
        <v>2</v>
      </c>
      <c r="G686">
        <v>7</v>
      </c>
      <c r="H686">
        <v>4</v>
      </c>
      <c r="I686">
        <v>9</v>
      </c>
      <c r="J686">
        <v>8</v>
      </c>
      <c r="K686">
        <v>7</v>
      </c>
      <c r="L686">
        <v>2</v>
      </c>
      <c r="M686">
        <f t="shared" si="40"/>
        <v>278</v>
      </c>
      <c r="N686">
        <f t="shared" si="41"/>
        <v>8</v>
      </c>
      <c r="O686">
        <f t="shared" si="42"/>
        <v>2</v>
      </c>
      <c r="P686" t="str">
        <f t="shared" si="43"/>
        <v>poprawna</v>
      </c>
    </row>
    <row r="687" spans="1:16" x14ac:dyDescent="0.3">
      <c r="A687" t="s">
        <v>705</v>
      </c>
      <c r="B687">
        <v>1</v>
      </c>
      <c r="C687">
        <v>9</v>
      </c>
      <c r="D687">
        <v>3</v>
      </c>
      <c r="E687">
        <v>0</v>
      </c>
      <c r="F687">
        <v>2</v>
      </c>
      <c r="G687">
        <v>1</v>
      </c>
      <c r="H687">
        <v>1</v>
      </c>
      <c r="I687">
        <v>0</v>
      </c>
      <c r="J687">
        <v>1</v>
      </c>
      <c r="K687">
        <v>4</v>
      </c>
      <c r="L687">
        <v>6</v>
      </c>
      <c r="M687">
        <f t="shared" si="40"/>
        <v>74</v>
      </c>
      <c r="N687">
        <f t="shared" si="41"/>
        <v>4</v>
      </c>
      <c r="O687">
        <f t="shared" si="42"/>
        <v>6</v>
      </c>
      <c r="P687" t="str">
        <f t="shared" si="43"/>
        <v>poprawna</v>
      </c>
    </row>
    <row r="688" spans="1:16" x14ac:dyDescent="0.3">
      <c r="A688" t="s">
        <v>706</v>
      </c>
      <c r="B688">
        <v>1</v>
      </c>
      <c r="C688">
        <v>3</v>
      </c>
      <c r="D688">
        <v>2</v>
      </c>
      <c r="E688">
        <v>4</v>
      </c>
      <c r="F688">
        <v>0</v>
      </c>
      <c r="G688">
        <v>3</v>
      </c>
      <c r="H688">
        <v>6</v>
      </c>
      <c r="I688">
        <v>1</v>
      </c>
      <c r="J688">
        <v>6</v>
      </c>
      <c r="K688">
        <v>1</v>
      </c>
      <c r="L688">
        <v>1</v>
      </c>
      <c r="M688">
        <f t="shared" si="40"/>
        <v>129</v>
      </c>
      <c r="N688">
        <f t="shared" si="41"/>
        <v>9</v>
      </c>
      <c r="O688">
        <f t="shared" si="42"/>
        <v>1</v>
      </c>
      <c r="P688" t="str">
        <f t="shared" si="43"/>
        <v>poprawna</v>
      </c>
    </row>
    <row r="689" spans="1:16" x14ac:dyDescent="0.3">
      <c r="A689" t="s">
        <v>707</v>
      </c>
      <c r="B689">
        <v>1</v>
      </c>
      <c r="C689">
        <v>5</v>
      </c>
      <c r="D689">
        <v>2</v>
      </c>
      <c r="E689">
        <v>4</v>
      </c>
      <c r="F689">
        <v>0</v>
      </c>
      <c r="G689">
        <v>3</v>
      </c>
      <c r="H689">
        <v>5</v>
      </c>
      <c r="I689">
        <v>4</v>
      </c>
      <c r="J689">
        <v>0</v>
      </c>
      <c r="K689">
        <v>4</v>
      </c>
      <c r="L689">
        <v>2</v>
      </c>
      <c r="M689">
        <f t="shared" si="40"/>
        <v>158</v>
      </c>
      <c r="N689">
        <f t="shared" si="41"/>
        <v>8</v>
      </c>
      <c r="O689">
        <f t="shared" si="42"/>
        <v>2</v>
      </c>
      <c r="P689" t="str">
        <f t="shared" si="43"/>
        <v>poprawna</v>
      </c>
    </row>
    <row r="690" spans="1:16" x14ac:dyDescent="0.3">
      <c r="A690" t="s">
        <v>708</v>
      </c>
      <c r="B690">
        <v>1</v>
      </c>
      <c r="C690">
        <v>3</v>
      </c>
      <c r="D690">
        <v>3</v>
      </c>
      <c r="E690">
        <v>0</v>
      </c>
      <c r="F690">
        <v>1</v>
      </c>
      <c r="G690">
        <v>9</v>
      </c>
      <c r="H690">
        <v>1</v>
      </c>
      <c r="I690">
        <v>5</v>
      </c>
      <c r="J690">
        <v>4</v>
      </c>
      <c r="K690">
        <v>7</v>
      </c>
      <c r="L690">
        <v>4</v>
      </c>
      <c r="M690">
        <f t="shared" si="40"/>
        <v>136</v>
      </c>
      <c r="N690">
        <f t="shared" si="41"/>
        <v>6</v>
      </c>
      <c r="O690">
        <f t="shared" si="42"/>
        <v>4</v>
      </c>
      <c r="P690" t="str">
        <f t="shared" si="43"/>
        <v>poprawna</v>
      </c>
    </row>
    <row r="691" spans="1:16" x14ac:dyDescent="0.3">
      <c r="A691" t="s">
        <v>709</v>
      </c>
      <c r="B691">
        <v>1</v>
      </c>
      <c r="C691">
        <v>9</v>
      </c>
      <c r="D691">
        <v>2</v>
      </c>
      <c r="E691">
        <v>6</v>
      </c>
      <c r="F691">
        <v>2</v>
      </c>
      <c r="G691">
        <v>7</v>
      </c>
      <c r="H691">
        <v>7</v>
      </c>
      <c r="I691">
        <v>8</v>
      </c>
      <c r="J691">
        <v>8</v>
      </c>
      <c r="K691">
        <v>7</v>
      </c>
      <c r="L691">
        <v>1</v>
      </c>
      <c r="M691">
        <f t="shared" si="40"/>
        <v>269</v>
      </c>
      <c r="N691">
        <f t="shared" si="41"/>
        <v>9</v>
      </c>
      <c r="O691">
        <f t="shared" si="42"/>
        <v>1</v>
      </c>
      <c r="P691" t="str">
        <f t="shared" si="43"/>
        <v>poprawna</v>
      </c>
    </row>
    <row r="692" spans="1:16" x14ac:dyDescent="0.3">
      <c r="A692" t="s">
        <v>710</v>
      </c>
      <c r="B692">
        <v>1</v>
      </c>
      <c r="C692">
        <v>3</v>
      </c>
      <c r="D692">
        <v>2</v>
      </c>
      <c r="E692">
        <v>8</v>
      </c>
      <c r="F692">
        <v>0</v>
      </c>
      <c r="G692">
        <v>9</v>
      </c>
      <c r="H692">
        <v>7</v>
      </c>
      <c r="I692">
        <v>8</v>
      </c>
      <c r="J692">
        <v>3</v>
      </c>
      <c r="K692">
        <v>3</v>
      </c>
      <c r="L692">
        <v>4</v>
      </c>
      <c r="M692">
        <f t="shared" si="40"/>
        <v>256</v>
      </c>
      <c r="N692">
        <f t="shared" si="41"/>
        <v>6</v>
      </c>
      <c r="O692">
        <f t="shared" si="42"/>
        <v>4</v>
      </c>
      <c r="P692" t="str">
        <f t="shared" si="43"/>
        <v>poprawna</v>
      </c>
    </row>
    <row r="693" spans="1:16" x14ac:dyDescent="0.3">
      <c r="A693" t="s">
        <v>711</v>
      </c>
      <c r="B693">
        <v>1</v>
      </c>
      <c r="C693">
        <v>4</v>
      </c>
      <c r="D693">
        <v>3</v>
      </c>
      <c r="E693">
        <v>0</v>
      </c>
      <c r="F693">
        <v>2</v>
      </c>
      <c r="G693">
        <v>8</v>
      </c>
      <c r="H693">
        <v>2</v>
      </c>
      <c r="I693">
        <v>4</v>
      </c>
      <c r="J693">
        <v>2</v>
      </c>
      <c r="K693">
        <v>8</v>
      </c>
      <c r="L693">
        <v>4</v>
      </c>
      <c r="M693">
        <f t="shared" si="40"/>
        <v>136</v>
      </c>
      <c r="N693">
        <f t="shared" si="41"/>
        <v>6</v>
      </c>
      <c r="O693">
        <f t="shared" si="42"/>
        <v>4</v>
      </c>
      <c r="P693" t="str">
        <f t="shared" si="43"/>
        <v>poprawna</v>
      </c>
    </row>
    <row r="694" spans="1:16" x14ac:dyDescent="0.3">
      <c r="A694" t="s">
        <v>712</v>
      </c>
      <c r="B694">
        <v>1</v>
      </c>
      <c r="C694">
        <v>1</v>
      </c>
      <c r="D694">
        <v>2</v>
      </c>
      <c r="E694">
        <v>7</v>
      </c>
      <c r="F694">
        <v>2</v>
      </c>
      <c r="G694">
        <v>8</v>
      </c>
      <c r="H694">
        <v>0</v>
      </c>
      <c r="I694">
        <v>5</v>
      </c>
      <c r="J694">
        <v>8</v>
      </c>
      <c r="K694">
        <v>2</v>
      </c>
      <c r="L694">
        <v>4</v>
      </c>
      <c r="M694">
        <f t="shared" si="40"/>
        <v>166</v>
      </c>
      <c r="N694">
        <f t="shared" si="41"/>
        <v>6</v>
      </c>
      <c r="O694">
        <f t="shared" si="42"/>
        <v>4</v>
      </c>
      <c r="P694" t="str">
        <f t="shared" si="43"/>
        <v>poprawna</v>
      </c>
    </row>
    <row r="695" spans="1:16" x14ac:dyDescent="0.3">
      <c r="A695" t="s">
        <v>713</v>
      </c>
      <c r="B695">
        <v>0</v>
      </c>
      <c r="C695">
        <v>5</v>
      </c>
      <c r="D695">
        <v>2</v>
      </c>
      <c r="E695">
        <v>9</v>
      </c>
      <c r="F695">
        <v>1</v>
      </c>
      <c r="G695">
        <v>8</v>
      </c>
      <c r="H695">
        <v>7</v>
      </c>
      <c r="I695">
        <v>9</v>
      </c>
      <c r="J695">
        <v>9</v>
      </c>
      <c r="K695">
        <v>1</v>
      </c>
      <c r="L695">
        <v>3</v>
      </c>
      <c r="M695">
        <f t="shared" si="40"/>
        <v>277</v>
      </c>
      <c r="N695">
        <f t="shared" si="41"/>
        <v>7</v>
      </c>
      <c r="O695">
        <f t="shared" si="42"/>
        <v>3</v>
      </c>
      <c r="P695" t="str">
        <f t="shared" si="43"/>
        <v>poprawna</v>
      </c>
    </row>
    <row r="696" spans="1:16" x14ac:dyDescent="0.3">
      <c r="A696" t="s">
        <v>714</v>
      </c>
      <c r="B696">
        <v>1</v>
      </c>
      <c r="C696">
        <v>4</v>
      </c>
      <c r="D696">
        <v>2</v>
      </c>
      <c r="E696">
        <v>1</v>
      </c>
      <c r="F696">
        <v>2</v>
      </c>
      <c r="G696">
        <v>7</v>
      </c>
      <c r="H696">
        <v>2</v>
      </c>
      <c r="I696">
        <v>9</v>
      </c>
      <c r="J696">
        <v>2</v>
      </c>
      <c r="K696">
        <v>5</v>
      </c>
      <c r="L696">
        <v>9</v>
      </c>
      <c r="M696">
        <f t="shared" si="40"/>
        <v>171</v>
      </c>
      <c r="N696">
        <f t="shared" si="41"/>
        <v>1</v>
      </c>
      <c r="O696">
        <f t="shared" si="42"/>
        <v>9</v>
      </c>
      <c r="P696" t="str">
        <f t="shared" si="43"/>
        <v>poprawna</v>
      </c>
    </row>
    <row r="697" spans="1:16" x14ac:dyDescent="0.3">
      <c r="A697" t="s">
        <v>715</v>
      </c>
      <c r="B697">
        <v>0</v>
      </c>
      <c r="C697">
        <v>3</v>
      </c>
      <c r="D697">
        <v>2</v>
      </c>
      <c r="E697">
        <v>1</v>
      </c>
      <c r="F697">
        <v>0</v>
      </c>
      <c r="G697">
        <v>1</v>
      </c>
      <c r="H697">
        <v>1</v>
      </c>
      <c r="I697">
        <v>7</v>
      </c>
      <c r="J697">
        <v>4</v>
      </c>
      <c r="K697">
        <v>6</v>
      </c>
      <c r="L697">
        <v>3</v>
      </c>
      <c r="M697">
        <f t="shared" si="40"/>
        <v>127</v>
      </c>
      <c r="N697">
        <f t="shared" si="41"/>
        <v>7</v>
      </c>
      <c r="O697">
        <f t="shared" si="42"/>
        <v>3</v>
      </c>
      <c r="P697" t="str">
        <f t="shared" si="43"/>
        <v>poprawna</v>
      </c>
    </row>
    <row r="698" spans="1:16" x14ac:dyDescent="0.3">
      <c r="A698" t="s">
        <v>716</v>
      </c>
      <c r="B698">
        <v>1</v>
      </c>
      <c r="C698">
        <v>4</v>
      </c>
      <c r="D698">
        <v>2</v>
      </c>
      <c r="E698">
        <v>9</v>
      </c>
      <c r="F698">
        <v>1</v>
      </c>
      <c r="G698">
        <v>4</v>
      </c>
      <c r="H698">
        <v>9</v>
      </c>
      <c r="I698">
        <v>8</v>
      </c>
      <c r="J698">
        <v>5</v>
      </c>
      <c r="K698">
        <v>0</v>
      </c>
      <c r="L698">
        <v>9</v>
      </c>
      <c r="M698">
        <f t="shared" si="40"/>
        <v>261</v>
      </c>
      <c r="N698">
        <f t="shared" si="41"/>
        <v>1</v>
      </c>
      <c r="O698">
        <f t="shared" si="42"/>
        <v>9</v>
      </c>
      <c r="P698" t="str">
        <f t="shared" si="43"/>
        <v>poprawna</v>
      </c>
    </row>
    <row r="699" spans="1:16" x14ac:dyDescent="0.3">
      <c r="A699" t="s">
        <v>717</v>
      </c>
      <c r="B699">
        <v>1</v>
      </c>
      <c r="C699">
        <v>2</v>
      </c>
      <c r="D699">
        <v>3</v>
      </c>
      <c r="E699">
        <v>0</v>
      </c>
      <c r="F699">
        <v>0</v>
      </c>
      <c r="G699">
        <v>6</v>
      </c>
      <c r="H699">
        <v>2</v>
      </c>
      <c r="I699">
        <v>0</v>
      </c>
      <c r="J699">
        <v>7</v>
      </c>
      <c r="K699">
        <v>8</v>
      </c>
      <c r="L699">
        <v>9</v>
      </c>
      <c r="M699">
        <f t="shared" si="40"/>
        <v>91</v>
      </c>
      <c r="N699">
        <f t="shared" si="41"/>
        <v>1</v>
      </c>
      <c r="O699">
        <f t="shared" si="42"/>
        <v>9</v>
      </c>
      <c r="P699" t="str">
        <f t="shared" si="43"/>
        <v>poprawna</v>
      </c>
    </row>
    <row r="700" spans="1:16" x14ac:dyDescent="0.3">
      <c r="A700" t="s">
        <v>718</v>
      </c>
      <c r="B700">
        <v>1</v>
      </c>
      <c r="C700">
        <v>6</v>
      </c>
      <c r="D700">
        <v>2</v>
      </c>
      <c r="E700">
        <v>3</v>
      </c>
      <c r="F700">
        <v>0</v>
      </c>
      <c r="G700">
        <v>8</v>
      </c>
      <c r="H700">
        <v>0</v>
      </c>
      <c r="I700">
        <v>3</v>
      </c>
      <c r="J700">
        <v>8</v>
      </c>
      <c r="K700">
        <v>5</v>
      </c>
      <c r="L700">
        <v>6</v>
      </c>
      <c r="M700">
        <f t="shared" si="40"/>
        <v>134</v>
      </c>
      <c r="N700">
        <f t="shared" si="41"/>
        <v>4</v>
      </c>
      <c r="O700">
        <f t="shared" si="42"/>
        <v>6</v>
      </c>
      <c r="P700" t="str">
        <f t="shared" si="43"/>
        <v>poprawna</v>
      </c>
    </row>
    <row r="701" spans="1:16" x14ac:dyDescent="0.3">
      <c r="A701" t="s">
        <v>719</v>
      </c>
      <c r="B701">
        <v>0</v>
      </c>
      <c r="C701">
        <v>1</v>
      </c>
      <c r="D701">
        <v>2</v>
      </c>
      <c r="E701">
        <v>2</v>
      </c>
      <c r="F701">
        <v>0</v>
      </c>
      <c r="G701">
        <v>7</v>
      </c>
      <c r="H701">
        <v>1</v>
      </c>
      <c r="I701">
        <v>9</v>
      </c>
      <c r="J701">
        <v>1</v>
      </c>
      <c r="K701">
        <v>1</v>
      </c>
      <c r="L701">
        <v>2</v>
      </c>
      <c r="M701">
        <f t="shared" si="40"/>
        <v>148</v>
      </c>
      <c r="N701">
        <f t="shared" si="41"/>
        <v>8</v>
      </c>
      <c r="O701">
        <f t="shared" si="42"/>
        <v>2</v>
      </c>
      <c r="P701" t="str">
        <f t="shared" si="43"/>
        <v>poprawna</v>
      </c>
    </row>
    <row r="702" spans="1:16" x14ac:dyDescent="0.3">
      <c r="A702" t="s">
        <v>720</v>
      </c>
      <c r="B702">
        <v>1</v>
      </c>
      <c r="C702">
        <v>9</v>
      </c>
      <c r="D702">
        <v>2</v>
      </c>
      <c r="E702">
        <v>2</v>
      </c>
      <c r="F702">
        <v>0</v>
      </c>
      <c r="G702">
        <v>9</v>
      </c>
      <c r="H702">
        <v>0</v>
      </c>
      <c r="I702">
        <v>8</v>
      </c>
      <c r="J702">
        <v>1</v>
      </c>
      <c r="K702">
        <v>2</v>
      </c>
      <c r="L702">
        <v>4</v>
      </c>
      <c r="M702">
        <f t="shared" si="40"/>
        <v>166</v>
      </c>
      <c r="N702">
        <f t="shared" si="41"/>
        <v>6</v>
      </c>
      <c r="O702">
        <f t="shared" si="42"/>
        <v>4</v>
      </c>
      <c r="P702" t="str">
        <f t="shared" si="43"/>
        <v>poprawna</v>
      </c>
    </row>
    <row r="703" spans="1:16" x14ac:dyDescent="0.3">
      <c r="A703" t="s">
        <v>721</v>
      </c>
      <c r="B703">
        <v>0</v>
      </c>
      <c r="C703">
        <v>7</v>
      </c>
      <c r="D703">
        <v>2</v>
      </c>
      <c r="E703">
        <v>4</v>
      </c>
      <c r="F703">
        <v>0</v>
      </c>
      <c r="G703">
        <v>7</v>
      </c>
      <c r="H703">
        <v>8</v>
      </c>
      <c r="I703">
        <v>8</v>
      </c>
      <c r="J703">
        <v>6</v>
      </c>
      <c r="K703">
        <v>9</v>
      </c>
      <c r="L703">
        <v>7</v>
      </c>
      <c r="M703">
        <f t="shared" si="40"/>
        <v>253</v>
      </c>
      <c r="N703">
        <f t="shared" si="41"/>
        <v>3</v>
      </c>
      <c r="O703">
        <f t="shared" si="42"/>
        <v>7</v>
      </c>
      <c r="P703" t="str">
        <f t="shared" si="43"/>
        <v>poprawna</v>
      </c>
    </row>
    <row r="704" spans="1:16" x14ac:dyDescent="0.3">
      <c r="A704" t="s">
        <v>722</v>
      </c>
      <c r="B704">
        <v>0</v>
      </c>
      <c r="C704">
        <v>6</v>
      </c>
      <c r="D704">
        <v>2</v>
      </c>
      <c r="E704">
        <v>9</v>
      </c>
      <c r="F704">
        <v>2</v>
      </c>
      <c r="G704">
        <v>2</v>
      </c>
      <c r="H704">
        <v>6</v>
      </c>
      <c r="I704">
        <v>1</v>
      </c>
      <c r="J704">
        <v>5</v>
      </c>
      <c r="K704">
        <v>5</v>
      </c>
      <c r="L704">
        <v>8</v>
      </c>
      <c r="M704">
        <f t="shared" si="40"/>
        <v>192</v>
      </c>
      <c r="N704">
        <f t="shared" si="41"/>
        <v>2</v>
      </c>
      <c r="O704">
        <f t="shared" si="42"/>
        <v>8</v>
      </c>
      <c r="P704" t="str">
        <f t="shared" si="43"/>
        <v>poprawna</v>
      </c>
    </row>
    <row r="705" spans="1:16" x14ac:dyDescent="0.3">
      <c r="A705" t="s">
        <v>723</v>
      </c>
      <c r="B705">
        <v>1</v>
      </c>
      <c r="C705">
        <v>7</v>
      </c>
      <c r="D705">
        <v>3</v>
      </c>
      <c r="E705">
        <v>1</v>
      </c>
      <c r="F705">
        <v>1</v>
      </c>
      <c r="G705">
        <v>1</v>
      </c>
      <c r="H705">
        <v>4</v>
      </c>
      <c r="I705">
        <v>2</v>
      </c>
      <c r="J705">
        <v>2</v>
      </c>
      <c r="K705">
        <v>0</v>
      </c>
      <c r="L705">
        <v>6</v>
      </c>
      <c r="M705">
        <f t="shared" si="40"/>
        <v>104</v>
      </c>
      <c r="N705">
        <f t="shared" si="41"/>
        <v>4</v>
      </c>
      <c r="O705">
        <f t="shared" si="42"/>
        <v>6</v>
      </c>
      <c r="P705" t="str">
        <f t="shared" si="43"/>
        <v>poprawna</v>
      </c>
    </row>
    <row r="706" spans="1:16" x14ac:dyDescent="0.3">
      <c r="A706" t="s">
        <v>724</v>
      </c>
      <c r="B706">
        <v>1</v>
      </c>
      <c r="C706">
        <v>6</v>
      </c>
      <c r="D706">
        <v>3</v>
      </c>
      <c r="E706">
        <v>2</v>
      </c>
      <c r="F706">
        <v>1</v>
      </c>
      <c r="G706">
        <v>1</v>
      </c>
      <c r="H706">
        <v>4</v>
      </c>
      <c r="I706">
        <v>7</v>
      </c>
      <c r="J706">
        <v>4</v>
      </c>
      <c r="K706">
        <v>8</v>
      </c>
      <c r="L706">
        <v>9</v>
      </c>
      <c r="M706">
        <f t="shared" si="40"/>
        <v>181</v>
      </c>
      <c r="N706">
        <f t="shared" si="41"/>
        <v>1</v>
      </c>
      <c r="O706">
        <f t="shared" si="42"/>
        <v>9</v>
      </c>
      <c r="P706" t="str">
        <f t="shared" si="43"/>
        <v>poprawna</v>
      </c>
    </row>
    <row r="707" spans="1:16" x14ac:dyDescent="0.3">
      <c r="A707" t="s">
        <v>725</v>
      </c>
      <c r="B707">
        <v>0</v>
      </c>
      <c r="C707">
        <v>6</v>
      </c>
      <c r="D707">
        <v>2</v>
      </c>
      <c r="E707">
        <v>9</v>
      </c>
      <c r="F707">
        <v>2</v>
      </c>
      <c r="G707">
        <v>1</v>
      </c>
      <c r="H707">
        <v>3</v>
      </c>
      <c r="I707">
        <v>5</v>
      </c>
      <c r="J707">
        <v>2</v>
      </c>
      <c r="K707">
        <v>4</v>
      </c>
      <c r="L707">
        <v>2</v>
      </c>
      <c r="M707">
        <f t="shared" si="40"/>
        <v>198</v>
      </c>
      <c r="N707">
        <f t="shared" si="41"/>
        <v>8</v>
      </c>
      <c r="O707">
        <f t="shared" si="42"/>
        <v>2</v>
      </c>
      <c r="P707" t="str">
        <f t="shared" si="43"/>
        <v>poprawna</v>
      </c>
    </row>
    <row r="708" spans="1:16" x14ac:dyDescent="0.3">
      <c r="A708" t="s">
        <v>726</v>
      </c>
      <c r="B708">
        <v>0</v>
      </c>
      <c r="C708">
        <v>5</v>
      </c>
      <c r="D708">
        <v>2</v>
      </c>
      <c r="E708">
        <v>3</v>
      </c>
      <c r="F708">
        <v>0</v>
      </c>
      <c r="G708">
        <v>8</v>
      </c>
      <c r="H708">
        <v>7</v>
      </c>
      <c r="I708">
        <v>0</v>
      </c>
      <c r="J708">
        <v>5</v>
      </c>
      <c r="K708">
        <v>7</v>
      </c>
      <c r="L708">
        <v>5</v>
      </c>
      <c r="M708">
        <f t="shared" ref="M708:M771" si="44">B708*$B$1+C708*$C$1+D708*$D$1+E708*$E$1+F708*$F$1+G708*$G$1+H708*$H$1+I708*$I$1+J708*$J$1+K708*$K$1</f>
        <v>155</v>
      </c>
      <c r="N708">
        <f t="shared" ref="N708:N771" si="45">MOD(M708,10)</f>
        <v>5</v>
      </c>
      <c r="O708">
        <f t="shared" ref="O708:O771" si="46">IF(N708=0,0,10-N708)</f>
        <v>5</v>
      </c>
      <c r="P708" t="str">
        <f t="shared" ref="P708:P771" si="47">IF(L708=O708,"poprawna","błąd PESEL")</f>
        <v>poprawna</v>
      </c>
    </row>
    <row r="709" spans="1:16" x14ac:dyDescent="0.3">
      <c r="A709" t="s">
        <v>727</v>
      </c>
      <c r="B709">
        <v>1</v>
      </c>
      <c r="C709">
        <v>8</v>
      </c>
      <c r="D709">
        <v>2</v>
      </c>
      <c r="E709">
        <v>7</v>
      </c>
      <c r="F709">
        <v>1</v>
      </c>
      <c r="G709">
        <v>4</v>
      </c>
      <c r="H709">
        <v>4</v>
      </c>
      <c r="I709">
        <v>9</v>
      </c>
      <c r="J709">
        <v>1</v>
      </c>
      <c r="K709">
        <v>7</v>
      </c>
      <c r="L709">
        <v>4</v>
      </c>
      <c r="M709">
        <f t="shared" si="44"/>
        <v>246</v>
      </c>
      <c r="N709">
        <f t="shared" si="45"/>
        <v>6</v>
      </c>
      <c r="O709">
        <f t="shared" si="46"/>
        <v>4</v>
      </c>
      <c r="P709" t="str">
        <f t="shared" si="47"/>
        <v>poprawna</v>
      </c>
    </row>
    <row r="710" spans="1:16" x14ac:dyDescent="0.3">
      <c r="A710" t="s">
        <v>728</v>
      </c>
      <c r="B710">
        <v>0</v>
      </c>
      <c r="C710">
        <v>6</v>
      </c>
      <c r="D710">
        <v>3</v>
      </c>
      <c r="E710">
        <v>2</v>
      </c>
      <c r="F710">
        <v>1</v>
      </c>
      <c r="G710">
        <v>2</v>
      </c>
      <c r="H710">
        <v>5</v>
      </c>
      <c r="I710">
        <v>8</v>
      </c>
      <c r="J710">
        <v>2</v>
      </c>
      <c r="K710">
        <v>5</v>
      </c>
      <c r="L710">
        <v>2</v>
      </c>
      <c r="M710">
        <f t="shared" si="44"/>
        <v>188</v>
      </c>
      <c r="N710">
        <f t="shared" si="45"/>
        <v>8</v>
      </c>
      <c r="O710">
        <f t="shared" si="46"/>
        <v>2</v>
      </c>
      <c r="P710" t="str">
        <f t="shared" si="47"/>
        <v>poprawna</v>
      </c>
    </row>
    <row r="711" spans="1:16" x14ac:dyDescent="0.3">
      <c r="A711" t="s">
        <v>729</v>
      </c>
      <c r="B711">
        <v>1</v>
      </c>
      <c r="C711">
        <v>8</v>
      </c>
      <c r="D711">
        <v>2</v>
      </c>
      <c r="E711">
        <v>6</v>
      </c>
      <c r="F711">
        <v>2</v>
      </c>
      <c r="G711">
        <v>6</v>
      </c>
      <c r="H711">
        <v>3</v>
      </c>
      <c r="I711">
        <v>0</v>
      </c>
      <c r="J711">
        <v>5</v>
      </c>
      <c r="K711">
        <v>2</v>
      </c>
      <c r="L711">
        <v>5</v>
      </c>
      <c r="M711">
        <f t="shared" si="44"/>
        <v>145</v>
      </c>
      <c r="N711">
        <f t="shared" si="45"/>
        <v>5</v>
      </c>
      <c r="O711">
        <f t="shared" si="46"/>
        <v>5</v>
      </c>
      <c r="P711" t="str">
        <f t="shared" si="47"/>
        <v>poprawna</v>
      </c>
    </row>
    <row r="712" spans="1:16" x14ac:dyDescent="0.3">
      <c r="A712" t="s">
        <v>730</v>
      </c>
      <c r="B712">
        <v>0</v>
      </c>
      <c r="C712">
        <v>7</v>
      </c>
      <c r="D712">
        <v>2</v>
      </c>
      <c r="E712">
        <v>6</v>
      </c>
      <c r="F712">
        <v>1</v>
      </c>
      <c r="G712">
        <v>2</v>
      </c>
      <c r="H712">
        <v>4</v>
      </c>
      <c r="I712">
        <v>2</v>
      </c>
      <c r="J712">
        <v>6</v>
      </c>
      <c r="K712">
        <v>9</v>
      </c>
      <c r="L712">
        <v>5</v>
      </c>
      <c r="M712">
        <f t="shared" si="44"/>
        <v>175</v>
      </c>
      <c r="N712">
        <f t="shared" si="45"/>
        <v>5</v>
      </c>
      <c r="O712">
        <f t="shared" si="46"/>
        <v>5</v>
      </c>
      <c r="P712" t="str">
        <f t="shared" si="47"/>
        <v>poprawna</v>
      </c>
    </row>
    <row r="713" spans="1:16" x14ac:dyDescent="0.3">
      <c r="A713" t="s">
        <v>731</v>
      </c>
      <c r="B713">
        <v>0</v>
      </c>
      <c r="C713">
        <v>8</v>
      </c>
      <c r="D713">
        <v>3</v>
      </c>
      <c r="E713">
        <v>0</v>
      </c>
      <c r="F713">
        <v>0</v>
      </c>
      <c r="G713">
        <v>6</v>
      </c>
      <c r="H713">
        <v>7</v>
      </c>
      <c r="I713">
        <v>5</v>
      </c>
      <c r="J713">
        <v>5</v>
      </c>
      <c r="K713">
        <v>7</v>
      </c>
      <c r="L713">
        <v>7</v>
      </c>
      <c r="M713">
        <f t="shared" si="44"/>
        <v>183</v>
      </c>
      <c r="N713">
        <f t="shared" si="45"/>
        <v>3</v>
      </c>
      <c r="O713">
        <f t="shared" si="46"/>
        <v>7</v>
      </c>
      <c r="P713" t="str">
        <f t="shared" si="47"/>
        <v>poprawna</v>
      </c>
    </row>
    <row r="714" spans="1:16" x14ac:dyDescent="0.3">
      <c r="A714" t="s">
        <v>732</v>
      </c>
      <c r="B714">
        <v>0</v>
      </c>
      <c r="C714">
        <v>8</v>
      </c>
      <c r="D714">
        <v>2</v>
      </c>
      <c r="E714">
        <v>2</v>
      </c>
      <c r="F714">
        <v>1</v>
      </c>
      <c r="G714">
        <v>1</v>
      </c>
      <c r="H714">
        <v>9</v>
      </c>
      <c r="I714">
        <v>3</v>
      </c>
      <c r="J714">
        <v>8</v>
      </c>
      <c r="K714">
        <v>8</v>
      </c>
      <c r="L714">
        <v>8</v>
      </c>
      <c r="M714">
        <f t="shared" si="44"/>
        <v>182</v>
      </c>
      <c r="N714">
        <f t="shared" si="45"/>
        <v>2</v>
      </c>
      <c r="O714">
        <f t="shared" si="46"/>
        <v>8</v>
      </c>
      <c r="P714" t="str">
        <f t="shared" si="47"/>
        <v>poprawna</v>
      </c>
    </row>
    <row r="715" spans="1:16" x14ac:dyDescent="0.3">
      <c r="A715" t="s">
        <v>733</v>
      </c>
      <c r="B715">
        <v>0</v>
      </c>
      <c r="C715">
        <v>5</v>
      </c>
      <c r="D715">
        <v>2</v>
      </c>
      <c r="E715">
        <v>2</v>
      </c>
      <c r="F715">
        <v>0</v>
      </c>
      <c r="G715">
        <v>1</v>
      </c>
      <c r="H715">
        <v>9</v>
      </c>
      <c r="I715">
        <v>2</v>
      </c>
      <c r="J715">
        <v>9</v>
      </c>
      <c r="K715">
        <v>4</v>
      </c>
      <c r="L715">
        <v>8</v>
      </c>
      <c r="M715">
        <f t="shared" si="44"/>
        <v>152</v>
      </c>
      <c r="N715">
        <f t="shared" si="45"/>
        <v>2</v>
      </c>
      <c r="O715">
        <f t="shared" si="46"/>
        <v>8</v>
      </c>
      <c r="P715" t="str">
        <f t="shared" si="47"/>
        <v>poprawna</v>
      </c>
    </row>
    <row r="716" spans="1:16" x14ac:dyDescent="0.3">
      <c r="A716" t="s">
        <v>734</v>
      </c>
      <c r="B716">
        <v>1</v>
      </c>
      <c r="C716">
        <v>1</v>
      </c>
      <c r="D716">
        <v>2</v>
      </c>
      <c r="E716">
        <v>2</v>
      </c>
      <c r="F716">
        <v>2</v>
      </c>
      <c r="G716">
        <v>0</v>
      </c>
      <c r="H716">
        <v>2</v>
      </c>
      <c r="I716">
        <v>3</v>
      </c>
      <c r="J716">
        <v>2</v>
      </c>
      <c r="K716">
        <v>2</v>
      </c>
      <c r="L716">
        <v>3</v>
      </c>
      <c r="M716">
        <f t="shared" si="44"/>
        <v>87</v>
      </c>
      <c r="N716">
        <f t="shared" si="45"/>
        <v>7</v>
      </c>
      <c r="O716">
        <f t="shared" si="46"/>
        <v>3</v>
      </c>
      <c r="P716" t="str">
        <f t="shared" si="47"/>
        <v>poprawna</v>
      </c>
    </row>
    <row r="717" spans="1:16" x14ac:dyDescent="0.3">
      <c r="A717" t="s">
        <v>735</v>
      </c>
      <c r="B717">
        <v>1</v>
      </c>
      <c r="C717">
        <v>8</v>
      </c>
      <c r="D717">
        <v>3</v>
      </c>
      <c r="E717">
        <v>2</v>
      </c>
      <c r="F717">
        <v>0</v>
      </c>
      <c r="G717">
        <v>2</v>
      </c>
      <c r="H717">
        <v>1</v>
      </c>
      <c r="I717">
        <v>5</v>
      </c>
      <c r="J717">
        <v>4</v>
      </c>
      <c r="K717">
        <v>0</v>
      </c>
      <c r="L717">
        <v>4</v>
      </c>
      <c r="M717">
        <f t="shared" si="44"/>
        <v>126</v>
      </c>
      <c r="N717">
        <f t="shared" si="45"/>
        <v>6</v>
      </c>
      <c r="O717">
        <f t="shared" si="46"/>
        <v>4</v>
      </c>
      <c r="P717" t="str">
        <f t="shared" si="47"/>
        <v>poprawna</v>
      </c>
    </row>
    <row r="718" spans="1:16" x14ac:dyDescent="0.3">
      <c r="A718" t="s">
        <v>736</v>
      </c>
      <c r="B718">
        <v>1</v>
      </c>
      <c r="C718">
        <v>9</v>
      </c>
      <c r="D718">
        <v>3</v>
      </c>
      <c r="E718">
        <v>0</v>
      </c>
      <c r="F718">
        <v>3</v>
      </c>
      <c r="G718">
        <v>0</v>
      </c>
      <c r="H718">
        <v>2</v>
      </c>
      <c r="I718">
        <v>4</v>
      </c>
      <c r="J718">
        <v>7</v>
      </c>
      <c r="K718">
        <v>2</v>
      </c>
      <c r="L718">
        <v>5</v>
      </c>
      <c r="M718">
        <f t="shared" si="44"/>
        <v>115</v>
      </c>
      <c r="N718">
        <f t="shared" si="45"/>
        <v>5</v>
      </c>
      <c r="O718">
        <f t="shared" si="46"/>
        <v>5</v>
      </c>
      <c r="P718" t="str">
        <f t="shared" si="47"/>
        <v>poprawna</v>
      </c>
    </row>
    <row r="719" spans="1:16" x14ac:dyDescent="0.3">
      <c r="A719" t="s">
        <v>737</v>
      </c>
      <c r="B719">
        <v>1</v>
      </c>
      <c r="C719">
        <v>6</v>
      </c>
      <c r="D719">
        <v>2</v>
      </c>
      <c r="E719">
        <v>9</v>
      </c>
      <c r="F719">
        <v>1</v>
      </c>
      <c r="G719">
        <v>3</v>
      </c>
      <c r="H719">
        <v>5</v>
      </c>
      <c r="I719">
        <v>2</v>
      </c>
      <c r="J719">
        <v>6</v>
      </c>
      <c r="K719">
        <v>7</v>
      </c>
      <c r="L719">
        <v>6</v>
      </c>
      <c r="M719">
        <f t="shared" si="44"/>
        <v>204</v>
      </c>
      <c r="N719">
        <f t="shared" si="45"/>
        <v>4</v>
      </c>
      <c r="O719">
        <f t="shared" si="46"/>
        <v>6</v>
      </c>
      <c r="P719" t="str">
        <f t="shared" si="47"/>
        <v>poprawna</v>
      </c>
    </row>
    <row r="720" spans="1:16" x14ac:dyDescent="0.3">
      <c r="A720" t="s">
        <v>738</v>
      </c>
      <c r="B720">
        <v>0</v>
      </c>
      <c r="C720">
        <v>8</v>
      </c>
      <c r="D720">
        <v>2</v>
      </c>
      <c r="E720">
        <v>5</v>
      </c>
      <c r="F720">
        <v>0</v>
      </c>
      <c r="G720">
        <v>6</v>
      </c>
      <c r="H720">
        <v>1</v>
      </c>
      <c r="I720">
        <v>9</v>
      </c>
      <c r="J720">
        <v>8</v>
      </c>
      <c r="K720">
        <v>5</v>
      </c>
      <c r="L720">
        <v>8</v>
      </c>
      <c r="M720">
        <f t="shared" si="44"/>
        <v>212</v>
      </c>
      <c r="N720">
        <f t="shared" si="45"/>
        <v>2</v>
      </c>
      <c r="O720">
        <f t="shared" si="46"/>
        <v>8</v>
      </c>
      <c r="P720" t="str">
        <f t="shared" si="47"/>
        <v>poprawna</v>
      </c>
    </row>
    <row r="721" spans="1:16" x14ac:dyDescent="0.3">
      <c r="A721" t="s">
        <v>739</v>
      </c>
      <c r="B721">
        <v>0</v>
      </c>
      <c r="C721">
        <v>5</v>
      </c>
      <c r="D721">
        <v>2</v>
      </c>
      <c r="E721">
        <v>6</v>
      </c>
      <c r="F721">
        <v>3</v>
      </c>
      <c r="G721">
        <v>0</v>
      </c>
      <c r="H721">
        <v>1</v>
      </c>
      <c r="I721">
        <v>6</v>
      </c>
      <c r="J721">
        <v>5</v>
      </c>
      <c r="K721">
        <v>6</v>
      </c>
      <c r="L721">
        <v>0</v>
      </c>
      <c r="M721">
        <f t="shared" si="44"/>
        <v>170</v>
      </c>
      <c r="N721">
        <f t="shared" si="45"/>
        <v>0</v>
      </c>
      <c r="O721">
        <f t="shared" si="46"/>
        <v>0</v>
      </c>
      <c r="P721" t="str">
        <f t="shared" si="47"/>
        <v>poprawna</v>
      </c>
    </row>
    <row r="722" spans="1:16" x14ac:dyDescent="0.3">
      <c r="A722" t="s">
        <v>740</v>
      </c>
      <c r="B722">
        <v>0</v>
      </c>
      <c r="C722">
        <v>0</v>
      </c>
      <c r="D722">
        <v>2</v>
      </c>
      <c r="E722">
        <v>1</v>
      </c>
      <c r="F722">
        <v>3</v>
      </c>
      <c r="G722">
        <v>1</v>
      </c>
      <c r="H722">
        <v>8</v>
      </c>
      <c r="I722">
        <v>1</v>
      </c>
      <c r="J722">
        <v>0</v>
      </c>
      <c r="K722">
        <v>0</v>
      </c>
      <c r="L722">
        <v>6</v>
      </c>
      <c r="M722">
        <f t="shared" si="44"/>
        <v>94</v>
      </c>
      <c r="N722">
        <f t="shared" si="45"/>
        <v>4</v>
      </c>
      <c r="O722">
        <f t="shared" si="46"/>
        <v>6</v>
      </c>
      <c r="P722" t="str">
        <f t="shared" si="47"/>
        <v>poprawna</v>
      </c>
    </row>
    <row r="723" spans="1:16" x14ac:dyDescent="0.3">
      <c r="A723" t="s">
        <v>741</v>
      </c>
      <c r="B723">
        <v>0</v>
      </c>
      <c r="C723">
        <v>8</v>
      </c>
      <c r="D723">
        <v>3</v>
      </c>
      <c r="E723">
        <v>2</v>
      </c>
      <c r="F723">
        <v>2</v>
      </c>
      <c r="G723">
        <v>7</v>
      </c>
      <c r="H723">
        <v>6</v>
      </c>
      <c r="I723">
        <v>0</v>
      </c>
      <c r="J723">
        <v>3</v>
      </c>
      <c r="K723">
        <v>6</v>
      </c>
      <c r="L723">
        <v>1</v>
      </c>
      <c r="M723">
        <f t="shared" si="44"/>
        <v>149</v>
      </c>
      <c r="N723">
        <f t="shared" si="45"/>
        <v>9</v>
      </c>
      <c r="O723">
        <f t="shared" si="46"/>
        <v>1</v>
      </c>
      <c r="P723" t="str">
        <f t="shared" si="47"/>
        <v>poprawna</v>
      </c>
    </row>
    <row r="724" spans="1:16" x14ac:dyDescent="0.3">
      <c r="A724" t="s">
        <v>742</v>
      </c>
      <c r="B724">
        <v>1</v>
      </c>
      <c r="C724">
        <v>6</v>
      </c>
      <c r="D724">
        <v>2</v>
      </c>
      <c r="E724">
        <v>5</v>
      </c>
      <c r="F724">
        <v>1</v>
      </c>
      <c r="G724">
        <v>5</v>
      </c>
      <c r="H724">
        <v>4</v>
      </c>
      <c r="I724">
        <v>8</v>
      </c>
      <c r="J724">
        <v>4</v>
      </c>
      <c r="K724">
        <v>6</v>
      </c>
      <c r="L724">
        <v>4</v>
      </c>
      <c r="M724">
        <f t="shared" si="44"/>
        <v>216</v>
      </c>
      <c r="N724">
        <f t="shared" si="45"/>
        <v>6</v>
      </c>
      <c r="O724">
        <f t="shared" si="46"/>
        <v>4</v>
      </c>
      <c r="P724" t="str">
        <f t="shared" si="47"/>
        <v>poprawna</v>
      </c>
    </row>
    <row r="725" spans="1:16" x14ac:dyDescent="0.3">
      <c r="A725" t="s">
        <v>743</v>
      </c>
      <c r="B725">
        <v>1</v>
      </c>
      <c r="C725">
        <v>0</v>
      </c>
      <c r="D725">
        <v>2</v>
      </c>
      <c r="E725">
        <v>9</v>
      </c>
      <c r="F725">
        <v>2</v>
      </c>
      <c r="G725">
        <v>7</v>
      </c>
      <c r="H725">
        <v>0</v>
      </c>
      <c r="I725">
        <v>7</v>
      </c>
      <c r="J725">
        <v>3</v>
      </c>
      <c r="K725">
        <v>9</v>
      </c>
      <c r="L725">
        <v>8</v>
      </c>
      <c r="M725">
        <f t="shared" si="44"/>
        <v>212</v>
      </c>
      <c r="N725">
        <f t="shared" si="45"/>
        <v>2</v>
      </c>
      <c r="O725">
        <f t="shared" si="46"/>
        <v>8</v>
      </c>
      <c r="P725" t="str">
        <f t="shared" si="47"/>
        <v>poprawna</v>
      </c>
    </row>
    <row r="726" spans="1:16" x14ac:dyDescent="0.3">
      <c r="A726" t="s">
        <v>744</v>
      </c>
      <c r="B726">
        <v>1</v>
      </c>
      <c r="C726">
        <v>4</v>
      </c>
      <c r="D726">
        <v>2</v>
      </c>
      <c r="E726">
        <v>3</v>
      </c>
      <c r="F726">
        <v>1</v>
      </c>
      <c r="G726">
        <v>3</v>
      </c>
      <c r="H726">
        <v>1</v>
      </c>
      <c r="I726">
        <v>6</v>
      </c>
      <c r="J726">
        <v>5</v>
      </c>
      <c r="K726">
        <v>0</v>
      </c>
      <c r="L726">
        <v>0</v>
      </c>
      <c r="M726">
        <f t="shared" si="44"/>
        <v>130</v>
      </c>
      <c r="N726">
        <f t="shared" si="45"/>
        <v>0</v>
      </c>
      <c r="O726">
        <f t="shared" si="46"/>
        <v>0</v>
      </c>
      <c r="P726" t="str">
        <f t="shared" si="47"/>
        <v>poprawna</v>
      </c>
    </row>
    <row r="727" spans="1:16" x14ac:dyDescent="0.3">
      <c r="A727" t="s">
        <v>745</v>
      </c>
      <c r="B727">
        <v>2</v>
      </c>
      <c r="C727">
        <v>1</v>
      </c>
      <c r="D727">
        <v>2</v>
      </c>
      <c r="E727">
        <v>2</v>
      </c>
      <c r="F727">
        <v>2</v>
      </c>
      <c r="G727">
        <v>6</v>
      </c>
      <c r="H727">
        <v>7</v>
      </c>
      <c r="I727">
        <v>8</v>
      </c>
      <c r="J727">
        <v>6</v>
      </c>
      <c r="K727">
        <v>8</v>
      </c>
      <c r="L727">
        <v>2</v>
      </c>
      <c r="M727">
        <f t="shared" si="44"/>
        <v>208</v>
      </c>
      <c r="N727">
        <f t="shared" si="45"/>
        <v>8</v>
      </c>
      <c r="O727">
        <f t="shared" si="46"/>
        <v>2</v>
      </c>
      <c r="P727" t="str">
        <f t="shared" si="47"/>
        <v>poprawna</v>
      </c>
    </row>
    <row r="728" spans="1:16" x14ac:dyDescent="0.3">
      <c r="A728" t="s">
        <v>746</v>
      </c>
      <c r="B728">
        <v>1</v>
      </c>
      <c r="C728">
        <v>2</v>
      </c>
      <c r="D728">
        <v>2</v>
      </c>
      <c r="E728">
        <v>9</v>
      </c>
      <c r="F728">
        <v>2</v>
      </c>
      <c r="G728">
        <v>2</v>
      </c>
      <c r="H728">
        <v>1</v>
      </c>
      <c r="I728">
        <v>5</v>
      </c>
      <c r="J728">
        <v>8</v>
      </c>
      <c r="K728">
        <v>6</v>
      </c>
      <c r="L728">
        <v>2</v>
      </c>
      <c r="M728">
        <f t="shared" si="44"/>
        <v>188</v>
      </c>
      <c r="N728">
        <f t="shared" si="45"/>
        <v>8</v>
      </c>
      <c r="O728">
        <f t="shared" si="46"/>
        <v>2</v>
      </c>
      <c r="P728" t="str">
        <f t="shared" si="47"/>
        <v>poprawna</v>
      </c>
    </row>
    <row r="729" spans="1:16" x14ac:dyDescent="0.3">
      <c r="A729" t="s">
        <v>747</v>
      </c>
      <c r="B729">
        <v>0</v>
      </c>
      <c r="C729">
        <v>7</v>
      </c>
      <c r="D729">
        <v>2</v>
      </c>
      <c r="E729">
        <v>8</v>
      </c>
      <c r="F729">
        <v>2</v>
      </c>
      <c r="G729">
        <v>9</v>
      </c>
      <c r="H729">
        <v>8</v>
      </c>
      <c r="I729">
        <v>2</v>
      </c>
      <c r="J729">
        <v>5</v>
      </c>
      <c r="K729">
        <v>9</v>
      </c>
      <c r="L729">
        <v>8</v>
      </c>
      <c r="M729">
        <f t="shared" si="44"/>
        <v>242</v>
      </c>
      <c r="N729">
        <f t="shared" si="45"/>
        <v>2</v>
      </c>
      <c r="O729">
        <f t="shared" si="46"/>
        <v>8</v>
      </c>
      <c r="P729" t="str">
        <f t="shared" si="47"/>
        <v>poprawna</v>
      </c>
    </row>
    <row r="730" spans="1:16" x14ac:dyDescent="0.3">
      <c r="A730" t="s">
        <v>748</v>
      </c>
      <c r="B730">
        <v>0</v>
      </c>
      <c r="C730">
        <v>9</v>
      </c>
      <c r="D730">
        <v>2</v>
      </c>
      <c r="E730">
        <v>2</v>
      </c>
      <c r="F730">
        <v>0</v>
      </c>
      <c r="G730">
        <v>5</v>
      </c>
      <c r="H730">
        <v>9</v>
      </c>
      <c r="I730">
        <v>1</v>
      </c>
      <c r="J730">
        <v>1</v>
      </c>
      <c r="K730">
        <v>8</v>
      </c>
      <c r="L730">
        <v>9</v>
      </c>
      <c r="M730">
        <f t="shared" si="44"/>
        <v>171</v>
      </c>
      <c r="N730">
        <f t="shared" si="45"/>
        <v>1</v>
      </c>
      <c r="O730">
        <f t="shared" si="46"/>
        <v>9</v>
      </c>
      <c r="P730" t="str">
        <f t="shared" si="47"/>
        <v>poprawna</v>
      </c>
    </row>
    <row r="731" spans="1:16" x14ac:dyDescent="0.3">
      <c r="A731" t="s">
        <v>749</v>
      </c>
      <c r="B731">
        <v>2</v>
      </c>
      <c r="C731">
        <v>1</v>
      </c>
      <c r="D731">
        <v>2</v>
      </c>
      <c r="E731">
        <v>3</v>
      </c>
      <c r="F731">
        <v>0</v>
      </c>
      <c r="G731">
        <v>1</v>
      </c>
      <c r="H731">
        <v>1</v>
      </c>
      <c r="I731">
        <v>7</v>
      </c>
      <c r="J731">
        <v>4</v>
      </c>
      <c r="K731">
        <v>6</v>
      </c>
      <c r="L731">
        <v>9</v>
      </c>
      <c r="M731">
        <f t="shared" si="44"/>
        <v>141</v>
      </c>
      <c r="N731">
        <f t="shared" si="45"/>
        <v>1</v>
      </c>
      <c r="O731">
        <f t="shared" si="46"/>
        <v>9</v>
      </c>
      <c r="P731" t="str">
        <f t="shared" si="47"/>
        <v>poprawna</v>
      </c>
    </row>
    <row r="732" spans="1:16" x14ac:dyDescent="0.3">
      <c r="A732" t="s">
        <v>750</v>
      </c>
      <c r="B732">
        <v>1</v>
      </c>
      <c r="C732">
        <v>1</v>
      </c>
      <c r="D732">
        <v>3</v>
      </c>
      <c r="E732">
        <v>1</v>
      </c>
      <c r="F732">
        <v>2</v>
      </c>
      <c r="G732">
        <v>3</v>
      </c>
      <c r="H732">
        <v>3</v>
      </c>
      <c r="I732">
        <v>1</v>
      </c>
      <c r="J732">
        <v>9</v>
      </c>
      <c r="K732">
        <v>4</v>
      </c>
      <c r="L732">
        <v>4</v>
      </c>
      <c r="M732">
        <f t="shared" si="44"/>
        <v>96</v>
      </c>
      <c r="N732">
        <f t="shared" si="45"/>
        <v>6</v>
      </c>
      <c r="O732">
        <f t="shared" si="46"/>
        <v>4</v>
      </c>
      <c r="P732" t="str">
        <f t="shared" si="47"/>
        <v>poprawna</v>
      </c>
    </row>
    <row r="733" spans="1:16" x14ac:dyDescent="0.3">
      <c r="A733" t="s">
        <v>751</v>
      </c>
      <c r="B733">
        <v>0</v>
      </c>
      <c r="C733">
        <v>9</v>
      </c>
      <c r="D733">
        <v>2</v>
      </c>
      <c r="E733">
        <v>4</v>
      </c>
      <c r="F733">
        <v>0</v>
      </c>
      <c r="G733">
        <v>6</v>
      </c>
      <c r="H733">
        <v>2</v>
      </c>
      <c r="I733">
        <v>9</v>
      </c>
      <c r="J733">
        <v>6</v>
      </c>
      <c r="K733">
        <v>6</v>
      </c>
      <c r="L733">
        <v>6</v>
      </c>
      <c r="M733">
        <f t="shared" si="44"/>
        <v>214</v>
      </c>
      <c r="N733">
        <f t="shared" si="45"/>
        <v>4</v>
      </c>
      <c r="O733">
        <f t="shared" si="46"/>
        <v>6</v>
      </c>
      <c r="P733" t="str">
        <f t="shared" si="47"/>
        <v>poprawna</v>
      </c>
    </row>
    <row r="734" spans="1:16" x14ac:dyDescent="0.3">
      <c r="A734" t="s">
        <v>752</v>
      </c>
      <c r="B734">
        <v>0</v>
      </c>
      <c r="C734">
        <v>0</v>
      </c>
      <c r="D734">
        <v>3</v>
      </c>
      <c r="E734">
        <v>1</v>
      </c>
      <c r="F734">
        <v>2</v>
      </c>
      <c r="G734">
        <v>1</v>
      </c>
      <c r="H734">
        <v>6</v>
      </c>
      <c r="I734">
        <v>0</v>
      </c>
      <c r="J734">
        <v>2</v>
      </c>
      <c r="K734">
        <v>9</v>
      </c>
      <c r="L734">
        <v>4</v>
      </c>
      <c r="M734">
        <f t="shared" si="44"/>
        <v>106</v>
      </c>
      <c r="N734">
        <f t="shared" si="45"/>
        <v>6</v>
      </c>
      <c r="O734">
        <f t="shared" si="46"/>
        <v>4</v>
      </c>
      <c r="P734" t="str">
        <f t="shared" si="47"/>
        <v>poprawna</v>
      </c>
    </row>
    <row r="735" spans="1:16" x14ac:dyDescent="0.3">
      <c r="A735" t="s">
        <v>753</v>
      </c>
      <c r="B735">
        <v>0</v>
      </c>
      <c r="C735">
        <v>8</v>
      </c>
      <c r="D735">
        <v>2</v>
      </c>
      <c r="E735">
        <v>8</v>
      </c>
      <c r="F735">
        <v>1</v>
      </c>
      <c r="G735">
        <v>1</v>
      </c>
      <c r="H735">
        <v>1</v>
      </c>
      <c r="I735">
        <v>0</v>
      </c>
      <c r="J735">
        <v>8</v>
      </c>
      <c r="K735">
        <v>3</v>
      </c>
      <c r="L735">
        <v>2</v>
      </c>
      <c r="M735">
        <f t="shared" si="44"/>
        <v>138</v>
      </c>
      <c r="N735">
        <f t="shared" si="45"/>
        <v>8</v>
      </c>
      <c r="O735">
        <f t="shared" si="46"/>
        <v>2</v>
      </c>
      <c r="P735" t="str">
        <f t="shared" si="47"/>
        <v>poprawna</v>
      </c>
    </row>
    <row r="736" spans="1:16" x14ac:dyDescent="0.3">
      <c r="A736" t="s">
        <v>754</v>
      </c>
      <c r="B736">
        <v>0</v>
      </c>
      <c r="C736">
        <v>5</v>
      </c>
      <c r="D736">
        <v>2</v>
      </c>
      <c r="E736">
        <v>2</v>
      </c>
      <c r="F736">
        <v>1</v>
      </c>
      <c r="G736">
        <v>2</v>
      </c>
      <c r="H736">
        <v>5</v>
      </c>
      <c r="I736">
        <v>9</v>
      </c>
      <c r="J736">
        <v>1</v>
      </c>
      <c r="K736">
        <v>6</v>
      </c>
      <c r="L736">
        <v>1</v>
      </c>
      <c r="M736">
        <f t="shared" si="44"/>
        <v>189</v>
      </c>
      <c r="N736">
        <f t="shared" si="45"/>
        <v>9</v>
      </c>
      <c r="O736">
        <f t="shared" si="46"/>
        <v>1</v>
      </c>
      <c r="P736" t="str">
        <f t="shared" si="47"/>
        <v>poprawna</v>
      </c>
    </row>
    <row r="737" spans="1:16" x14ac:dyDescent="0.3">
      <c r="A737" t="s">
        <v>755</v>
      </c>
      <c r="B737">
        <v>1</v>
      </c>
      <c r="C737">
        <v>6</v>
      </c>
      <c r="D737">
        <v>2</v>
      </c>
      <c r="E737">
        <v>1</v>
      </c>
      <c r="F737">
        <v>2</v>
      </c>
      <c r="G737">
        <v>4</v>
      </c>
      <c r="H737">
        <v>7</v>
      </c>
      <c r="I737">
        <v>9</v>
      </c>
      <c r="J737">
        <v>6</v>
      </c>
      <c r="K737">
        <v>7</v>
      </c>
      <c r="L737">
        <v>7</v>
      </c>
      <c r="M737">
        <f t="shared" si="44"/>
        <v>213</v>
      </c>
      <c r="N737">
        <f t="shared" si="45"/>
        <v>3</v>
      </c>
      <c r="O737">
        <f t="shared" si="46"/>
        <v>7</v>
      </c>
      <c r="P737" t="str">
        <f t="shared" si="47"/>
        <v>poprawna</v>
      </c>
    </row>
    <row r="738" spans="1:16" x14ac:dyDescent="0.3">
      <c r="A738" t="s">
        <v>756</v>
      </c>
      <c r="B738">
        <v>1</v>
      </c>
      <c r="C738">
        <v>5</v>
      </c>
      <c r="D738">
        <v>3</v>
      </c>
      <c r="E738">
        <v>0</v>
      </c>
      <c r="F738">
        <v>0</v>
      </c>
      <c r="G738">
        <v>6</v>
      </c>
      <c r="H738">
        <v>1</v>
      </c>
      <c r="I738">
        <v>8</v>
      </c>
      <c r="J738">
        <v>0</v>
      </c>
      <c r="K738">
        <v>1</v>
      </c>
      <c r="L738">
        <v>3</v>
      </c>
      <c r="M738">
        <f t="shared" si="44"/>
        <v>137</v>
      </c>
      <c r="N738">
        <f t="shared" si="45"/>
        <v>7</v>
      </c>
      <c r="O738">
        <f t="shared" si="46"/>
        <v>3</v>
      </c>
      <c r="P738" t="str">
        <f t="shared" si="47"/>
        <v>poprawna</v>
      </c>
    </row>
    <row r="739" spans="1:16" x14ac:dyDescent="0.3">
      <c r="A739" t="s">
        <v>757</v>
      </c>
      <c r="B739">
        <v>1</v>
      </c>
      <c r="C739">
        <v>5</v>
      </c>
      <c r="D739">
        <v>2</v>
      </c>
      <c r="E739">
        <v>9</v>
      </c>
      <c r="F739">
        <v>1</v>
      </c>
      <c r="G739">
        <v>8</v>
      </c>
      <c r="H739">
        <v>0</v>
      </c>
      <c r="I739">
        <v>1</v>
      </c>
      <c r="J739">
        <v>3</v>
      </c>
      <c r="K739">
        <v>9</v>
      </c>
      <c r="L739">
        <v>5</v>
      </c>
      <c r="M739">
        <f t="shared" si="44"/>
        <v>175</v>
      </c>
      <c r="N739">
        <f t="shared" si="45"/>
        <v>5</v>
      </c>
      <c r="O739">
        <f t="shared" si="46"/>
        <v>5</v>
      </c>
      <c r="P739" t="str">
        <f t="shared" si="47"/>
        <v>poprawna</v>
      </c>
    </row>
    <row r="740" spans="1:16" x14ac:dyDescent="0.3">
      <c r="A740" t="s">
        <v>758</v>
      </c>
      <c r="B740">
        <v>1</v>
      </c>
      <c r="C740">
        <v>9</v>
      </c>
      <c r="D740">
        <v>3</v>
      </c>
      <c r="E740">
        <v>0</v>
      </c>
      <c r="F740">
        <v>1</v>
      </c>
      <c r="G740">
        <v>5</v>
      </c>
      <c r="H740">
        <v>2</v>
      </c>
      <c r="I740">
        <v>1</v>
      </c>
      <c r="J740">
        <v>3</v>
      </c>
      <c r="K740">
        <v>7</v>
      </c>
      <c r="L740">
        <v>8</v>
      </c>
      <c r="M740">
        <f t="shared" si="44"/>
        <v>112</v>
      </c>
      <c r="N740">
        <f t="shared" si="45"/>
        <v>2</v>
      </c>
      <c r="O740">
        <f t="shared" si="46"/>
        <v>8</v>
      </c>
      <c r="P740" t="str">
        <f t="shared" si="47"/>
        <v>poprawna</v>
      </c>
    </row>
    <row r="741" spans="1:16" x14ac:dyDescent="0.3">
      <c r="A741" t="s">
        <v>759</v>
      </c>
      <c r="B741">
        <v>0</v>
      </c>
      <c r="C741">
        <v>3</v>
      </c>
      <c r="D741">
        <v>2</v>
      </c>
      <c r="E741">
        <v>1</v>
      </c>
      <c r="F741">
        <v>1</v>
      </c>
      <c r="G741">
        <v>4</v>
      </c>
      <c r="H741">
        <v>1</v>
      </c>
      <c r="I741">
        <v>3</v>
      </c>
      <c r="J741">
        <v>3</v>
      </c>
      <c r="K741">
        <v>6</v>
      </c>
      <c r="L741">
        <v>0</v>
      </c>
      <c r="M741">
        <f t="shared" si="44"/>
        <v>100</v>
      </c>
      <c r="N741">
        <f t="shared" si="45"/>
        <v>0</v>
      </c>
      <c r="O741">
        <f t="shared" si="46"/>
        <v>0</v>
      </c>
      <c r="P741" t="str">
        <f t="shared" si="47"/>
        <v>poprawna</v>
      </c>
    </row>
    <row r="742" spans="1:16" x14ac:dyDescent="0.3">
      <c r="A742" t="s">
        <v>760</v>
      </c>
      <c r="B742">
        <v>0</v>
      </c>
      <c r="C742">
        <v>6</v>
      </c>
      <c r="D742">
        <v>2</v>
      </c>
      <c r="E742">
        <v>4</v>
      </c>
      <c r="F742">
        <v>2</v>
      </c>
      <c r="G742">
        <v>1</v>
      </c>
      <c r="H742">
        <v>2</v>
      </c>
      <c r="I742">
        <v>5</v>
      </c>
      <c r="J742">
        <v>7</v>
      </c>
      <c r="K742">
        <v>8</v>
      </c>
      <c r="L742">
        <v>7</v>
      </c>
      <c r="M742">
        <f t="shared" si="44"/>
        <v>163</v>
      </c>
      <c r="N742">
        <f t="shared" si="45"/>
        <v>3</v>
      </c>
      <c r="O742">
        <f t="shared" si="46"/>
        <v>7</v>
      </c>
      <c r="P742" t="str">
        <f t="shared" si="47"/>
        <v>poprawna</v>
      </c>
    </row>
    <row r="743" spans="1:16" x14ac:dyDescent="0.3">
      <c r="A743" t="s">
        <v>761</v>
      </c>
      <c r="B743">
        <v>0</v>
      </c>
      <c r="C743">
        <v>3</v>
      </c>
      <c r="D743">
        <v>2</v>
      </c>
      <c r="E743">
        <v>5</v>
      </c>
      <c r="F743">
        <v>2</v>
      </c>
      <c r="G743">
        <v>8</v>
      </c>
      <c r="H743">
        <v>1</v>
      </c>
      <c r="I743">
        <v>6</v>
      </c>
      <c r="J743">
        <v>2</v>
      </c>
      <c r="K743">
        <v>8</v>
      </c>
      <c r="L743">
        <v>9</v>
      </c>
      <c r="M743">
        <f t="shared" si="44"/>
        <v>181</v>
      </c>
      <c r="N743">
        <f t="shared" si="45"/>
        <v>1</v>
      </c>
      <c r="O743">
        <f t="shared" si="46"/>
        <v>9</v>
      </c>
      <c r="P743" t="str">
        <f t="shared" si="47"/>
        <v>poprawna</v>
      </c>
    </row>
    <row r="744" spans="1:16" x14ac:dyDescent="0.3">
      <c r="A744" t="s">
        <v>762</v>
      </c>
      <c r="B744">
        <v>1</v>
      </c>
      <c r="C744">
        <v>6</v>
      </c>
      <c r="D744">
        <v>2</v>
      </c>
      <c r="E744">
        <v>9</v>
      </c>
      <c r="F744">
        <v>2</v>
      </c>
      <c r="G744">
        <v>9</v>
      </c>
      <c r="H744">
        <v>2</v>
      </c>
      <c r="I744">
        <v>4</v>
      </c>
      <c r="J744">
        <v>2</v>
      </c>
      <c r="K744">
        <v>2</v>
      </c>
      <c r="L744">
        <v>9</v>
      </c>
      <c r="M744">
        <f t="shared" si="44"/>
        <v>201</v>
      </c>
      <c r="N744">
        <f t="shared" si="45"/>
        <v>1</v>
      </c>
      <c r="O744">
        <f t="shared" si="46"/>
        <v>9</v>
      </c>
      <c r="P744" t="str">
        <f t="shared" si="47"/>
        <v>poprawna</v>
      </c>
    </row>
    <row r="745" spans="1:16" x14ac:dyDescent="0.3">
      <c r="A745" t="s">
        <v>763</v>
      </c>
      <c r="B745">
        <v>0</v>
      </c>
      <c r="C745">
        <v>0</v>
      </c>
      <c r="D745">
        <v>2</v>
      </c>
      <c r="E745">
        <v>7</v>
      </c>
      <c r="F745">
        <v>2</v>
      </c>
      <c r="G745">
        <v>7</v>
      </c>
      <c r="H745">
        <v>5</v>
      </c>
      <c r="I745">
        <v>7</v>
      </c>
      <c r="J745">
        <v>7</v>
      </c>
      <c r="K745">
        <v>7</v>
      </c>
      <c r="L745">
        <v>4</v>
      </c>
      <c r="M745">
        <f t="shared" si="44"/>
        <v>226</v>
      </c>
      <c r="N745">
        <f t="shared" si="45"/>
        <v>6</v>
      </c>
      <c r="O745">
        <f t="shared" si="46"/>
        <v>4</v>
      </c>
      <c r="P745" t="str">
        <f t="shared" si="47"/>
        <v>poprawna</v>
      </c>
    </row>
    <row r="746" spans="1:16" x14ac:dyDescent="0.3">
      <c r="A746" t="s">
        <v>764</v>
      </c>
      <c r="B746">
        <v>0</v>
      </c>
      <c r="C746">
        <v>6</v>
      </c>
      <c r="D746">
        <v>2</v>
      </c>
      <c r="E746">
        <v>5</v>
      </c>
      <c r="F746">
        <v>2</v>
      </c>
      <c r="G746">
        <v>1</v>
      </c>
      <c r="H746">
        <v>4</v>
      </c>
      <c r="I746">
        <v>3</v>
      </c>
      <c r="J746">
        <v>2</v>
      </c>
      <c r="K746">
        <v>1</v>
      </c>
      <c r="L746">
        <v>8</v>
      </c>
      <c r="M746">
        <f t="shared" si="44"/>
        <v>142</v>
      </c>
      <c r="N746">
        <f t="shared" si="45"/>
        <v>2</v>
      </c>
      <c r="O746">
        <f t="shared" si="46"/>
        <v>8</v>
      </c>
      <c r="P746" t="str">
        <f t="shared" si="47"/>
        <v>poprawna</v>
      </c>
    </row>
    <row r="747" spans="1:16" x14ac:dyDescent="0.3">
      <c r="A747" t="s">
        <v>765</v>
      </c>
      <c r="B747">
        <v>1</v>
      </c>
      <c r="C747">
        <v>2</v>
      </c>
      <c r="D747">
        <v>2</v>
      </c>
      <c r="E747">
        <v>4</v>
      </c>
      <c r="F747">
        <v>1</v>
      </c>
      <c r="G747">
        <v>7</v>
      </c>
      <c r="H747">
        <v>8</v>
      </c>
      <c r="I747">
        <v>3</v>
      </c>
      <c r="J747">
        <v>0</v>
      </c>
      <c r="K747">
        <v>0</v>
      </c>
      <c r="L747">
        <v>8</v>
      </c>
      <c r="M747">
        <f t="shared" si="44"/>
        <v>162</v>
      </c>
      <c r="N747">
        <f t="shared" si="45"/>
        <v>2</v>
      </c>
      <c r="O747">
        <f t="shared" si="46"/>
        <v>8</v>
      </c>
      <c r="P747" t="str">
        <f t="shared" si="47"/>
        <v>poprawna</v>
      </c>
    </row>
    <row r="748" spans="1:16" x14ac:dyDescent="0.3">
      <c r="A748" t="s">
        <v>766</v>
      </c>
      <c r="B748">
        <v>1</v>
      </c>
      <c r="C748">
        <v>7</v>
      </c>
      <c r="D748">
        <v>2</v>
      </c>
      <c r="E748">
        <v>5</v>
      </c>
      <c r="F748">
        <v>0</v>
      </c>
      <c r="G748">
        <v>1</v>
      </c>
      <c r="H748">
        <v>1</v>
      </c>
      <c r="I748">
        <v>9</v>
      </c>
      <c r="J748">
        <v>6</v>
      </c>
      <c r="K748">
        <v>0</v>
      </c>
      <c r="L748">
        <v>2</v>
      </c>
      <c r="M748">
        <f t="shared" si="44"/>
        <v>178</v>
      </c>
      <c r="N748">
        <f t="shared" si="45"/>
        <v>8</v>
      </c>
      <c r="O748">
        <f t="shared" si="46"/>
        <v>2</v>
      </c>
      <c r="P748" t="str">
        <f t="shared" si="47"/>
        <v>poprawna</v>
      </c>
    </row>
    <row r="749" spans="1:16" x14ac:dyDescent="0.3">
      <c r="A749" t="s">
        <v>767</v>
      </c>
      <c r="B749">
        <v>1</v>
      </c>
      <c r="C749">
        <v>5</v>
      </c>
      <c r="D749">
        <v>3</v>
      </c>
      <c r="E749">
        <v>1</v>
      </c>
      <c r="F749">
        <v>2</v>
      </c>
      <c r="G749">
        <v>6</v>
      </c>
      <c r="H749">
        <v>2</v>
      </c>
      <c r="I749">
        <v>4</v>
      </c>
      <c r="J749">
        <v>2</v>
      </c>
      <c r="K749">
        <v>4</v>
      </c>
      <c r="L749">
        <v>0</v>
      </c>
      <c r="M749">
        <f t="shared" si="44"/>
        <v>130</v>
      </c>
      <c r="N749">
        <f t="shared" si="45"/>
        <v>0</v>
      </c>
      <c r="O749">
        <f t="shared" si="46"/>
        <v>0</v>
      </c>
      <c r="P749" t="str">
        <f t="shared" si="47"/>
        <v>poprawna</v>
      </c>
    </row>
    <row r="750" spans="1:16" x14ac:dyDescent="0.3">
      <c r="A750" t="s">
        <v>768</v>
      </c>
      <c r="B750">
        <v>1</v>
      </c>
      <c r="C750">
        <v>1</v>
      </c>
      <c r="D750">
        <v>2</v>
      </c>
      <c r="E750">
        <v>6</v>
      </c>
      <c r="F750">
        <v>1</v>
      </c>
      <c r="G750">
        <v>3</v>
      </c>
      <c r="H750">
        <v>8</v>
      </c>
      <c r="I750">
        <v>3</v>
      </c>
      <c r="J750">
        <v>1</v>
      </c>
      <c r="K750">
        <v>0</v>
      </c>
      <c r="L750">
        <v>4</v>
      </c>
      <c r="M750">
        <f t="shared" si="44"/>
        <v>166</v>
      </c>
      <c r="N750">
        <f t="shared" si="45"/>
        <v>6</v>
      </c>
      <c r="O750">
        <f t="shared" si="46"/>
        <v>4</v>
      </c>
      <c r="P750" t="str">
        <f t="shared" si="47"/>
        <v>poprawna</v>
      </c>
    </row>
    <row r="751" spans="1:16" x14ac:dyDescent="0.3">
      <c r="A751" t="s">
        <v>769</v>
      </c>
      <c r="B751">
        <v>1</v>
      </c>
      <c r="C751">
        <v>1</v>
      </c>
      <c r="D751">
        <v>2</v>
      </c>
      <c r="E751">
        <v>7</v>
      </c>
      <c r="F751">
        <v>0</v>
      </c>
      <c r="G751">
        <v>8</v>
      </c>
      <c r="H751">
        <v>5</v>
      </c>
      <c r="I751">
        <v>9</v>
      </c>
      <c r="J751">
        <v>5</v>
      </c>
      <c r="K751">
        <v>5</v>
      </c>
      <c r="L751">
        <v>9</v>
      </c>
      <c r="M751">
        <f t="shared" si="44"/>
        <v>241</v>
      </c>
      <c r="N751">
        <f t="shared" si="45"/>
        <v>1</v>
      </c>
      <c r="O751">
        <f t="shared" si="46"/>
        <v>9</v>
      </c>
      <c r="P751" t="str">
        <f t="shared" si="47"/>
        <v>poprawna</v>
      </c>
    </row>
    <row r="752" spans="1:16" x14ac:dyDescent="0.3">
      <c r="A752" t="s">
        <v>770</v>
      </c>
      <c r="B752">
        <v>1</v>
      </c>
      <c r="C752">
        <v>3</v>
      </c>
      <c r="D752">
        <v>2</v>
      </c>
      <c r="E752">
        <v>5</v>
      </c>
      <c r="F752">
        <v>1</v>
      </c>
      <c r="G752">
        <v>0</v>
      </c>
      <c r="H752">
        <v>5</v>
      </c>
      <c r="I752">
        <v>2</v>
      </c>
      <c r="J752">
        <v>8</v>
      </c>
      <c r="K752">
        <v>4</v>
      </c>
      <c r="L752">
        <v>7</v>
      </c>
      <c r="M752">
        <f t="shared" si="44"/>
        <v>143</v>
      </c>
      <c r="N752">
        <f t="shared" si="45"/>
        <v>3</v>
      </c>
      <c r="O752">
        <f t="shared" si="46"/>
        <v>7</v>
      </c>
      <c r="P752" t="str">
        <f t="shared" si="47"/>
        <v>poprawna</v>
      </c>
    </row>
    <row r="753" spans="1:16" x14ac:dyDescent="0.3">
      <c r="A753" t="s">
        <v>771</v>
      </c>
      <c r="B753">
        <v>1</v>
      </c>
      <c r="C753">
        <v>6</v>
      </c>
      <c r="D753">
        <v>2</v>
      </c>
      <c r="E753">
        <v>5</v>
      </c>
      <c r="F753">
        <v>1</v>
      </c>
      <c r="G753">
        <v>4</v>
      </c>
      <c r="H753">
        <v>7</v>
      </c>
      <c r="I753">
        <v>7</v>
      </c>
      <c r="J753">
        <v>4</v>
      </c>
      <c r="K753">
        <v>7</v>
      </c>
      <c r="L753">
        <v>2</v>
      </c>
      <c r="M753">
        <f t="shared" si="44"/>
        <v>228</v>
      </c>
      <c r="N753">
        <f t="shared" si="45"/>
        <v>8</v>
      </c>
      <c r="O753">
        <f t="shared" si="46"/>
        <v>2</v>
      </c>
      <c r="P753" t="str">
        <f t="shared" si="47"/>
        <v>poprawna</v>
      </c>
    </row>
    <row r="754" spans="1:16" x14ac:dyDescent="0.3">
      <c r="A754" t="s">
        <v>772</v>
      </c>
      <c r="B754">
        <v>2</v>
      </c>
      <c r="C754">
        <v>1</v>
      </c>
      <c r="D754">
        <v>2</v>
      </c>
      <c r="E754">
        <v>7</v>
      </c>
      <c r="F754">
        <v>0</v>
      </c>
      <c r="G754">
        <v>2</v>
      </c>
      <c r="H754">
        <v>6</v>
      </c>
      <c r="I754">
        <v>9</v>
      </c>
      <c r="J754">
        <v>8</v>
      </c>
      <c r="K754">
        <v>1</v>
      </c>
      <c r="L754">
        <v>8</v>
      </c>
      <c r="M754">
        <f t="shared" si="44"/>
        <v>222</v>
      </c>
      <c r="N754">
        <f t="shared" si="45"/>
        <v>2</v>
      </c>
      <c r="O754">
        <f t="shared" si="46"/>
        <v>8</v>
      </c>
      <c r="P754" t="str">
        <f t="shared" si="47"/>
        <v>poprawna</v>
      </c>
    </row>
    <row r="755" spans="1:16" x14ac:dyDescent="0.3">
      <c r="A755" t="s">
        <v>773</v>
      </c>
      <c r="B755">
        <v>0</v>
      </c>
      <c r="C755">
        <v>7</v>
      </c>
      <c r="D755">
        <v>2</v>
      </c>
      <c r="E755">
        <v>3</v>
      </c>
      <c r="F755">
        <v>3</v>
      </c>
      <c r="G755">
        <v>1</v>
      </c>
      <c r="H755">
        <v>7</v>
      </c>
      <c r="I755">
        <v>1</v>
      </c>
      <c r="J755">
        <v>2</v>
      </c>
      <c r="K755">
        <v>4</v>
      </c>
      <c r="L755">
        <v>0</v>
      </c>
      <c r="M755">
        <f t="shared" si="44"/>
        <v>140</v>
      </c>
      <c r="N755">
        <f t="shared" si="45"/>
        <v>0</v>
      </c>
      <c r="O755">
        <f t="shared" si="46"/>
        <v>0</v>
      </c>
      <c r="P755" t="str">
        <f t="shared" si="47"/>
        <v>poprawna</v>
      </c>
    </row>
    <row r="756" spans="1:16" x14ac:dyDescent="0.3">
      <c r="A756" t="s">
        <v>774</v>
      </c>
      <c r="B756">
        <v>0</v>
      </c>
      <c r="C756">
        <v>6</v>
      </c>
      <c r="D756">
        <v>2</v>
      </c>
      <c r="E756">
        <v>4</v>
      </c>
      <c r="F756">
        <v>0</v>
      </c>
      <c r="G756">
        <v>6</v>
      </c>
      <c r="H756">
        <v>8</v>
      </c>
      <c r="I756">
        <v>5</v>
      </c>
      <c r="J756">
        <v>9</v>
      </c>
      <c r="K756">
        <v>1</v>
      </c>
      <c r="L756">
        <v>1</v>
      </c>
      <c r="M756">
        <f t="shared" si="44"/>
        <v>199</v>
      </c>
      <c r="N756">
        <f t="shared" si="45"/>
        <v>9</v>
      </c>
      <c r="O756">
        <f t="shared" si="46"/>
        <v>1</v>
      </c>
      <c r="P756" t="str">
        <f t="shared" si="47"/>
        <v>poprawna</v>
      </c>
    </row>
    <row r="757" spans="1:16" x14ac:dyDescent="0.3">
      <c r="A757" t="s">
        <v>775</v>
      </c>
      <c r="B757">
        <v>0</v>
      </c>
      <c r="C757">
        <v>8</v>
      </c>
      <c r="D757">
        <v>2</v>
      </c>
      <c r="E757">
        <v>3</v>
      </c>
      <c r="F757">
        <v>0</v>
      </c>
      <c r="G757">
        <v>7</v>
      </c>
      <c r="H757">
        <v>4</v>
      </c>
      <c r="I757">
        <v>8</v>
      </c>
      <c r="J757">
        <v>2</v>
      </c>
      <c r="K757">
        <v>8</v>
      </c>
      <c r="L757">
        <v>8</v>
      </c>
      <c r="M757">
        <f t="shared" si="44"/>
        <v>212</v>
      </c>
      <c r="N757">
        <f t="shared" si="45"/>
        <v>2</v>
      </c>
      <c r="O757">
        <f t="shared" si="46"/>
        <v>8</v>
      </c>
      <c r="P757" t="str">
        <f t="shared" si="47"/>
        <v>poprawna</v>
      </c>
    </row>
    <row r="758" spans="1:16" x14ac:dyDescent="0.3">
      <c r="A758" t="s">
        <v>776</v>
      </c>
      <c r="B758">
        <v>1</v>
      </c>
      <c r="C758">
        <v>0</v>
      </c>
      <c r="D758">
        <v>2</v>
      </c>
      <c r="E758">
        <v>7</v>
      </c>
      <c r="F758">
        <v>2</v>
      </c>
      <c r="G758">
        <v>6</v>
      </c>
      <c r="H758">
        <v>3</v>
      </c>
      <c r="I758">
        <v>8</v>
      </c>
      <c r="J758">
        <v>4</v>
      </c>
      <c r="K758">
        <v>6</v>
      </c>
      <c r="L758">
        <v>7</v>
      </c>
      <c r="M758">
        <f t="shared" si="44"/>
        <v>213</v>
      </c>
      <c r="N758">
        <f t="shared" si="45"/>
        <v>3</v>
      </c>
      <c r="O758">
        <f t="shared" si="46"/>
        <v>7</v>
      </c>
      <c r="P758" t="str">
        <f t="shared" si="47"/>
        <v>poprawna</v>
      </c>
    </row>
    <row r="759" spans="1:16" x14ac:dyDescent="0.3">
      <c r="A759" t="s">
        <v>777</v>
      </c>
      <c r="B759">
        <v>0</v>
      </c>
      <c r="C759">
        <v>2</v>
      </c>
      <c r="D759">
        <v>2</v>
      </c>
      <c r="E759">
        <v>2</v>
      </c>
      <c r="F759">
        <v>2</v>
      </c>
      <c r="G759">
        <v>6</v>
      </c>
      <c r="H759">
        <v>1</v>
      </c>
      <c r="I759">
        <v>4</v>
      </c>
      <c r="J759">
        <v>2</v>
      </c>
      <c r="K759">
        <v>1</v>
      </c>
      <c r="L759">
        <v>4</v>
      </c>
      <c r="M759">
        <f t="shared" si="44"/>
        <v>106</v>
      </c>
      <c r="N759">
        <f t="shared" si="45"/>
        <v>6</v>
      </c>
      <c r="O759">
        <f t="shared" si="46"/>
        <v>4</v>
      </c>
      <c r="P759" t="str">
        <f t="shared" si="47"/>
        <v>poprawna</v>
      </c>
    </row>
    <row r="760" spans="1:16" x14ac:dyDescent="0.3">
      <c r="A760" t="s">
        <v>778</v>
      </c>
      <c r="B760">
        <v>0</v>
      </c>
      <c r="C760">
        <v>2</v>
      </c>
      <c r="D760">
        <v>3</v>
      </c>
      <c r="E760">
        <v>0</v>
      </c>
      <c r="F760">
        <v>0</v>
      </c>
      <c r="G760">
        <v>2</v>
      </c>
      <c r="H760">
        <v>7</v>
      </c>
      <c r="I760">
        <v>0</v>
      </c>
      <c r="J760">
        <v>6</v>
      </c>
      <c r="K760">
        <v>1</v>
      </c>
      <c r="L760">
        <v>9</v>
      </c>
      <c r="M760">
        <f t="shared" si="44"/>
        <v>91</v>
      </c>
      <c r="N760">
        <f t="shared" si="45"/>
        <v>1</v>
      </c>
      <c r="O760">
        <f t="shared" si="46"/>
        <v>9</v>
      </c>
      <c r="P760" t="str">
        <f t="shared" si="47"/>
        <v>poprawna</v>
      </c>
    </row>
    <row r="761" spans="1:16" x14ac:dyDescent="0.3">
      <c r="A761" t="s">
        <v>779</v>
      </c>
      <c r="B761">
        <v>0</v>
      </c>
      <c r="C761">
        <v>2</v>
      </c>
      <c r="D761">
        <v>3</v>
      </c>
      <c r="E761">
        <v>2</v>
      </c>
      <c r="F761">
        <v>0</v>
      </c>
      <c r="G761">
        <v>1</v>
      </c>
      <c r="H761">
        <v>8</v>
      </c>
      <c r="I761">
        <v>0</v>
      </c>
      <c r="J761">
        <v>0</v>
      </c>
      <c r="K761">
        <v>0</v>
      </c>
      <c r="L761">
        <v>6</v>
      </c>
      <c r="M761">
        <f t="shared" si="44"/>
        <v>104</v>
      </c>
      <c r="N761">
        <f t="shared" si="45"/>
        <v>4</v>
      </c>
      <c r="O761">
        <f t="shared" si="46"/>
        <v>6</v>
      </c>
      <c r="P761" t="str">
        <f t="shared" si="47"/>
        <v>poprawna</v>
      </c>
    </row>
    <row r="762" spans="1:16" x14ac:dyDescent="0.3">
      <c r="A762" t="s">
        <v>780</v>
      </c>
      <c r="B762">
        <v>1</v>
      </c>
      <c r="C762">
        <v>0</v>
      </c>
      <c r="D762">
        <v>2</v>
      </c>
      <c r="E762">
        <v>3</v>
      </c>
      <c r="F762">
        <v>1</v>
      </c>
      <c r="G762">
        <v>3</v>
      </c>
      <c r="H762">
        <v>8</v>
      </c>
      <c r="I762">
        <v>8</v>
      </c>
      <c r="J762">
        <v>6</v>
      </c>
      <c r="K762">
        <v>7</v>
      </c>
      <c r="L762">
        <v>3</v>
      </c>
      <c r="M762">
        <f t="shared" si="44"/>
        <v>207</v>
      </c>
      <c r="N762">
        <f t="shared" si="45"/>
        <v>7</v>
      </c>
      <c r="O762">
        <f t="shared" si="46"/>
        <v>3</v>
      </c>
      <c r="P762" t="str">
        <f t="shared" si="47"/>
        <v>poprawna</v>
      </c>
    </row>
    <row r="763" spans="1:16" x14ac:dyDescent="0.3">
      <c r="A763" t="s">
        <v>781</v>
      </c>
      <c r="B763">
        <v>0</v>
      </c>
      <c r="C763">
        <v>1</v>
      </c>
      <c r="D763">
        <v>2</v>
      </c>
      <c r="E763">
        <v>1</v>
      </c>
      <c r="F763">
        <v>1</v>
      </c>
      <c r="G763">
        <v>6</v>
      </c>
      <c r="H763">
        <v>9</v>
      </c>
      <c r="I763">
        <v>3</v>
      </c>
      <c r="J763">
        <v>2</v>
      </c>
      <c r="K763">
        <v>0</v>
      </c>
      <c r="L763">
        <v>3</v>
      </c>
      <c r="M763">
        <f t="shared" si="44"/>
        <v>137</v>
      </c>
      <c r="N763">
        <f t="shared" si="45"/>
        <v>7</v>
      </c>
      <c r="O763">
        <f t="shared" si="46"/>
        <v>3</v>
      </c>
      <c r="P763" t="str">
        <f t="shared" si="47"/>
        <v>poprawna</v>
      </c>
    </row>
    <row r="764" spans="1:16" x14ac:dyDescent="0.3">
      <c r="A764" t="s">
        <v>782</v>
      </c>
      <c r="B764">
        <v>1</v>
      </c>
      <c r="C764">
        <v>9</v>
      </c>
      <c r="D764">
        <v>2</v>
      </c>
      <c r="E764">
        <v>2</v>
      </c>
      <c r="F764">
        <v>1</v>
      </c>
      <c r="G764">
        <v>9</v>
      </c>
      <c r="H764">
        <v>1</v>
      </c>
      <c r="I764">
        <v>8</v>
      </c>
      <c r="J764">
        <v>3</v>
      </c>
      <c r="K764">
        <v>8</v>
      </c>
      <c r="L764">
        <v>6</v>
      </c>
      <c r="M764">
        <f t="shared" si="44"/>
        <v>194</v>
      </c>
      <c r="N764">
        <f t="shared" si="45"/>
        <v>4</v>
      </c>
      <c r="O764">
        <f t="shared" si="46"/>
        <v>6</v>
      </c>
      <c r="P764" t="str">
        <f t="shared" si="47"/>
        <v>poprawna</v>
      </c>
    </row>
    <row r="765" spans="1:16" x14ac:dyDescent="0.3">
      <c r="A765" t="s">
        <v>783</v>
      </c>
      <c r="B765">
        <v>2</v>
      </c>
      <c r="C765">
        <v>1</v>
      </c>
      <c r="D765">
        <v>2</v>
      </c>
      <c r="E765">
        <v>4</v>
      </c>
      <c r="F765">
        <v>2</v>
      </c>
      <c r="G765">
        <v>1</v>
      </c>
      <c r="H765">
        <v>0</v>
      </c>
      <c r="I765">
        <v>2</v>
      </c>
      <c r="J765">
        <v>7</v>
      </c>
      <c r="K765">
        <v>7</v>
      </c>
      <c r="L765">
        <v>4</v>
      </c>
      <c r="M765">
        <f t="shared" si="44"/>
        <v>106</v>
      </c>
      <c r="N765">
        <f t="shared" si="45"/>
        <v>6</v>
      </c>
      <c r="O765">
        <f t="shared" si="46"/>
        <v>4</v>
      </c>
      <c r="P765" t="str">
        <f t="shared" si="47"/>
        <v>poprawna</v>
      </c>
    </row>
    <row r="766" spans="1:16" x14ac:dyDescent="0.3">
      <c r="A766" t="s">
        <v>784</v>
      </c>
      <c r="B766">
        <v>2</v>
      </c>
      <c r="C766">
        <v>1</v>
      </c>
      <c r="D766">
        <v>2</v>
      </c>
      <c r="E766">
        <v>2</v>
      </c>
      <c r="F766">
        <v>0</v>
      </c>
      <c r="G766">
        <v>3</v>
      </c>
      <c r="H766">
        <v>2</v>
      </c>
      <c r="I766">
        <v>9</v>
      </c>
      <c r="J766">
        <v>3</v>
      </c>
      <c r="K766">
        <v>0</v>
      </c>
      <c r="L766">
        <v>6</v>
      </c>
      <c r="M766">
        <f t="shared" si="44"/>
        <v>144</v>
      </c>
      <c r="N766">
        <f t="shared" si="45"/>
        <v>4</v>
      </c>
      <c r="O766">
        <f t="shared" si="46"/>
        <v>6</v>
      </c>
      <c r="P766" t="str">
        <f t="shared" si="47"/>
        <v>poprawna</v>
      </c>
    </row>
    <row r="767" spans="1:16" x14ac:dyDescent="0.3">
      <c r="A767" t="s">
        <v>785</v>
      </c>
      <c r="B767">
        <v>0</v>
      </c>
      <c r="C767">
        <v>2</v>
      </c>
      <c r="D767">
        <v>3</v>
      </c>
      <c r="E767">
        <v>0</v>
      </c>
      <c r="F767">
        <v>1</v>
      </c>
      <c r="G767">
        <v>3</v>
      </c>
      <c r="H767">
        <v>5</v>
      </c>
      <c r="I767">
        <v>6</v>
      </c>
      <c r="J767">
        <v>6</v>
      </c>
      <c r="K767">
        <v>4</v>
      </c>
      <c r="L767">
        <v>6</v>
      </c>
      <c r="M767">
        <f t="shared" si="44"/>
        <v>144</v>
      </c>
      <c r="N767">
        <f t="shared" si="45"/>
        <v>4</v>
      </c>
      <c r="O767">
        <f t="shared" si="46"/>
        <v>6</v>
      </c>
      <c r="P767" t="str">
        <f t="shared" si="47"/>
        <v>poprawna</v>
      </c>
    </row>
    <row r="768" spans="1:16" x14ac:dyDescent="0.3">
      <c r="A768" t="s">
        <v>786</v>
      </c>
      <c r="B768">
        <v>0</v>
      </c>
      <c r="C768">
        <v>0</v>
      </c>
      <c r="D768">
        <v>3</v>
      </c>
      <c r="E768">
        <v>2</v>
      </c>
      <c r="F768">
        <v>2</v>
      </c>
      <c r="G768">
        <v>5</v>
      </c>
      <c r="H768">
        <v>5</v>
      </c>
      <c r="I768">
        <v>4</v>
      </c>
      <c r="J768">
        <v>9</v>
      </c>
      <c r="K768">
        <v>7</v>
      </c>
      <c r="L768">
        <v>3</v>
      </c>
      <c r="M768">
        <f t="shared" si="44"/>
        <v>157</v>
      </c>
      <c r="N768">
        <f t="shared" si="45"/>
        <v>7</v>
      </c>
      <c r="O768">
        <f t="shared" si="46"/>
        <v>3</v>
      </c>
      <c r="P768" t="str">
        <f t="shared" si="47"/>
        <v>poprawna</v>
      </c>
    </row>
    <row r="769" spans="1:16" x14ac:dyDescent="0.3">
      <c r="A769" t="s">
        <v>787</v>
      </c>
      <c r="B769">
        <v>1</v>
      </c>
      <c r="C769">
        <v>3</v>
      </c>
      <c r="D769">
        <v>2</v>
      </c>
      <c r="E769">
        <v>8</v>
      </c>
      <c r="F769">
        <v>1</v>
      </c>
      <c r="G769">
        <v>1</v>
      </c>
      <c r="H769">
        <v>8</v>
      </c>
      <c r="I769">
        <v>0</v>
      </c>
      <c r="J769">
        <v>8</v>
      </c>
      <c r="K769">
        <v>4</v>
      </c>
      <c r="L769">
        <v>4</v>
      </c>
      <c r="M769">
        <f t="shared" si="44"/>
        <v>176</v>
      </c>
      <c r="N769">
        <f t="shared" si="45"/>
        <v>6</v>
      </c>
      <c r="O769">
        <f t="shared" si="46"/>
        <v>4</v>
      </c>
      <c r="P769" t="str">
        <f t="shared" si="47"/>
        <v>poprawna</v>
      </c>
    </row>
    <row r="770" spans="1:16" x14ac:dyDescent="0.3">
      <c r="A770" t="s">
        <v>788</v>
      </c>
      <c r="B770">
        <v>0</v>
      </c>
      <c r="C770">
        <v>8</v>
      </c>
      <c r="D770">
        <v>2</v>
      </c>
      <c r="E770">
        <v>9</v>
      </c>
      <c r="F770">
        <v>1</v>
      </c>
      <c r="G770">
        <v>1</v>
      </c>
      <c r="H770">
        <v>7</v>
      </c>
      <c r="I770">
        <v>7</v>
      </c>
      <c r="J770">
        <v>8</v>
      </c>
      <c r="K770">
        <v>2</v>
      </c>
      <c r="L770">
        <v>1</v>
      </c>
      <c r="M770">
        <f t="shared" si="44"/>
        <v>249</v>
      </c>
      <c r="N770">
        <f t="shared" si="45"/>
        <v>9</v>
      </c>
      <c r="O770">
        <f t="shared" si="46"/>
        <v>1</v>
      </c>
      <c r="P770" t="str">
        <f t="shared" si="47"/>
        <v>poprawna</v>
      </c>
    </row>
    <row r="771" spans="1:16" x14ac:dyDescent="0.3">
      <c r="A771" t="s">
        <v>789</v>
      </c>
      <c r="B771">
        <v>0</v>
      </c>
      <c r="C771">
        <v>9</v>
      </c>
      <c r="D771">
        <v>2</v>
      </c>
      <c r="E771">
        <v>1</v>
      </c>
      <c r="F771">
        <v>1</v>
      </c>
      <c r="G771">
        <v>0</v>
      </c>
      <c r="H771">
        <v>8</v>
      </c>
      <c r="I771">
        <v>6</v>
      </c>
      <c r="J771">
        <v>5</v>
      </c>
      <c r="K771">
        <v>0</v>
      </c>
      <c r="L771">
        <v>4</v>
      </c>
      <c r="M771">
        <f t="shared" si="44"/>
        <v>166</v>
      </c>
      <c r="N771">
        <f t="shared" si="45"/>
        <v>6</v>
      </c>
      <c r="O771">
        <f t="shared" si="46"/>
        <v>4</v>
      </c>
      <c r="P771" t="str">
        <f t="shared" si="47"/>
        <v>poprawna</v>
      </c>
    </row>
    <row r="772" spans="1:16" x14ac:dyDescent="0.3">
      <c r="A772" t="s">
        <v>790</v>
      </c>
      <c r="B772">
        <v>0</v>
      </c>
      <c r="C772">
        <v>4</v>
      </c>
      <c r="D772">
        <v>3</v>
      </c>
      <c r="E772">
        <v>2</v>
      </c>
      <c r="F772">
        <v>2</v>
      </c>
      <c r="G772">
        <v>6</v>
      </c>
      <c r="H772">
        <v>9</v>
      </c>
      <c r="I772">
        <v>9</v>
      </c>
      <c r="J772">
        <v>6</v>
      </c>
      <c r="K772">
        <v>3</v>
      </c>
      <c r="L772">
        <v>0</v>
      </c>
      <c r="M772">
        <f t="shared" ref="M772:M835" si="48">B772*$B$1+C772*$C$1+D772*$D$1+E772*$E$1+F772*$F$1+G772*$G$1+H772*$H$1+I772*$I$1+J772*$J$1+K772*$K$1</f>
        <v>230</v>
      </c>
      <c r="N772">
        <f t="shared" ref="N772:N835" si="49">MOD(M772,10)</f>
        <v>0</v>
      </c>
      <c r="O772">
        <f t="shared" ref="O772:O835" si="50">IF(N772=0,0,10-N772)</f>
        <v>0</v>
      </c>
      <c r="P772" t="str">
        <f t="shared" ref="P772:P835" si="51">IF(L772=O772,"poprawna","błąd PESEL")</f>
        <v>poprawna</v>
      </c>
    </row>
    <row r="773" spans="1:16" x14ac:dyDescent="0.3">
      <c r="A773" t="s">
        <v>791</v>
      </c>
      <c r="B773">
        <v>2</v>
      </c>
      <c r="C773">
        <v>1</v>
      </c>
      <c r="D773">
        <v>2</v>
      </c>
      <c r="E773">
        <v>9</v>
      </c>
      <c r="F773">
        <v>1</v>
      </c>
      <c r="G773">
        <v>9</v>
      </c>
      <c r="H773">
        <v>4</v>
      </c>
      <c r="I773">
        <v>5</v>
      </c>
      <c r="J773">
        <v>2</v>
      </c>
      <c r="K773">
        <v>5</v>
      </c>
      <c r="L773">
        <v>2</v>
      </c>
      <c r="M773">
        <f t="shared" si="48"/>
        <v>218</v>
      </c>
      <c r="N773">
        <f t="shared" si="49"/>
        <v>8</v>
      </c>
      <c r="O773">
        <f t="shared" si="50"/>
        <v>2</v>
      </c>
      <c r="P773" t="str">
        <f t="shared" si="51"/>
        <v>poprawna</v>
      </c>
    </row>
    <row r="774" spans="1:16" x14ac:dyDescent="0.3">
      <c r="A774" t="s">
        <v>792</v>
      </c>
      <c r="B774">
        <v>1</v>
      </c>
      <c r="C774">
        <v>2</v>
      </c>
      <c r="D774">
        <v>2</v>
      </c>
      <c r="E774">
        <v>7</v>
      </c>
      <c r="F774">
        <v>2</v>
      </c>
      <c r="G774">
        <v>2</v>
      </c>
      <c r="H774">
        <v>8</v>
      </c>
      <c r="I774">
        <v>7</v>
      </c>
      <c r="J774">
        <v>5</v>
      </c>
      <c r="K774">
        <v>9</v>
      </c>
      <c r="L774">
        <v>7</v>
      </c>
      <c r="M774">
        <f t="shared" si="48"/>
        <v>243</v>
      </c>
      <c r="N774">
        <f t="shared" si="49"/>
        <v>3</v>
      </c>
      <c r="O774">
        <f t="shared" si="50"/>
        <v>7</v>
      </c>
      <c r="P774" t="str">
        <f t="shared" si="51"/>
        <v>poprawna</v>
      </c>
    </row>
    <row r="775" spans="1:16" x14ac:dyDescent="0.3">
      <c r="A775" t="s">
        <v>793</v>
      </c>
      <c r="B775">
        <v>1</v>
      </c>
      <c r="C775">
        <v>0</v>
      </c>
      <c r="D775">
        <v>2</v>
      </c>
      <c r="E775">
        <v>7</v>
      </c>
      <c r="F775">
        <v>1</v>
      </c>
      <c r="G775">
        <v>0</v>
      </c>
      <c r="H775">
        <v>7</v>
      </c>
      <c r="I775">
        <v>7</v>
      </c>
      <c r="J775">
        <v>5</v>
      </c>
      <c r="K775">
        <v>1</v>
      </c>
      <c r="L775">
        <v>1</v>
      </c>
      <c r="M775">
        <f t="shared" si="48"/>
        <v>199</v>
      </c>
      <c r="N775">
        <f t="shared" si="49"/>
        <v>9</v>
      </c>
      <c r="O775">
        <f t="shared" si="50"/>
        <v>1</v>
      </c>
      <c r="P775" t="str">
        <f t="shared" si="51"/>
        <v>poprawna</v>
      </c>
    </row>
    <row r="776" spans="1:16" x14ac:dyDescent="0.3">
      <c r="A776" t="s">
        <v>794</v>
      </c>
      <c r="B776">
        <v>1</v>
      </c>
      <c r="C776">
        <v>3</v>
      </c>
      <c r="D776">
        <v>2</v>
      </c>
      <c r="E776">
        <v>8</v>
      </c>
      <c r="F776">
        <v>1</v>
      </c>
      <c r="G776">
        <v>7</v>
      </c>
      <c r="H776">
        <v>7</v>
      </c>
      <c r="I776">
        <v>6</v>
      </c>
      <c r="J776">
        <v>6</v>
      </c>
      <c r="K776">
        <v>0</v>
      </c>
      <c r="L776">
        <v>3</v>
      </c>
      <c r="M776">
        <f t="shared" si="48"/>
        <v>227</v>
      </c>
      <c r="N776">
        <f t="shared" si="49"/>
        <v>7</v>
      </c>
      <c r="O776">
        <f t="shared" si="50"/>
        <v>3</v>
      </c>
      <c r="P776" t="str">
        <f t="shared" si="51"/>
        <v>poprawna</v>
      </c>
    </row>
    <row r="777" spans="1:16" x14ac:dyDescent="0.3">
      <c r="A777" t="s">
        <v>795</v>
      </c>
      <c r="B777">
        <v>0</v>
      </c>
      <c r="C777">
        <v>8</v>
      </c>
      <c r="D777">
        <v>3</v>
      </c>
      <c r="E777">
        <v>2</v>
      </c>
      <c r="F777">
        <v>1</v>
      </c>
      <c r="G777">
        <v>4</v>
      </c>
      <c r="H777">
        <v>7</v>
      </c>
      <c r="I777">
        <v>7</v>
      </c>
      <c r="J777">
        <v>1</v>
      </c>
      <c r="K777">
        <v>3</v>
      </c>
      <c r="L777">
        <v>2</v>
      </c>
      <c r="M777">
        <f t="shared" si="48"/>
        <v>198</v>
      </c>
      <c r="N777">
        <f t="shared" si="49"/>
        <v>8</v>
      </c>
      <c r="O777">
        <f t="shared" si="50"/>
        <v>2</v>
      </c>
      <c r="P777" t="str">
        <f t="shared" si="51"/>
        <v>poprawna</v>
      </c>
    </row>
    <row r="778" spans="1:16" x14ac:dyDescent="0.3">
      <c r="A778" t="s">
        <v>796</v>
      </c>
      <c r="B778">
        <v>0</v>
      </c>
      <c r="C778">
        <v>3</v>
      </c>
      <c r="D778">
        <v>2</v>
      </c>
      <c r="E778">
        <v>4</v>
      </c>
      <c r="F778">
        <v>1</v>
      </c>
      <c r="G778">
        <v>1</v>
      </c>
      <c r="H778">
        <v>4</v>
      </c>
      <c r="I778">
        <v>2</v>
      </c>
      <c r="J778">
        <v>4</v>
      </c>
      <c r="K778">
        <v>8</v>
      </c>
      <c r="L778">
        <v>3</v>
      </c>
      <c r="M778">
        <f t="shared" si="48"/>
        <v>137</v>
      </c>
      <c r="N778">
        <f t="shared" si="49"/>
        <v>7</v>
      </c>
      <c r="O778">
        <f t="shared" si="50"/>
        <v>3</v>
      </c>
      <c r="P778" t="str">
        <f t="shared" si="51"/>
        <v>poprawna</v>
      </c>
    </row>
    <row r="779" spans="1:16" x14ac:dyDescent="0.3">
      <c r="A779" t="s">
        <v>797</v>
      </c>
      <c r="B779">
        <v>0</v>
      </c>
      <c r="C779">
        <v>6</v>
      </c>
      <c r="D779">
        <v>2</v>
      </c>
      <c r="E779">
        <v>6</v>
      </c>
      <c r="F779">
        <v>1</v>
      </c>
      <c r="G779">
        <v>8</v>
      </c>
      <c r="H779">
        <v>1</v>
      </c>
      <c r="I779">
        <v>7</v>
      </c>
      <c r="J779">
        <v>7</v>
      </c>
      <c r="K779">
        <v>3</v>
      </c>
      <c r="L779">
        <v>3</v>
      </c>
      <c r="M779">
        <f t="shared" si="48"/>
        <v>197</v>
      </c>
      <c r="N779">
        <f t="shared" si="49"/>
        <v>7</v>
      </c>
      <c r="O779">
        <f t="shared" si="50"/>
        <v>3</v>
      </c>
      <c r="P779" t="str">
        <f t="shared" si="51"/>
        <v>poprawna</v>
      </c>
    </row>
    <row r="780" spans="1:16" x14ac:dyDescent="0.3">
      <c r="A780" t="s">
        <v>798</v>
      </c>
      <c r="B780">
        <v>0</v>
      </c>
      <c r="C780">
        <v>1</v>
      </c>
      <c r="D780">
        <v>3</v>
      </c>
      <c r="E780">
        <v>2</v>
      </c>
      <c r="F780">
        <v>2</v>
      </c>
      <c r="G780">
        <v>6</v>
      </c>
      <c r="H780">
        <v>2</v>
      </c>
      <c r="I780">
        <v>1</v>
      </c>
      <c r="J780">
        <v>5</v>
      </c>
      <c r="K780">
        <v>6</v>
      </c>
      <c r="L780">
        <v>2</v>
      </c>
      <c r="M780">
        <f t="shared" si="48"/>
        <v>108</v>
      </c>
      <c r="N780">
        <f t="shared" si="49"/>
        <v>8</v>
      </c>
      <c r="O780">
        <f t="shared" si="50"/>
        <v>2</v>
      </c>
      <c r="P780" t="str">
        <f t="shared" si="51"/>
        <v>poprawna</v>
      </c>
    </row>
    <row r="781" spans="1:16" x14ac:dyDescent="0.3">
      <c r="A781" t="s">
        <v>799</v>
      </c>
      <c r="B781">
        <v>0</v>
      </c>
      <c r="C781">
        <v>2</v>
      </c>
      <c r="D781">
        <v>2</v>
      </c>
      <c r="E781">
        <v>1</v>
      </c>
      <c r="F781">
        <v>2</v>
      </c>
      <c r="G781">
        <v>2</v>
      </c>
      <c r="H781">
        <v>4</v>
      </c>
      <c r="I781">
        <v>5</v>
      </c>
      <c r="J781">
        <v>1</v>
      </c>
      <c r="K781">
        <v>2</v>
      </c>
      <c r="L781">
        <v>3</v>
      </c>
      <c r="M781">
        <f t="shared" si="48"/>
        <v>117</v>
      </c>
      <c r="N781">
        <f t="shared" si="49"/>
        <v>7</v>
      </c>
      <c r="O781">
        <f t="shared" si="50"/>
        <v>3</v>
      </c>
      <c r="P781" t="str">
        <f t="shared" si="51"/>
        <v>poprawna</v>
      </c>
    </row>
    <row r="782" spans="1:16" x14ac:dyDescent="0.3">
      <c r="A782" t="s">
        <v>800</v>
      </c>
      <c r="B782">
        <v>1</v>
      </c>
      <c r="C782">
        <v>6</v>
      </c>
      <c r="D782">
        <v>2</v>
      </c>
      <c r="E782">
        <v>4</v>
      </c>
      <c r="F782">
        <v>0</v>
      </c>
      <c r="G782">
        <v>5</v>
      </c>
      <c r="H782">
        <v>7</v>
      </c>
      <c r="I782">
        <v>8</v>
      </c>
      <c r="J782">
        <v>1</v>
      </c>
      <c r="K782">
        <v>2</v>
      </c>
      <c r="L782">
        <v>8</v>
      </c>
      <c r="M782">
        <f t="shared" si="48"/>
        <v>212</v>
      </c>
      <c r="N782">
        <f t="shared" si="49"/>
        <v>2</v>
      </c>
      <c r="O782">
        <f t="shared" si="50"/>
        <v>8</v>
      </c>
      <c r="P782" t="str">
        <f t="shared" si="51"/>
        <v>poprawna</v>
      </c>
    </row>
    <row r="783" spans="1:16" x14ac:dyDescent="0.3">
      <c r="A783" t="s">
        <v>801</v>
      </c>
      <c r="B783">
        <v>0</v>
      </c>
      <c r="C783">
        <v>3</v>
      </c>
      <c r="D783">
        <v>2</v>
      </c>
      <c r="E783">
        <v>6</v>
      </c>
      <c r="F783">
        <v>0</v>
      </c>
      <c r="G783">
        <v>3</v>
      </c>
      <c r="H783">
        <v>4</v>
      </c>
      <c r="I783">
        <v>3</v>
      </c>
      <c r="J783">
        <v>5</v>
      </c>
      <c r="K783">
        <v>7</v>
      </c>
      <c r="L783">
        <v>3</v>
      </c>
      <c r="M783">
        <f t="shared" si="48"/>
        <v>167</v>
      </c>
      <c r="N783">
        <f t="shared" si="49"/>
        <v>7</v>
      </c>
      <c r="O783">
        <f t="shared" si="50"/>
        <v>3</v>
      </c>
      <c r="P783" t="str">
        <f t="shared" si="51"/>
        <v>poprawna</v>
      </c>
    </row>
    <row r="784" spans="1:16" x14ac:dyDescent="0.3">
      <c r="A784" t="s">
        <v>802</v>
      </c>
      <c r="B784">
        <v>0</v>
      </c>
      <c r="C784">
        <v>1</v>
      </c>
      <c r="D784">
        <v>2</v>
      </c>
      <c r="E784">
        <v>2</v>
      </c>
      <c r="F784">
        <v>0</v>
      </c>
      <c r="G784">
        <v>2</v>
      </c>
      <c r="H784">
        <v>9</v>
      </c>
      <c r="I784">
        <v>7</v>
      </c>
      <c r="J784">
        <v>2</v>
      </c>
      <c r="K784">
        <v>2</v>
      </c>
      <c r="L784">
        <v>5</v>
      </c>
      <c r="M784">
        <f t="shared" si="48"/>
        <v>175</v>
      </c>
      <c r="N784">
        <f t="shared" si="49"/>
        <v>5</v>
      </c>
      <c r="O784">
        <f t="shared" si="50"/>
        <v>5</v>
      </c>
      <c r="P784" t="str">
        <f t="shared" si="51"/>
        <v>poprawna</v>
      </c>
    </row>
    <row r="785" spans="1:16" x14ac:dyDescent="0.3">
      <c r="A785" t="s">
        <v>803</v>
      </c>
      <c r="B785">
        <v>0</v>
      </c>
      <c r="C785">
        <v>6</v>
      </c>
      <c r="D785">
        <v>2</v>
      </c>
      <c r="E785">
        <v>1</v>
      </c>
      <c r="F785">
        <v>0</v>
      </c>
      <c r="G785">
        <v>8</v>
      </c>
      <c r="H785">
        <v>9</v>
      </c>
      <c r="I785">
        <v>6</v>
      </c>
      <c r="J785">
        <v>3</v>
      </c>
      <c r="K785">
        <v>6</v>
      </c>
      <c r="L785">
        <v>7</v>
      </c>
      <c r="M785">
        <f t="shared" si="48"/>
        <v>203</v>
      </c>
      <c r="N785">
        <f t="shared" si="49"/>
        <v>3</v>
      </c>
      <c r="O785">
        <f t="shared" si="50"/>
        <v>7</v>
      </c>
      <c r="P785" t="str">
        <f t="shared" si="51"/>
        <v>poprawna</v>
      </c>
    </row>
    <row r="786" spans="1:16" x14ac:dyDescent="0.3">
      <c r="A786" t="s">
        <v>804</v>
      </c>
      <c r="B786">
        <v>1</v>
      </c>
      <c r="C786">
        <v>1</v>
      </c>
      <c r="D786">
        <v>3</v>
      </c>
      <c r="E786">
        <v>2</v>
      </c>
      <c r="F786">
        <v>1</v>
      </c>
      <c r="G786">
        <v>7</v>
      </c>
      <c r="H786">
        <v>2</v>
      </c>
      <c r="I786">
        <v>4</v>
      </c>
      <c r="J786">
        <v>9</v>
      </c>
      <c r="K786">
        <v>1</v>
      </c>
      <c r="L786">
        <v>3</v>
      </c>
      <c r="M786">
        <f t="shared" si="48"/>
        <v>127</v>
      </c>
      <c r="N786">
        <f t="shared" si="49"/>
        <v>7</v>
      </c>
      <c r="O786">
        <f t="shared" si="50"/>
        <v>3</v>
      </c>
      <c r="P786" t="str">
        <f t="shared" si="51"/>
        <v>poprawna</v>
      </c>
    </row>
    <row r="787" spans="1:16" x14ac:dyDescent="0.3">
      <c r="A787" t="s">
        <v>805</v>
      </c>
      <c r="B787">
        <v>0</v>
      </c>
      <c r="C787">
        <v>8</v>
      </c>
      <c r="D787">
        <v>2</v>
      </c>
      <c r="E787">
        <v>9</v>
      </c>
      <c r="F787">
        <v>1</v>
      </c>
      <c r="G787">
        <v>5</v>
      </c>
      <c r="H787">
        <v>4</v>
      </c>
      <c r="I787">
        <v>4</v>
      </c>
      <c r="J787">
        <v>2</v>
      </c>
      <c r="K787">
        <v>8</v>
      </c>
      <c r="L787">
        <v>5</v>
      </c>
      <c r="M787">
        <f t="shared" si="48"/>
        <v>225</v>
      </c>
      <c r="N787">
        <f t="shared" si="49"/>
        <v>5</v>
      </c>
      <c r="O787">
        <f t="shared" si="50"/>
        <v>5</v>
      </c>
      <c r="P787" t="str">
        <f t="shared" si="51"/>
        <v>poprawna</v>
      </c>
    </row>
    <row r="788" spans="1:16" x14ac:dyDescent="0.3">
      <c r="A788" t="s">
        <v>806</v>
      </c>
      <c r="B788">
        <v>1</v>
      </c>
      <c r="C788">
        <v>7</v>
      </c>
      <c r="D788">
        <v>3</v>
      </c>
      <c r="E788">
        <v>1</v>
      </c>
      <c r="F788">
        <v>1</v>
      </c>
      <c r="G788">
        <v>1</v>
      </c>
      <c r="H788">
        <v>7</v>
      </c>
      <c r="I788">
        <v>6</v>
      </c>
      <c r="J788">
        <v>3</v>
      </c>
      <c r="K788">
        <v>8</v>
      </c>
      <c r="L788">
        <v>4</v>
      </c>
      <c r="M788">
        <f t="shared" si="48"/>
        <v>186</v>
      </c>
      <c r="N788">
        <f t="shared" si="49"/>
        <v>6</v>
      </c>
      <c r="O788">
        <f t="shared" si="50"/>
        <v>4</v>
      </c>
      <c r="P788" t="str">
        <f t="shared" si="51"/>
        <v>poprawna</v>
      </c>
    </row>
    <row r="789" spans="1:16" x14ac:dyDescent="0.3">
      <c r="A789" t="s">
        <v>807</v>
      </c>
      <c r="B789">
        <v>0</v>
      </c>
      <c r="C789">
        <v>4</v>
      </c>
      <c r="D789">
        <v>2</v>
      </c>
      <c r="E789">
        <v>2</v>
      </c>
      <c r="F789">
        <v>0</v>
      </c>
      <c r="G789">
        <v>1</v>
      </c>
      <c r="H789">
        <v>8</v>
      </c>
      <c r="I789">
        <v>5</v>
      </c>
      <c r="J789">
        <v>4</v>
      </c>
      <c r="K789">
        <v>6</v>
      </c>
      <c r="L789">
        <v>0</v>
      </c>
      <c r="M789">
        <f t="shared" si="48"/>
        <v>170</v>
      </c>
      <c r="N789">
        <f t="shared" si="49"/>
        <v>0</v>
      </c>
      <c r="O789">
        <f t="shared" si="50"/>
        <v>0</v>
      </c>
      <c r="P789" t="str">
        <f t="shared" si="51"/>
        <v>poprawna</v>
      </c>
    </row>
    <row r="790" spans="1:16" x14ac:dyDescent="0.3">
      <c r="A790" t="s">
        <v>808</v>
      </c>
      <c r="B790">
        <v>2</v>
      </c>
      <c r="C790">
        <v>2</v>
      </c>
      <c r="D790">
        <v>2</v>
      </c>
      <c r="E790">
        <v>4</v>
      </c>
      <c r="F790">
        <v>1</v>
      </c>
      <c r="G790">
        <v>0</v>
      </c>
      <c r="H790">
        <v>5</v>
      </c>
      <c r="I790">
        <v>0</v>
      </c>
      <c r="J790">
        <v>8</v>
      </c>
      <c r="K790">
        <v>3</v>
      </c>
      <c r="L790">
        <v>9</v>
      </c>
      <c r="M790">
        <f t="shared" si="48"/>
        <v>111</v>
      </c>
      <c r="N790">
        <f t="shared" si="49"/>
        <v>1</v>
      </c>
      <c r="O790">
        <f t="shared" si="50"/>
        <v>9</v>
      </c>
      <c r="P790" t="str">
        <f t="shared" si="51"/>
        <v>poprawna</v>
      </c>
    </row>
    <row r="791" spans="1:16" x14ac:dyDescent="0.3">
      <c r="A791" t="s">
        <v>809</v>
      </c>
      <c r="B791">
        <v>1</v>
      </c>
      <c r="C791">
        <v>3</v>
      </c>
      <c r="D791">
        <v>2</v>
      </c>
      <c r="E791">
        <v>9</v>
      </c>
      <c r="F791">
        <v>1</v>
      </c>
      <c r="G791">
        <v>8</v>
      </c>
      <c r="H791">
        <v>8</v>
      </c>
      <c r="I791">
        <v>1</v>
      </c>
      <c r="J791">
        <v>7</v>
      </c>
      <c r="K791">
        <v>5</v>
      </c>
      <c r="L791">
        <v>3</v>
      </c>
      <c r="M791">
        <f t="shared" si="48"/>
        <v>217</v>
      </c>
      <c r="N791">
        <f t="shared" si="49"/>
        <v>7</v>
      </c>
      <c r="O791">
        <f t="shared" si="50"/>
        <v>3</v>
      </c>
      <c r="P791" t="str">
        <f t="shared" si="51"/>
        <v>poprawna</v>
      </c>
    </row>
    <row r="792" spans="1:16" x14ac:dyDescent="0.3">
      <c r="A792" t="s">
        <v>810</v>
      </c>
      <c r="B792">
        <v>1</v>
      </c>
      <c r="C792">
        <v>4</v>
      </c>
      <c r="D792">
        <v>2</v>
      </c>
      <c r="E792">
        <v>9</v>
      </c>
      <c r="F792">
        <v>2</v>
      </c>
      <c r="G792">
        <v>7</v>
      </c>
      <c r="H792">
        <v>4</v>
      </c>
      <c r="I792">
        <v>2</v>
      </c>
      <c r="J792">
        <v>5</v>
      </c>
      <c r="K792">
        <v>3</v>
      </c>
      <c r="L792">
        <v>9</v>
      </c>
      <c r="M792">
        <f t="shared" si="48"/>
        <v>191</v>
      </c>
      <c r="N792">
        <f t="shared" si="49"/>
        <v>1</v>
      </c>
      <c r="O792">
        <f t="shared" si="50"/>
        <v>9</v>
      </c>
      <c r="P792" t="str">
        <f t="shared" si="51"/>
        <v>poprawna</v>
      </c>
    </row>
    <row r="793" spans="1:16" x14ac:dyDescent="0.3">
      <c r="A793" t="s">
        <v>811</v>
      </c>
      <c r="B793">
        <v>2</v>
      </c>
      <c r="C793">
        <v>0</v>
      </c>
      <c r="D793">
        <v>2</v>
      </c>
      <c r="E793">
        <v>5</v>
      </c>
      <c r="F793">
        <v>2</v>
      </c>
      <c r="G793">
        <v>4</v>
      </c>
      <c r="H793">
        <v>0</v>
      </c>
      <c r="I793">
        <v>0</v>
      </c>
      <c r="J793">
        <v>4</v>
      </c>
      <c r="K793">
        <v>2</v>
      </c>
      <c r="L793">
        <v>5</v>
      </c>
      <c r="M793">
        <f t="shared" si="48"/>
        <v>85</v>
      </c>
      <c r="N793">
        <f t="shared" si="49"/>
        <v>5</v>
      </c>
      <c r="O793">
        <f t="shared" si="50"/>
        <v>5</v>
      </c>
      <c r="P793" t="str">
        <f t="shared" si="51"/>
        <v>poprawna</v>
      </c>
    </row>
    <row r="794" spans="1:16" x14ac:dyDescent="0.3">
      <c r="A794" t="s">
        <v>812</v>
      </c>
      <c r="B794">
        <v>0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2</v>
      </c>
      <c r="I794">
        <v>8</v>
      </c>
      <c r="J794">
        <v>0</v>
      </c>
      <c r="K794">
        <v>1</v>
      </c>
      <c r="L794">
        <v>2</v>
      </c>
      <c r="M794">
        <f t="shared" si="48"/>
        <v>128</v>
      </c>
      <c r="N794">
        <f t="shared" si="49"/>
        <v>8</v>
      </c>
      <c r="O794">
        <f t="shared" si="50"/>
        <v>2</v>
      </c>
      <c r="P794" t="str">
        <f t="shared" si="51"/>
        <v>poprawna</v>
      </c>
    </row>
    <row r="795" spans="1:16" x14ac:dyDescent="0.3">
      <c r="A795" t="s">
        <v>813</v>
      </c>
      <c r="B795">
        <v>0</v>
      </c>
      <c r="C795">
        <v>5</v>
      </c>
      <c r="D795">
        <v>2</v>
      </c>
      <c r="E795">
        <v>9</v>
      </c>
      <c r="F795">
        <v>0</v>
      </c>
      <c r="G795">
        <v>3</v>
      </c>
      <c r="H795">
        <v>4</v>
      </c>
      <c r="I795">
        <v>2</v>
      </c>
      <c r="J795">
        <v>4</v>
      </c>
      <c r="K795">
        <v>2</v>
      </c>
      <c r="L795">
        <v>5</v>
      </c>
      <c r="M795">
        <f t="shared" si="48"/>
        <v>175</v>
      </c>
      <c r="N795">
        <f t="shared" si="49"/>
        <v>5</v>
      </c>
      <c r="O795">
        <f t="shared" si="50"/>
        <v>5</v>
      </c>
      <c r="P795" t="str">
        <f t="shared" si="51"/>
        <v>poprawna</v>
      </c>
    </row>
    <row r="796" spans="1:16" x14ac:dyDescent="0.3">
      <c r="A796" t="s">
        <v>814</v>
      </c>
      <c r="B796">
        <v>0</v>
      </c>
      <c r="C796">
        <v>8</v>
      </c>
      <c r="D796">
        <v>2</v>
      </c>
      <c r="E796">
        <v>5</v>
      </c>
      <c r="F796">
        <v>1</v>
      </c>
      <c r="G796">
        <v>5</v>
      </c>
      <c r="H796">
        <v>1</v>
      </c>
      <c r="I796">
        <v>9</v>
      </c>
      <c r="J796">
        <v>2</v>
      </c>
      <c r="K796">
        <v>3</v>
      </c>
      <c r="L796">
        <v>2</v>
      </c>
      <c r="M796">
        <f t="shared" si="48"/>
        <v>198</v>
      </c>
      <c r="N796">
        <f t="shared" si="49"/>
        <v>8</v>
      </c>
      <c r="O796">
        <f t="shared" si="50"/>
        <v>2</v>
      </c>
      <c r="P796" t="str">
        <f t="shared" si="51"/>
        <v>poprawna</v>
      </c>
    </row>
    <row r="797" spans="1:16" x14ac:dyDescent="0.3">
      <c r="A797" t="s">
        <v>815</v>
      </c>
      <c r="B797">
        <v>0</v>
      </c>
      <c r="C797">
        <v>1</v>
      </c>
      <c r="D797">
        <v>2</v>
      </c>
      <c r="E797">
        <v>4</v>
      </c>
      <c r="F797">
        <v>2</v>
      </c>
      <c r="G797">
        <v>3</v>
      </c>
      <c r="H797">
        <v>4</v>
      </c>
      <c r="I797">
        <v>6</v>
      </c>
      <c r="J797">
        <v>7</v>
      </c>
      <c r="K797">
        <v>2</v>
      </c>
      <c r="L797">
        <v>1</v>
      </c>
      <c r="M797">
        <f t="shared" si="48"/>
        <v>159</v>
      </c>
      <c r="N797">
        <f t="shared" si="49"/>
        <v>9</v>
      </c>
      <c r="O797">
        <f t="shared" si="50"/>
        <v>1</v>
      </c>
      <c r="P797" t="str">
        <f t="shared" si="51"/>
        <v>poprawna</v>
      </c>
    </row>
    <row r="798" spans="1:16" x14ac:dyDescent="0.3">
      <c r="A798" t="s">
        <v>816</v>
      </c>
      <c r="B798">
        <v>1</v>
      </c>
      <c r="C798">
        <v>9</v>
      </c>
      <c r="D798">
        <v>2</v>
      </c>
      <c r="E798">
        <v>2</v>
      </c>
      <c r="F798">
        <v>1</v>
      </c>
      <c r="G798">
        <v>9</v>
      </c>
      <c r="H798">
        <v>4</v>
      </c>
      <c r="I798">
        <v>6</v>
      </c>
      <c r="J798">
        <v>0</v>
      </c>
      <c r="K798">
        <v>6</v>
      </c>
      <c r="L798">
        <v>2</v>
      </c>
      <c r="M798">
        <f t="shared" si="48"/>
        <v>188</v>
      </c>
      <c r="N798">
        <f t="shared" si="49"/>
        <v>8</v>
      </c>
      <c r="O798">
        <f t="shared" si="50"/>
        <v>2</v>
      </c>
      <c r="P798" t="str">
        <f t="shared" si="51"/>
        <v>poprawna</v>
      </c>
    </row>
    <row r="799" spans="1:16" x14ac:dyDescent="0.3">
      <c r="A799" t="s">
        <v>817</v>
      </c>
      <c r="B799">
        <v>0</v>
      </c>
      <c r="C799">
        <v>2</v>
      </c>
      <c r="D799">
        <v>2</v>
      </c>
      <c r="E799">
        <v>4</v>
      </c>
      <c r="F799">
        <v>2</v>
      </c>
      <c r="G799">
        <v>2</v>
      </c>
      <c r="H799">
        <v>0</v>
      </c>
      <c r="I799">
        <v>6</v>
      </c>
      <c r="J799">
        <v>2</v>
      </c>
      <c r="K799">
        <v>3</v>
      </c>
      <c r="L799">
        <v>1</v>
      </c>
      <c r="M799">
        <f t="shared" si="48"/>
        <v>129</v>
      </c>
      <c r="N799">
        <f t="shared" si="49"/>
        <v>9</v>
      </c>
      <c r="O799">
        <f t="shared" si="50"/>
        <v>1</v>
      </c>
      <c r="P799" t="str">
        <f t="shared" si="51"/>
        <v>poprawna</v>
      </c>
    </row>
    <row r="800" spans="1:16" x14ac:dyDescent="0.3">
      <c r="A800" t="s">
        <v>818</v>
      </c>
      <c r="B800">
        <v>1</v>
      </c>
      <c r="C800">
        <v>5</v>
      </c>
      <c r="D800">
        <v>2</v>
      </c>
      <c r="E800">
        <v>2</v>
      </c>
      <c r="F800">
        <v>0</v>
      </c>
      <c r="G800">
        <v>3</v>
      </c>
      <c r="H800">
        <v>6</v>
      </c>
      <c r="I800">
        <v>6</v>
      </c>
      <c r="J800">
        <v>9</v>
      </c>
      <c r="K800">
        <v>2</v>
      </c>
      <c r="L800">
        <v>2</v>
      </c>
      <c r="M800">
        <f t="shared" si="48"/>
        <v>168</v>
      </c>
      <c r="N800">
        <f t="shared" si="49"/>
        <v>8</v>
      </c>
      <c r="O800">
        <f t="shared" si="50"/>
        <v>2</v>
      </c>
      <c r="P800" t="str">
        <f t="shared" si="51"/>
        <v>poprawna</v>
      </c>
    </row>
    <row r="801" spans="1:16" x14ac:dyDescent="0.3">
      <c r="A801" t="s">
        <v>819</v>
      </c>
      <c r="B801">
        <v>0</v>
      </c>
      <c r="C801">
        <v>5</v>
      </c>
      <c r="D801">
        <v>2</v>
      </c>
      <c r="E801">
        <v>7</v>
      </c>
      <c r="F801">
        <v>0</v>
      </c>
      <c r="G801">
        <v>1</v>
      </c>
      <c r="H801">
        <v>4</v>
      </c>
      <c r="I801">
        <v>7</v>
      </c>
      <c r="J801">
        <v>2</v>
      </c>
      <c r="K801">
        <v>3</v>
      </c>
      <c r="L801">
        <v>3</v>
      </c>
      <c r="M801">
        <f t="shared" si="48"/>
        <v>197</v>
      </c>
      <c r="N801">
        <f t="shared" si="49"/>
        <v>7</v>
      </c>
      <c r="O801">
        <f t="shared" si="50"/>
        <v>3</v>
      </c>
      <c r="P801" t="str">
        <f t="shared" si="51"/>
        <v>poprawna</v>
      </c>
    </row>
    <row r="802" spans="1:16" x14ac:dyDescent="0.3">
      <c r="A802" t="s">
        <v>820</v>
      </c>
      <c r="B802">
        <v>0</v>
      </c>
      <c r="C802">
        <v>7</v>
      </c>
      <c r="D802">
        <v>2</v>
      </c>
      <c r="E802">
        <v>1</v>
      </c>
      <c r="F802">
        <v>2</v>
      </c>
      <c r="G802">
        <v>4</v>
      </c>
      <c r="H802">
        <v>1</v>
      </c>
      <c r="I802">
        <v>9</v>
      </c>
      <c r="J802">
        <v>9</v>
      </c>
      <c r="K802">
        <v>7</v>
      </c>
      <c r="L802">
        <v>4</v>
      </c>
      <c r="M802">
        <f t="shared" si="48"/>
        <v>176</v>
      </c>
      <c r="N802">
        <f t="shared" si="49"/>
        <v>6</v>
      </c>
      <c r="O802">
        <f t="shared" si="50"/>
        <v>4</v>
      </c>
      <c r="P802" t="str">
        <f t="shared" si="51"/>
        <v>poprawna</v>
      </c>
    </row>
    <row r="803" spans="1:16" x14ac:dyDescent="0.3">
      <c r="A803" t="s">
        <v>821</v>
      </c>
      <c r="B803">
        <v>0</v>
      </c>
      <c r="C803">
        <v>6</v>
      </c>
      <c r="D803">
        <v>2</v>
      </c>
      <c r="E803">
        <v>1</v>
      </c>
      <c r="F803">
        <v>0</v>
      </c>
      <c r="G803">
        <v>7</v>
      </c>
      <c r="H803">
        <v>4</v>
      </c>
      <c r="I803">
        <v>2</v>
      </c>
      <c r="J803">
        <v>5</v>
      </c>
      <c r="K803">
        <v>6</v>
      </c>
      <c r="L803">
        <v>9</v>
      </c>
      <c r="M803">
        <f t="shared" si="48"/>
        <v>131</v>
      </c>
      <c r="N803">
        <f t="shared" si="49"/>
        <v>1</v>
      </c>
      <c r="O803">
        <f t="shared" si="50"/>
        <v>9</v>
      </c>
      <c r="P803" t="str">
        <f t="shared" si="51"/>
        <v>poprawna</v>
      </c>
    </row>
    <row r="804" spans="1:16" x14ac:dyDescent="0.3">
      <c r="A804" t="s">
        <v>822</v>
      </c>
      <c r="B804">
        <v>1</v>
      </c>
      <c r="C804">
        <v>1</v>
      </c>
      <c r="D804">
        <v>2</v>
      </c>
      <c r="E804">
        <v>3</v>
      </c>
      <c r="F804">
        <v>0</v>
      </c>
      <c r="G804">
        <v>5</v>
      </c>
      <c r="H804">
        <v>4</v>
      </c>
      <c r="I804">
        <v>0</v>
      </c>
      <c r="J804">
        <v>9</v>
      </c>
      <c r="K804">
        <v>1</v>
      </c>
      <c r="L804">
        <v>0</v>
      </c>
      <c r="M804">
        <f t="shared" si="48"/>
        <v>100</v>
      </c>
      <c r="N804">
        <f t="shared" si="49"/>
        <v>0</v>
      </c>
      <c r="O804">
        <f t="shared" si="50"/>
        <v>0</v>
      </c>
      <c r="P804" t="str">
        <f t="shared" si="51"/>
        <v>poprawna</v>
      </c>
    </row>
    <row r="805" spans="1:16" x14ac:dyDescent="0.3">
      <c r="A805" t="s">
        <v>823</v>
      </c>
      <c r="B805">
        <v>0</v>
      </c>
      <c r="C805">
        <v>9</v>
      </c>
      <c r="D805">
        <v>3</v>
      </c>
      <c r="E805">
        <v>0</v>
      </c>
      <c r="F805">
        <v>0</v>
      </c>
      <c r="G805">
        <v>1</v>
      </c>
      <c r="H805">
        <v>4</v>
      </c>
      <c r="I805">
        <v>4</v>
      </c>
      <c r="J805">
        <v>1</v>
      </c>
      <c r="K805">
        <v>7</v>
      </c>
      <c r="L805">
        <v>3</v>
      </c>
      <c r="M805">
        <f t="shared" si="48"/>
        <v>137</v>
      </c>
      <c r="N805">
        <f t="shared" si="49"/>
        <v>7</v>
      </c>
      <c r="O805">
        <f t="shared" si="50"/>
        <v>3</v>
      </c>
      <c r="P805" t="str">
        <f t="shared" si="51"/>
        <v>poprawna</v>
      </c>
    </row>
    <row r="806" spans="1:16" x14ac:dyDescent="0.3">
      <c r="A806" t="s">
        <v>824</v>
      </c>
      <c r="B806">
        <v>1</v>
      </c>
      <c r="C806">
        <v>1</v>
      </c>
      <c r="D806">
        <v>2</v>
      </c>
      <c r="E806">
        <v>1</v>
      </c>
      <c r="F806">
        <v>3</v>
      </c>
      <c r="G806">
        <v>0</v>
      </c>
      <c r="H806">
        <v>2</v>
      </c>
      <c r="I806">
        <v>5</v>
      </c>
      <c r="J806">
        <v>2</v>
      </c>
      <c r="K806">
        <v>3</v>
      </c>
      <c r="L806">
        <v>0</v>
      </c>
      <c r="M806">
        <f t="shared" si="48"/>
        <v>100</v>
      </c>
      <c r="N806">
        <f t="shared" si="49"/>
        <v>0</v>
      </c>
      <c r="O806">
        <f t="shared" si="50"/>
        <v>0</v>
      </c>
      <c r="P806" t="str">
        <f t="shared" si="51"/>
        <v>poprawna</v>
      </c>
    </row>
    <row r="807" spans="1:16" x14ac:dyDescent="0.3">
      <c r="A807" t="s">
        <v>825</v>
      </c>
      <c r="B807">
        <v>1</v>
      </c>
      <c r="C807">
        <v>1</v>
      </c>
      <c r="D807">
        <v>3</v>
      </c>
      <c r="E807">
        <v>2</v>
      </c>
      <c r="F807">
        <v>0</v>
      </c>
      <c r="G807">
        <v>4</v>
      </c>
      <c r="H807">
        <v>2</v>
      </c>
      <c r="I807">
        <v>9</v>
      </c>
      <c r="J807">
        <v>3</v>
      </c>
      <c r="K807">
        <v>3</v>
      </c>
      <c r="L807">
        <v>8</v>
      </c>
      <c r="M807">
        <f t="shared" si="48"/>
        <v>162</v>
      </c>
      <c r="N807">
        <f t="shared" si="49"/>
        <v>2</v>
      </c>
      <c r="O807">
        <f t="shared" si="50"/>
        <v>8</v>
      </c>
      <c r="P807" t="str">
        <f t="shared" si="51"/>
        <v>poprawna</v>
      </c>
    </row>
    <row r="808" spans="1:16" x14ac:dyDescent="0.3">
      <c r="A808" t="s">
        <v>826</v>
      </c>
      <c r="B808">
        <v>2</v>
      </c>
      <c r="C808">
        <v>0</v>
      </c>
      <c r="D808">
        <v>3</v>
      </c>
      <c r="E808">
        <v>1</v>
      </c>
      <c r="F808">
        <v>2</v>
      </c>
      <c r="G808">
        <v>5</v>
      </c>
      <c r="H808">
        <v>2</v>
      </c>
      <c r="I808">
        <v>0</v>
      </c>
      <c r="J808">
        <v>2</v>
      </c>
      <c r="K808">
        <v>5</v>
      </c>
      <c r="L808">
        <v>0</v>
      </c>
      <c r="M808">
        <f t="shared" si="48"/>
        <v>80</v>
      </c>
      <c r="N808">
        <f t="shared" si="49"/>
        <v>0</v>
      </c>
      <c r="O808">
        <f t="shared" si="50"/>
        <v>0</v>
      </c>
      <c r="P808" t="str">
        <f t="shared" si="51"/>
        <v>poprawna</v>
      </c>
    </row>
    <row r="809" spans="1:16" x14ac:dyDescent="0.3">
      <c r="A809" t="s">
        <v>827</v>
      </c>
      <c r="B809">
        <v>1</v>
      </c>
      <c r="C809">
        <v>4</v>
      </c>
      <c r="D809">
        <v>2</v>
      </c>
      <c r="E809">
        <v>8</v>
      </c>
      <c r="F809">
        <v>0</v>
      </c>
      <c r="G809">
        <v>5</v>
      </c>
      <c r="H809">
        <v>8</v>
      </c>
      <c r="I809">
        <v>3</v>
      </c>
      <c r="J809">
        <v>4</v>
      </c>
      <c r="K809">
        <v>2</v>
      </c>
      <c r="L809">
        <v>3</v>
      </c>
      <c r="M809">
        <f t="shared" si="48"/>
        <v>207</v>
      </c>
      <c r="N809">
        <f t="shared" si="49"/>
        <v>7</v>
      </c>
      <c r="O809">
        <f t="shared" si="50"/>
        <v>3</v>
      </c>
      <c r="P809" t="str">
        <f t="shared" si="51"/>
        <v>poprawna</v>
      </c>
    </row>
    <row r="810" spans="1:16" x14ac:dyDescent="0.3">
      <c r="A810" t="s">
        <v>828</v>
      </c>
      <c r="B810">
        <v>0</v>
      </c>
      <c r="C810">
        <v>3</v>
      </c>
      <c r="D810">
        <v>2</v>
      </c>
      <c r="E810">
        <v>2</v>
      </c>
      <c r="F810">
        <v>1</v>
      </c>
      <c r="G810">
        <v>0</v>
      </c>
      <c r="H810">
        <v>3</v>
      </c>
      <c r="I810">
        <v>2</v>
      </c>
      <c r="J810">
        <v>7</v>
      </c>
      <c r="K810">
        <v>5</v>
      </c>
      <c r="L810">
        <v>7</v>
      </c>
      <c r="M810">
        <f t="shared" si="48"/>
        <v>103</v>
      </c>
      <c r="N810">
        <f t="shared" si="49"/>
        <v>3</v>
      </c>
      <c r="O810">
        <f t="shared" si="50"/>
        <v>7</v>
      </c>
      <c r="P810" t="str">
        <f t="shared" si="51"/>
        <v>poprawna</v>
      </c>
    </row>
    <row r="811" spans="1:16" x14ac:dyDescent="0.3">
      <c r="A811" t="s">
        <v>829</v>
      </c>
      <c r="B811">
        <v>1</v>
      </c>
      <c r="C811">
        <v>6</v>
      </c>
      <c r="D811">
        <v>2</v>
      </c>
      <c r="E811">
        <v>9</v>
      </c>
      <c r="F811">
        <v>1</v>
      </c>
      <c r="G811">
        <v>6</v>
      </c>
      <c r="H811">
        <v>0</v>
      </c>
      <c r="I811">
        <v>3</v>
      </c>
      <c r="J811">
        <v>8</v>
      </c>
      <c r="K811">
        <v>8</v>
      </c>
      <c r="L811">
        <v>8</v>
      </c>
      <c r="M811">
        <f t="shared" si="48"/>
        <v>192</v>
      </c>
      <c r="N811">
        <f t="shared" si="49"/>
        <v>2</v>
      </c>
      <c r="O811">
        <f t="shared" si="50"/>
        <v>8</v>
      </c>
      <c r="P811" t="str">
        <f t="shared" si="51"/>
        <v>poprawna</v>
      </c>
    </row>
    <row r="812" spans="1:16" x14ac:dyDescent="0.3">
      <c r="A812" t="s">
        <v>830</v>
      </c>
      <c r="B812">
        <v>0</v>
      </c>
      <c r="C812">
        <v>0</v>
      </c>
      <c r="D812">
        <v>2</v>
      </c>
      <c r="E812">
        <v>9</v>
      </c>
      <c r="F812">
        <v>1</v>
      </c>
      <c r="G812">
        <v>8</v>
      </c>
      <c r="H812">
        <v>3</v>
      </c>
      <c r="I812">
        <v>8</v>
      </c>
      <c r="J812">
        <v>7</v>
      </c>
      <c r="K812">
        <v>0</v>
      </c>
      <c r="L812">
        <v>0</v>
      </c>
      <c r="M812">
        <f t="shared" si="48"/>
        <v>220</v>
      </c>
      <c r="N812">
        <f t="shared" si="49"/>
        <v>0</v>
      </c>
      <c r="O812">
        <f t="shared" si="50"/>
        <v>0</v>
      </c>
      <c r="P812" t="str">
        <f t="shared" si="51"/>
        <v>poprawna</v>
      </c>
    </row>
    <row r="813" spans="1:16" x14ac:dyDescent="0.3">
      <c r="A813" t="s">
        <v>831</v>
      </c>
      <c r="B813">
        <v>1</v>
      </c>
      <c r="C813">
        <v>1</v>
      </c>
      <c r="D813">
        <v>3</v>
      </c>
      <c r="E813">
        <v>0</v>
      </c>
      <c r="F813">
        <v>2</v>
      </c>
      <c r="G813">
        <v>0</v>
      </c>
      <c r="H813">
        <v>2</v>
      </c>
      <c r="I813">
        <v>2</v>
      </c>
      <c r="J813">
        <v>0</v>
      </c>
      <c r="K813">
        <v>0</v>
      </c>
      <c r="L813">
        <v>1</v>
      </c>
      <c r="M813">
        <f t="shared" si="48"/>
        <v>59</v>
      </c>
      <c r="N813">
        <f t="shared" si="49"/>
        <v>9</v>
      </c>
      <c r="O813">
        <f t="shared" si="50"/>
        <v>1</v>
      </c>
      <c r="P813" t="str">
        <f t="shared" si="51"/>
        <v>poprawna</v>
      </c>
    </row>
    <row r="814" spans="1:16" x14ac:dyDescent="0.3">
      <c r="A814" t="s">
        <v>832</v>
      </c>
      <c r="B814">
        <v>0</v>
      </c>
      <c r="C814">
        <v>4</v>
      </c>
      <c r="D814">
        <v>2</v>
      </c>
      <c r="E814">
        <v>7</v>
      </c>
      <c r="F814">
        <v>2</v>
      </c>
      <c r="G814">
        <v>0</v>
      </c>
      <c r="H814">
        <v>0</v>
      </c>
      <c r="I814">
        <v>0</v>
      </c>
      <c r="J814">
        <v>2</v>
      </c>
      <c r="K814">
        <v>7</v>
      </c>
      <c r="L814">
        <v>6</v>
      </c>
      <c r="M814">
        <f t="shared" si="48"/>
        <v>114</v>
      </c>
      <c r="N814">
        <f t="shared" si="49"/>
        <v>4</v>
      </c>
      <c r="O814">
        <f t="shared" si="50"/>
        <v>6</v>
      </c>
      <c r="P814" t="str">
        <f t="shared" si="51"/>
        <v>poprawna</v>
      </c>
    </row>
    <row r="815" spans="1:16" x14ac:dyDescent="0.3">
      <c r="A815" t="s">
        <v>833</v>
      </c>
      <c r="B815">
        <v>0</v>
      </c>
      <c r="C815">
        <v>0</v>
      </c>
      <c r="D815">
        <v>2</v>
      </c>
      <c r="E815">
        <v>6</v>
      </c>
      <c r="F815">
        <v>2</v>
      </c>
      <c r="G815">
        <v>8</v>
      </c>
      <c r="H815">
        <v>6</v>
      </c>
      <c r="I815">
        <v>2</v>
      </c>
      <c r="J815">
        <v>6</v>
      </c>
      <c r="K815">
        <v>2</v>
      </c>
      <c r="L815">
        <v>4</v>
      </c>
      <c r="M815">
        <f t="shared" si="48"/>
        <v>166</v>
      </c>
      <c r="N815">
        <f t="shared" si="49"/>
        <v>6</v>
      </c>
      <c r="O815">
        <f t="shared" si="50"/>
        <v>4</v>
      </c>
      <c r="P815" t="str">
        <f t="shared" si="51"/>
        <v>poprawna</v>
      </c>
    </row>
    <row r="816" spans="1:16" x14ac:dyDescent="0.3">
      <c r="A816" t="s">
        <v>834</v>
      </c>
      <c r="B816">
        <v>0</v>
      </c>
      <c r="C816">
        <v>7</v>
      </c>
      <c r="D816">
        <v>2</v>
      </c>
      <c r="E816">
        <v>6</v>
      </c>
      <c r="F816">
        <v>3</v>
      </c>
      <c r="G816">
        <v>0</v>
      </c>
      <c r="H816">
        <v>8</v>
      </c>
      <c r="I816">
        <v>9</v>
      </c>
      <c r="J816">
        <v>1</v>
      </c>
      <c r="K816">
        <v>5</v>
      </c>
      <c r="L816">
        <v>5</v>
      </c>
      <c r="M816">
        <f t="shared" si="48"/>
        <v>245</v>
      </c>
      <c r="N816">
        <f t="shared" si="49"/>
        <v>5</v>
      </c>
      <c r="O816">
        <f t="shared" si="50"/>
        <v>5</v>
      </c>
      <c r="P816" t="str">
        <f t="shared" si="51"/>
        <v>poprawna</v>
      </c>
    </row>
    <row r="817" spans="1:16" x14ac:dyDescent="0.3">
      <c r="A817" t="s">
        <v>835</v>
      </c>
      <c r="B817">
        <v>0</v>
      </c>
      <c r="C817">
        <v>2</v>
      </c>
      <c r="D817">
        <v>2</v>
      </c>
      <c r="E817">
        <v>1</v>
      </c>
      <c r="F817">
        <v>0</v>
      </c>
      <c r="G817">
        <v>1</v>
      </c>
      <c r="H817">
        <v>9</v>
      </c>
      <c r="I817">
        <v>6</v>
      </c>
      <c r="J817">
        <v>7</v>
      </c>
      <c r="K817">
        <v>4</v>
      </c>
      <c r="L817">
        <v>2</v>
      </c>
      <c r="M817">
        <f t="shared" si="48"/>
        <v>168</v>
      </c>
      <c r="N817">
        <f t="shared" si="49"/>
        <v>8</v>
      </c>
      <c r="O817">
        <f t="shared" si="50"/>
        <v>2</v>
      </c>
      <c r="P817" t="str">
        <f t="shared" si="51"/>
        <v>poprawna</v>
      </c>
    </row>
    <row r="818" spans="1:16" x14ac:dyDescent="0.3">
      <c r="A818" t="s">
        <v>836</v>
      </c>
      <c r="B818">
        <v>1</v>
      </c>
      <c r="C818">
        <v>1</v>
      </c>
      <c r="D818">
        <v>3</v>
      </c>
      <c r="E818">
        <v>0</v>
      </c>
      <c r="F818">
        <v>1</v>
      </c>
      <c r="G818">
        <v>8</v>
      </c>
      <c r="H818">
        <v>0</v>
      </c>
      <c r="I818">
        <v>5</v>
      </c>
      <c r="J818">
        <v>0</v>
      </c>
      <c r="K818">
        <v>1</v>
      </c>
      <c r="L818">
        <v>2</v>
      </c>
      <c r="M818">
        <f t="shared" si="48"/>
        <v>98</v>
      </c>
      <c r="N818">
        <f t="shared" si="49"/>
        <v>8</v>
      </c>
      <c r="O818">
        <f t="shared" si="50"/>
        <v>2</v>
      </c>
      <c r="P818" t="str">
        <f t="shared" si="51"/>
        <v>poprawna</v>
      </c>
    </row>
    <row r="819" spans="1:16" x14ac:dyDescent="0.3">
      <c r="A819" t="s">
        <v>837</v>
      </c>
      <c r="B819">
        <v>1</v>
      </c>
      <c r="C819">
        <v>0</v>
      </c>
      <c r="D819">
        <v>2</v>
      </c>
      <c r="E819">
        <v>9</v>
      </c>
      <c r="F819">
        <v>2</v>
      </c>
      <c r="G819">
        <v>5</v>
      </c>
      <c r="H819">
        <v>5</v>
      </c>
      <c r="I819">
        <v>1</v>
      </c>
      <c r="J819">
        <v>5</v>
      </c>
      <c r="K819">
        <v>6</v>
      </c>
      <c r="L819">
        <v>0</v>
      </c>
      <c r="M819">
        <f t="shared" si="48"/>
        <v>180</v>
      </c>
      <c r="N819">
        <f t="shared" si="49"/>
        <v>0</v>
      </c>
      <c r="O819">
        <f t="shared" si="50"/>
        <v>0</v>
      </c>
      <c r="P819" t="str">
        <f t="shared" si="51"/>
        <v>poprawna</v>
      </c>
    </row>
    <row r="820" spans="1:16" x14ac:dyDescent="0.3">
      <c r="A820" t="s">
        <v>838</v>
      </c>
      <c r="B820">
        <v>1</v>
      </c>
      <c r="C820">
        <v>9</v>
      </c>
      <c r="D820">
        <v>3</v>
      </c>
      <c r="E820">
        <v>0</v>
      </c>
      <c r="F820">
        <v>2</v>
      </c>
      <c r="G820">
        <v>6</v>
      </c>
      <c r="H820">
        <v>4</v>
      </c>
      <c r="I820">
        <v>6</v>
      </c>
      <c r="J820">
        <v>9</v>
      </c>
      <c r="K820">
        <v>2</v>
      </c>
      <c r="L820">
        <v>4</v>
      </c>
      <c r="M820">
        <f t="shared" si="48"/>
        <v>166</v>
      </c>
      <c r="N820">
        <f t="shared" si="49"/>
        <v>6</v>
      </c>
      <c r="O820">
        <f t="shared" si="50"/>
        <v>4</v>
      </c>
      <c r="P820" t="str">
        <f t="shared" si="51"/>
        <v>poprawna</v>
      </c>
    </row>
    <row r="821" spans="1:16" x14ac:dyDescent="0.3">
      <c r="A821" t="s">
        <v>839</v>
      </c>
      <c r="B821">
        <v>0</v>
      </c>
      <c r="C821">
        <v>2</v>
      </c>
      <c r="D821">
        <v>2</v>
      </c>
      <c r="E821">
        <v>9</v>
      </c>
      <c r="F821">
        <v>0</v>
      </c>
      <c r="G821">
        <v>6</v>
      </c>
      <c r="H821">
        <v>1</v>
      </c>
      <c r="I821">
        <v>8</v>
      </c>
      <c r="J821">
        <v>9</v>
      </c>
      <c r="K821">
        <v>2</v>
      </c>
      <c r="L821">
        <v>7</v>
      </c>
      <c r="M821">
        <f t="shared" si="48"/>
        <v>213</v>
      </c>
      <c r="N821">
        <f t="shared" si="49"/>
        <v>3</v>
      </c>
      <c r="O821">
        <f t="shared" si="50"/>
        <v>7</v>
      </c>
      <c r="P821" t="str">
        <f t="shared" si="51"/>
        <v>poprawna</v>
      </c>
    </row>
    <row r="822" spans="1:16" x14ac:dyDescent="0.3">
      <c r="A822" t="s">
        <v>840</v>
      </c>
      <c r="B822">
        <v>0</v>
      </c>
      <c r="C822">
        <v>1</v>
      </c>
      <c r="D822">
        <v>3</v>
      </c>
      <c r="E822">
        <v>0</v>
      </c>
      <c r="F822">
        <v>2</v>
      </c>
      <c r="G822">
        <v>6</v>
      </c>
      <c r="H822">
        <v>7</v>
      </c>
      <c r="I822">
        <v>0</v>
      </c>
      <c r="J822">
        <v>7</v>
      </c>
      <c r="K822">
        <v>7</v>
      </c>
      <c r="L822">
        <v>9</v>
      </c>
      <c r="M822">
        <f t="shared" si="48"/>
        <v>121</v>
      </c>
      <c r="N822">
        <f t="shared" si="49"/>
        <v>1</v>
      </c>
      <c r="O822">
        <f t="shared" si="50"/>
        <v>9</v>
      </c>
      <c r="P822" t="str">
        <f t="shared" si="51"/>
        <v>poprawna</v>
      </c>
    </row>
    <row r="823" spans="1:16" x14ac:dyDescent="0.3">
      <c r="A823" t="s">
        <v>841</v>
      </c>
      <c r="B823">
        <v>1</v>
      </c>
      <c r="C823">
        <v>9</v>
      </c>
      <c r="D823">
        <v>3</v>
      </c>
      <c r="E823">
        <v>0</v>
      </c>
      <c r="F823">
        <v>2</v>
      </c>
      <c r="G823">
        <v>6</v>
      </c>
      <c r="H823">
        <v>8</v>
      </c>
      <c r="I823">
        <v>7</v>
      </c>
      <c r="J823">
        <v>2</v>
      </c>
      <c r="K823">
        <v>2</v>
      </c>
      <c r="L823">
        <v>4</v>
      </c>
      <c r="M823">
        <f t="shared" si="48"/>
        <v>196</v>
      </c>
      <c r="N823">
        <f t="shared" si="49"/>
        <v>6</v>
      </c>
      <c r="O823">
        <f t="shared" si="50"/>
        <v>4</v>
      </c>
      <c r="P823" t="str">
        <f t="shared" si="51"/>
        <v>poprawna</v>
      </c>
    </row>
    <row r="824" spans="1:16" x14ac:dyDescent="0.3">
      <c r="A824" t="s">
        <v>842</v>
      </c>
      <c r="B824">
        <v>1</v>
      </c>
      <c r="C824">
        <v>2</v>
      </c>
      <c r="D824">
        <v>2</v>
      </c>
      <c r="E824">
        <v>6</v>
      </c>
      <c r="F824">
        <v>0</v>
      </c>
      <c r="G824">
        <v>6</v>
      </c>
      <c r="H824">
        <v>8</v>
      </c>
      <c r="I824">
        <v>8</v>
      </c>
      <c r="J824">
        <v>5</v>
      </c>
      <c r="K824">
        <v>0</v>
      </c>
      <c r="L824">
        <v>4</v>
      </c>
      <c r="M824">
        <f t="shared" si="48"/>
        <v>226</v>
      </c>
      <c r="N824">
        <f t="shared" si="49"/>
        <v>6</v>
      </c>
      <c r="O824">
        <f t="shared" si="50"/>
        <v>4</v>
      </c>
      <c r="P824" t="str">
        <f t="shared" si="51"/>
        <v>poprawna</v>
      </c>
    </row>
    <row r="825" spans="1:16" x14ac:dyDescent="0.3">
      <c r="A825" t="s">
        <v>843</v>
      </c>
      <c r="B825">
        <v>0</v>
      </c>
      <c r="C825">
        <v>0</v>
      </c>
      <c r="D825">
        <v>2</v>
      </c>
      <c r="E825">
        <v>4</v>
      </c>
      <c r="F825">
        <v>1</v>
      </c>
      <c r="G825">
        <v>6</v>
      </c>
      <c r="H825">
        <v>5</v>
      </c>
      <c r="I825">
        <v>4</v>
      </c>
      <c r="J825">
        <v>9</v>
      </c>
      <c r="K825">
        <v>9</v>
      </c>
      <c r="L825">
        <v>4</v>
      </c>
      <c r="M825">
        <f t="shared" si="48"/>
        <v>176</v>
      </c>
      <c r="N825">
        <f t="shared" si="49"/>
        <v>6</v>
      </c>
      <c r="O825">
        <f t="shared" si="50"/>
        <v>4</v>
      </c>
      <c r="P825" t="str">
        <f t="shared" si="51"/>
        <v>poprawna</v>
      </c>
    </row>
    <row r="826" spans="1:16" x14ac:dyDescent="0.3">
      <c r="A826" t="s">
        <v>844</v>
      </c>
      <c r="B826">
        <v>0</v>
      </c>
      <c r="C826">
        <v>0</v>
      </c>
      <c r="D826">
        <v>2</v>
      </c>
      <c r="E826">
        <v>9</v>
      </c>
      <c r="F826">
        <v>1</v>
      </c>
      <c r="G826">
        <v>4</v>
      </c>
      <c r="H826">
        <v>3</v>
      </c>
      <c r="I826">
        <v>3</v>
      </c>
      <c r="J826">
        <v>3</v>
      </c>
      <c r="K826">
        <v>3</v>
      </c>
      <c r="L826">
        <v>2</v>
      </c>
      <c r="M826">
        <f t="shared" si="48"/>
        <v>168</v>
      </c>
      <c r="N826">
        <f t="shared" si="49"/>
        <v>8</v>
      </c>
      <c r="O826">
        <f t="shared" si="50"/>
        <v>2</v>
      </c>
      <c r="P826" t="str">
        <f t="shared" si="51"/>
        <v>poprawna</v>
      </c>
    </row>
    <row r="827" spans="1:16" x14ac:dyDescent="0.3">
      <c r="A827" t="s">
        <v>845</v>
      </c>
      <c r="B827">
        <v>0</v>
      </c>
      <c r="C827">
        <v>9</v>
      </c>
      <c r="D827">
        <v>2</v>
      </c>
      <c r="E827">
        <v>8</v>
      </c>
      <c r="F827">
        <v>1</v>
      </c>
      <c r="G827">
        <v>6</v>
      </c>
      <c r="H827">
        <v>5</v>
      </c>
      <c r="I827">
        <v>9</v>
      </c>
      <c r="J827">
        <v>3</v>
      </c>
      <c r="K827">
        <v>0</v>
      </c>
      <c r="L827">
        <v>9</v>
      </c>
      <c r="M827">
        <f t="shared" si="48"/>
        <v>251</v>
      </c>
      <c r="N827">
        <f t="shared" si="49"/>
        <v>1</v>
      </c>
      <c r="O827">
        <f t="shared" si="50"/>
        <v>9</v>
      </c>
      <c r="P827" t="str">
        <f t="shared" si="51"/>
        <v>poprawna</v>
      </c>
    </row>
    <row r="828" spans="1:16" x14ac:dyDescent="0.3">
      <c r="A828" t="s">
        <v>846</v>
      </c>
      <c r="B828">
        <v>0</v>
      </c>
      <c r="C828">
        <v>5</v>
      </c>
      <c r="D828">
        <v>2</v>
      </c>
      <c r="E828">
        <v>7</v>
      </c>
      <c r="F828">
        <v>1</v>
      </c>
      <c r="G828">
        <v>0</v>
      </c>
      <c r="H828">
        <v>7</v>
      </c>
      <c r="I828">
        <v>2</v>
      </c>
      <c r="J828">
        <v>8</v>
      </c>
      <c r="K828">
        <v>5</v>
      </c>
      <c r="L828">
        <v>7</v>
      </c>
      <c r="M828">
        <f t="shared" si="48"/>
        <v>183</v>
      </c>
      <c r="N828">
        <f t="shared" si="49"/>
        <v>3</v>
      </c>
      <c r="O828">
        <f t="shared" si="50"/>
        <v>7</v>
      </c>
      <c r="P828" t="str">
        <f t="shared" si="51"/>
        <v>poprawna</v>
      </c>
    </row>
    <row r="829" spans="1:16" x14ac:dyDescent="0.3">
      <c r="A829" t="s">
        <v>847</v>
      </c>
      <c r="B829">
        <v>2</v>
      </c>
      <c r="C829">
        <v>0</v>
      </c>
      <c r="D829">
        <v>2</v>
      </c>
      <c r="E829">
        <v>2</v>
      </c>
      <c r="F829">
        <v>2</v>
      </c>
      <c r="G829">
        <v>6</v>
      </c>
      <c r="H829">
        <v>1</v>
      </c>
      <c r="I829">
        <v>6</v>
      </c>
      <c r="J829">
        <v>2</v>
      </c>
      <c r="K829">
        <v>7</v>
      </c>
      <c r="L829">
        <v>2</v>
      </c>
      <c r="M829">
        <f t="shared" si="48"/>
        <v>138</v>
      </c>
      <c r="N829">
        <f t="shared" si="49"/>
        <v>8</v>
      </c>
      <c r="O829">
        <f t="shared" si="50"/>
        <v>2</v>
      </c>
      <c r="P829" t="str">
        <f t="shared" si="51"/>
        <v>poprawna</v>
      </c>
    </row>
    <row r="830" spans="1:16" x14ac:dyDescent="0.3">
      <c r="A830" t="s">
        <v>848</v>
      </c>
      <c r="B830">
        <v>0</v>
      </c>
      <c r="C830">
        <v>2</v>
      </c>
      <c r="D830">
        <v>2</v>
      </c>
      <c r="E830">
        <v>8</v>
      </c>
      <c r="F830">
        <v>3</v>
      </c>
      <c r="G830">
        <v>1</v>
      </c>
      <c r="H830">
        <v>6</v>
      </c>
      <c r="I830">
        <v>6</v>
      </c>
      <c r="J830">
        <v>3</v>
      </c>
      <c r="K830">
        <v>2</v>
      </c>
      <c r="L830">
        <v>7</v>
      </c>
      <c r="M830">
        <f t="shared" si="48"/>
        <v>203</v>
      </c>
      <c r="N830">
        <f t="shared" si="49"/>
        <v>3</v>
      </c>
      <c r="O830">
        <f t="shared" si="50"/>
        <v>7</v>
      </c>
      <c r="P830" t="str">
        <f t="shared" si="51"/>
        <v>poprawna</v>
      </c>
    </row>
    <row r="831" spans="1:16" x14ac:dyDescent="0.3">
      <c r="A831" t="s">
        <v>849</v>
      </c>
      <c r="B831">
        <v>1</v>
      </c>
      <c r="C831">
        <v>9</v>
      </c>
      <c r="D831">
        <v>2</v>
      </c>
      <c r="E831">
        <v>3</v>
      </c>
      <c r="F831">
        <v>1</v>
      </c>
      <c r="G831">
        <v>0</v>
      </c>
      <c r="H831">
        <v>8</v>
      </c>
      <c r="I831">
        <v>0</v>
      </c>
      <c r="J831">
        <v>3</v>
      </c>
      <c r="K831">
        <v>0</v>
      </c>
      <c r="L831">
        <v>1</v>
      </c>
      <c r="M831">
        <f t="shared" si="48"/>
        <v>129</v>
      </c>
      <c r="N831">
        <f t="shared" si="49"/>
        <v>9</v>
      </c>
      <c r="O831">
        <f t="shared" si="50"/>
        <v>1</v>
      </c>
      <c r="P831" t="str">
        <f t="shared" si="51"/>
        <v>poprawna</v>
      </c>
    </row>
    <row r="832" spans="1:16" x14ac:dyDescent="0.3">
      <c r="A832" t="s">
        <v>850</v>
      </c>
      <c r="B832">
        <v>0</v>
      </c>
      <c r="C832">
        <v>9</v>
      </c>
      <c r="D832">
        <v>3</v>
      </c>
      <c r="E832">
        <v>0</v>
      </c>
      <c r="F832">
        <v>1</v>
      </c>
      <c r="G832">
        <v>6</v>
      </c>
      <c r="H832">
        <v>2</v>
      </c>
      <c r="I832">
        <v>6</v>
      </c>
      <c r="J832">
        <v>4</v>
      </c>
      <c r="K832">
        <v>3</v>
      </c>
      <c r="L832">
        <v>2</v>
      </c>
      <c r="M832">
        <f t="shared" si="48"/>
        <v>148</v>
      </c>
      <c r="N832">
        <f t="shared" si="49"/>
        <v>8</v>
      </c>
      <c r="O832">
        <f t="shared" si="50"/>
        <v>2</v>
      </c>
      <c r="P832" t="str">
        <f t="shared" si="51"/>
        <v>poprawna</v>
      </c>
    </row>
    <row r="833" spans="1:16" x14ac:dyDescent="0.3">
      <c r="A833" t="s">
        <v>851</v>
      </c>
      <c r="B833">
        <v>1</v>
      </c>
      <c r="C833">
        <v>2</v>
      </c>
      <c r="D833">
        <v>2</v>
      </c>
      <c r="E833">
        <v>9</v>
      </c>
      <c r="F833">
        <v>2</v>
      </c>
      <c r="G833">
        <v>6</v>
      </c>
      <c r="H833">
        <v>3</v>
      </c>
      <c r="I833">
        <v>2</v>
      </c>
      <c r="J833">
        <v>8</v>
      </c>
      <c r="K833">
        <v>9</v>
      </c>
      <c r="L833">
        <v>4</v>
      </c>
      <c r="M833">
        <f t="shared" si="48"/>
        <v>196</v>
      </c>
      <c r="N833">
        <f t="shared" si="49"/>
        <v>6</v>
      </c>
      <c r="O833">
        <f t="shared" si="50"/>
        <v>4</v>
      </c>
      <c r="P833" t="str">
        <f t="shared" si="51"/>
        <v>poprawna</v>
      </c>
    </row>
    <row r="834" spans="1:16" x14ac:dyDescent="0.3">
      <c r="A834" t="s">
        <v>852</v>
      </c>
      <c r="B834">
        <v>0</v>
      </c>
      <c r="C834">
        <v>0</v>
      </c>
      <c r="D834">
        <v>2</v>
      </c>
      <c r="E834">
        <v>2</v>
      </c>
      <c r="F834">
        <v>0</v>
      </c>
      <c r="G834">
        <v>1</v>
      </c>
      <c r="H834">
        <v>9</v>
      </c>
      <c r="I834">
        <v>7</v>
      </c>
      <c r="J834">
        <v>3</v>
      </c>
      <c r="K834">
        <v>3</v>
      </c>
      <c r="L834">
        <v>7</v>
      </c>
      <c r="M834">
        <f t="shared" si="48"/>
        <v>173</v>
      </c>
      <c r="N834">
        <f t="shared" si="49"/>
        <v>3</v>
      </c>
      <c r="O834">
        <f t="shared" si="50"/>
        <v>7</v>
      </c>
      <c r="P834" t="str">
        <f t="shared" si="51"/>
        <v>poprawna</v>
      </c>
    </row>
    <row r="835" spans="1:16" x14ac:dyDescent="0.3">
      <c r="A835" t="s">
        <v>853</v>
      </c>
      <c r="B835">
        <v>1</v>
      </c>
      <c r="C835">
        <v>8</v>
      </c>
      <c r="D835">
        <v>2</v>
      </c>
      <c r="E835">
        <v>6</v>
      </c>
      <c r="F835">
        <v>1</v>
      </c>
      <c r="G835">
        <v>8</v>
      </c>
      <c r="H835">
        <v>2</v>
      </c>
      <c r="I835">
        <v>7</v>
      </c>
      <c r="J835">
        <v>9</v>
      </c>
      <c r="K835">
        <v>9</v>
      </c>
      <c r="L835">
        <v>9</v>
      </c>
      <c r="M835">
        <f t="shared" si="48"/>
        <v>231</v>
      </c>
      <c r="N835">
        <f t="shared" si="49"/>
        <v>1</v>
      </c>
      <c r="O835">
        <f t="shared" si="50"/>
        <v>9</v>
      </c>
      <c r="P835" t="str">
        <f t="shared" si="51"/>
        <v>poprawna</v>
      </c>
    </row>
    <row r="836" spans="1:16" x14ac:dyDescent="0.3">
      <c r="A836" t="s">
        <v>854</v>
      </c>
      <c r="B836">
        <v>2</v>
      </c>
      <c r="C836">
        <v>2</v>
      </c>
      <c r="D836">
        <v>2</v>
      </c>
      <c r="E836">
        <v>8</v>
      </c>
      <c r="F836">
        <v>0</v>
      </c>
      <c r="G836">
        <v>6</v>
      </c>
      <c r="H836">
        <v>5</v>
      </c>
      <c r="I836">
        <v>5</v>
      </c>
      <c r="J836">
        <v>8</v>
      </c>
      <c r="K836">
        <v>1</v>
      </c>
      <c r="L836">
        <v>7</v>
      </c>
      <c r="M836">
        <f t="shared" ref="M836:M899" si="52">B836*$B$1+C836*$C$1+D836*$D$1+E836*$E$1+F836*$F$1+G836*$G$1+H836*$H$1+I836*$I$1+J836*$J$1+K836*$K$1</f>
        <v>203</v>
      </c>
      <c r="N836">
        <f t="shared" ref="N836:N899" si="53">MOD(M836,10)</f>
        <v>3</v>
      </c>
      <c r="O836">
        <f t="shared" ref="O836:O899" si="54">IF(N836=0,0,10-N836)</f>
        <v>7</v>
      </c>
      <c r="P836" t="str">
        <f t="shared" ref="P836:P899" si="55">IF(L836=O836,"poprawna","błąd PESEL")</f>
        <v>poprawna</v>
      </c>
    </row>
    <row r="837" spans="1:16" x14ac:dyDescent="0.3">
      <c r="A837" t="s">
        <v>855</v>
      </c>
      <c r="B837">
        <v>2</v>
      </c>
      <c r="C837">
        <v>1</v>
      </c>
      <c r="D837">
        <v>2</v>
      </c>
      <c r="E837">
        <v>2</v>
      </c>
      <c r="F837">
        <v>1</v>
      </c>
      <c r="G837">
        <v>3</v>
      </c>
      <c r="H837">
        <v>9</v>
      </c>
      <c r="I837">
        <v>8</v>
      </c>
      <c r="J837">
        <v>7</v>
      </c>
      <c r="K837">
        <v>0</v>
      </c>
      <c r="L837">
        <v>1</v>
      </c>
      <c r="M837">
        <f t="shared" si="52"/>
        <v>189</v>
      </c>
      <c r="N837">
        <f t="shared" si="53"/>
        <v>9</v>
      </c>
      <c r="O837">
        <f t="shared" si="54"/>
        <v>1</v>
      </c>
      <c r="P837" t="str">
        <f t="shared" si="55"/>
        <v>poprawna</v>
      </c>
    </row>
    <row r="838" spans="1:16" x14ac:dyDescent="0.3">
      <c r="A838" t="s">
        <v>856</v>
      </c>
      <c r="B838">
        <v>0</v>
      </c>
      <c r="C838">
        <v>4</v>
      </c>
      <c r="D838">
        <v>2</v>
      </c>
      <c r="E838">
        <v>4</v>
      </c>
      <c r="F838">
        <v>0</v>
      </c>
      <c r="G838">
        <v>2</v>
      </c>
      <c r="H838">
        <v>2</v>
      </c>
      <c r="I838">
        <v>3</v>
      </c>
      <c r="J838">
        <v>7</v>
      </c>
      <c r="K838">
        <v>3</v>
      </c>
      <c r="L838">
        <v>5</v>
      </c>
      <c r="M838">
        <f t="shared" si="52"/>
        <v>125</v>
      </c>
      <c r="N838">
        <f t="shared" si="53"/>
        <v>5</v>
      </c>
      <c r="O838">
        <f t="shared" si="54"/>
        <v>5</v>
      </c>
      <c r="P838" t="str">
        <f t="shared" si="55"/>
        <v>poprawna</v>
      </c>
    </row>
    <row r="839" spans="1:16" x14ac:dyDescent="0.3">
      <c r="A839" t="s">
        <v>857</v>
      </c>
      <c r="B839">
        <v>1</v>
      </c>
      <c r="C839">
        <v>2</v>
      </c>
      <c r="D839">
        <v>3</v>
      </c>
      <c r="E839">
        <v>1</v>
      </c>
      <c r="F839">
        <v>2</v>
      </c>
      <c r="G839">
        <v>4</v>
      </c>
      <c r="H839">
        <v>6</v>
      </c>
      <c r="I839">
        <v>9</v>
      </c>
      <c r="J839">
        <v>4</v>
      </c>
      <c r="K839">
        <v>2</v>
      </c>
      <c r="L839">
        <v>6</v>
      </c>
      <c r="M839">
        <f t="shared" si="52"/>
        <v>184</v>
      </c>
      <c r="N839">
        <f t="shared" si="53"/>
        <v>4</v>
      </c>
      <c r="O839">
        <f t="shared" si="54"/>
        <v>6</v>
      </c>
      <c r="P839" t="str">
        <f t="shared" si="55"/>
        <v>poprawna</v>
      </c>
    </row>
    <row r="840" spans="1:16" x14ac:dyDescent="0.3">
      <c r="A840" t="s">
        <v>858</v>
      </c>
      <c r="B840">
        <v>0</v>
      </c>
      <c r="C840">
        <v>9</v>
      </c>
      <c r="D840">
        <v>2</v>
      </c>
      <c r="E840">
        <v>8</v>
      </c>
      <c r="F840">
        <v>1</v>
      </c>
      <c r="G840">
        <v>5</v>
      </c>
      <c r="H840">
        <v>4</v>
      </c>
      <c r="I840">
        <v>2</v>
      </c>
      <c r="J840">
        <v>0</v>
      </c>
      <c r="K840">
        <v>6</v>
      </c>
      <c r="L840">
        <v>7</v>
      </c>
      <c r="M840">
        <f t="shared" si="52"/>
        <v>193</v>
      </c>
      <c r="N840">
        <f t="shared" si="53"/>
        <v>3</v>
      </c>
      <c r="O840">
        <f t="shared" si="54"/>
        <v>7</v>
      </c>
      <c r="P840" t="str">
        <f t="shared" si="55"/>
        <v>poprawna</v>
      </c>
    </row>
    <row r="841" spans="1:16" x14ac:dyDescent="0.3">
      <c r="A841" t="s">
        <v>859</v>
      </c>
      <c r="B841">
        <v>1</v>
      </c>
      <c r="C841">
        <v>5</v>
      </c>
      <c r="D841">
        <v>2</v>
      </c>
      <c r="E841">
        <v>5</v>
      </c>
      <c r="F841">
        <v>3</v>
      </c>
      <c r="G841">
        <v>0</v>
      </c>
      <c r="H841">
        <v>0</v>
      </c>
      <c r="I841">
        <v>8</v>
      </c>
      <c r="J841">
        <v>9</v>
      </c>
      <c r="K841">
        <v>5</v>
      </c>
      <c r="L841">
        <v>6</v>
      </c>
      <c r="M841">
        <f t="shared" si="52"/>
        <v>174</v>
      </c>
      <c r="N841">
        <f t="shared" si="53"/>
        <v>4</v>
      </c>
      <c r="O841">
        <f t="shared" si="54"/>
        <v>6</v>
      </c>
      <c r="P841" t="str">
        <f t="shared" si="55"/>
        <v>poprawna</v>
      </c>
    </row>
    <row r="842" spans="1:16" x14ac:dyDescent="0.3">
      <c r="A842" t="s">
        <v>860</v>
      </c>
      <c r="B842">
        <v>1</v>
      </c>
      <c r="C842">
        <v>0</v>
      </c>
      <c r="D842">
        <v>2</v>
      </c>
      <c r="E842">
        <v>2</v>
      </c>
      <c r="F842">
        <v>0</v>
      </c>
      <c r="G842">
        <v>9</v>
      </c>
      <c r="H842">
        <v>6</v>
      </c>
      <c r="I842">
        <v>8</v>
      </c>
      <c r="J842">
        <v>5</v>
      </c>
      <c r="K842">
        <v>3</v>
      </c>
      <c r="L842">
        <v>2</v>
      </c>
      <c r="M842">
        <f t="shared" si="52"/>
        <v>188</v>
      </c>
      <c r="N842">
        <f t="shared" si="53"/>
        <v>8</v>
      </c>
      <c r="O842">
        <f t="shared" si="54"/>
        <v>2</v>
      </c>
      <c r="P842" t="str">
        <f t="shared" si="55"/>
        <v>poprawna</v>
      </c>
    </row>
    <row r="843" spans="1:16" x14ac:dyDescent="0.3">
      <c r="A843" t="s">
        <v>861</v>
      </c>
      <c r="B843">
        <v>0</v>
      </c>
      <c r="C843">
        <v>5</v>
      </c>
      <c r="D843">
        <v>2</v>
      </c>
      <c r="E843">
        <v>3</v>
      </c>
      <c r="F843">
        <v>1</v>
      </c>
      <c r="G843">
        <v>4</v>
      </c>
      <c r="H843">
        <v>0</v>
      </c>
      <c r="I843">
        <v>6</v>
      </c>
      <c r="J843">
        <v>1</v>
      </c>
      <c r="K843">
        <v>5</v>
      </c>
      <c r="L843">
        <v>1</v>
      </c>
      <c r="M843">
        <f t="shared" si="52"/>
        <v>139</v>
      </c>
      <c r="N843">
        <f t="shared" si="53"/>
        <v>9</v>
      </c>
      <c r="O843">
        <f t="shared" si="54"/>
        <v>1</v>
      </c>
      <c r="P843" t="str">
        <f t="shared" si="55"/>
        <v>poprawna</v>
      </c>
    </row>
    <row r="844" spans="1:16" x14ac:dyDescent="0.3">
      <c r="A844" t="s">
        <v>862</v>
      </c>
      <c r="B844">
        <v>0</v>
      </c>
      <c r="C844">
        <v>4</v>
      </c>
      <c r="D844">
        <v>3</v>
      </c>
      <c r="E844">
        <v>1</v>
      </c>
      <c r="F844">
        <v>2</v>
      </c>
      <c r="G844">
        <v>4</v>
      </c>
      <c r="H844">
        <v>2</v>
      </c>
      <c r="I844">
        <v>6</v>
      </c>
      <c r="J844">
        <v>0</v>
      </c>
      <c r="K844">
        <v>0</v>
      </c>
      <c r="L844">
        <v>6</v>
      </c>
      <c r="M844">
        <f t="shared" si="52"/>
        <v>124</v>
      </c>
      <c r="N844">
        <f t="shared" si="53"/>
        <v>4</v>
      </c>
      <c r="O844">
        <f t="shared" si="54"/>
        <v>6</v>
      </c>
      <c r="P844" t="str">
        <f t="shared" si="55"/>
        <v>poprawna</v>
      </c>
    </row>
    <row r="845" spans="1:16" x14ac:dyDescent="0.3">
      <c r="A845" t="s">
        <v>863</v>
      </c>
      <c r="B845">
        <v>2</v>
      </c>
      <c r="C845">
        <v>2</v>
      </c>
      <c r="D845">
        <v>2</v>
      </c>
      <c r="E845">
        <v>9</v>
      </c>
      <c r="F845">
        <v>0</v>
      </c>
      <c r="G845">
        <v>5</v>
      </c>
      <c r="H845">
        <v>7</v>
      </c>
      <c r="I845">
        <v>7</v>
      </c>
      <c r="J845">
        <v>9</v>
      </c>
      <c r="K845">
        <v>9</v>
      </c>
      <c r="L845">
        <v>4</v>
      </c>
      <c r="M845">
        <f t="shared" si="52"/>
        <v>266</v>
      </c>
      <c r="N845">
        <f t="shared" si="53"/>
        <v>6</v>
      </c>
      <c r="O845">
        <f t="shared" si="54"/>
        <v>4</v>
      </c>
      <c r="P845" t="str">
        <f t="shared" si="55"/>
        <v>poprawna</v>
      </c>
    </row>
    <row r="846" spans="1:16" x14ac:dyDescent="0.3">
      <c r="A846" t="s">
        <v>864</v>
      </c>
      <c r="B846">
        <v>1</v>
      </c>
      <c r="C846">
        <v>9</v>
      </c>
      <c r="D846">
        <v>2</v>
      </c>
      <c r="E846">
        <v>8</v>
      </c>
      <c r="F846">
        <v>0</v>
      </c>
      <c r="G846">
        <v>9</v>
      </c>
      <c r="H846">
        <v>2</v>
      </c>
      <c r="I846">
        <v>2</v>
      </c>
      <c r="J846">
        <v>6</v>
      </c>
      <c r="K846">
        <v>0</v>
      </c>
      <c r="L846">
        <v>1</v>
      </c>
      <c r="M846">
        <f t="shared" si="52"/>
        <v>179</v>
      </c>
      <c r="N846">
        <f t="shared" si="53"/>
        <v>9</v>
      </c>
      <c r="O846">
        <f t="shared" si="54"/>
        <v>1</v>
      </c>
      <c r="P846" t="str">
        <f t="shared" si="55"/>
        <v>poprawna</v>
      </c>
    </row>
    <row r="847" spans="1:16" x14ac:dyDescent="0.3">
      <c r="A847" t="s">
        <v>865</v>
      </c>
      <c r="B847">
        <v>1</v>
      </c>
      <c r="C847">
        <v>1</v>
      </c>
      <c r="D847">
        <v>2</v>
      </c>
      <c r="E847">
        <v>5</v>
      </c>
      <c r="F847">
        <v>1</v>
      </c>
      <c r="G847">
        <v>0</v>
      </c>
      <c r="H847">
        <v>9</v>
      </c>
      <c r="I847">
        <v>5</v>
      </c>
      <c r="J847">
        <v>7</v>
      </c>
      <c r="K847">
        <v>5</v>
      </c>
      <c r="L847">
        <v>6</v>
      </c>
      <c r="M847">
        <f t="shared" si="52"/>
        <v>194</v>
      </c>
      <c r="N847">
        <f t="shared" si="53"/>
        <v>4</v>
      </c>
      <c r="O847">
        <f t="shared" si="54"/>
        <v>6</v>
      </c>
      <c r="P847" t="str">
        <f t="shared" si="55"/>
        <v>poprawna</v>
      </c>
    </row>
    <row r="848" spans="1:16" x14ac:dyDescent="0.3">
      <c r="A848" t="s">
        <v>866</v>
      </c>
      <c r="B848">
        <v>0</v>
      </c>
      <c r="C848">
        <v>6</v>
      </c>
      <c r="D848">
        <v>2</v>
      </c>
      <c r="E848">
        <v>2</v>
      </c>
      <c r="F848">
        <v>0</v>
      </c>
      <c r="G848">
        <v>4</v>
      </c>
      <c r="H848">
        <v>2</v>
      </c>
      <c r="I848">
        <v>9</v>
      </c>
      <c r="J848">
        <v>6</v>
      </c>
      <c r="K848">
        <v>5</v>
      </c>
      <c r="L848">
        <v>2</v>
      </c>
      <c r="M848">
        <f t="shared" si="52"/>
        <v>178</v>
      </c>
      <c r="N848">
        <f t="shared" si="53"/>
        <v>8</v>
      </c>
      <c r="O848">
        <f t="shared" si="54"/>
        <v>2</v>
      </c>
      <c r="P848" t="str">
        <f t="shared" si="55"/>
        <v>poprawna</v>
      </c>
    </row>
    <row r="849" spans="1:16" x14ac:dyDescent="0.3">
      <c r="A849" t="s">
        <v>867</v>
      </c>
      <c r="B849">
        <v>0</v>
      </c>
      <c r="C849">
        <v>7</v>
      </c>
      <c r="D849">
        <v>2</v>
      </c>
      <c r="E849">
        <v>8</v>
      </c>
      <c r="F849">
        <v>2</v>
      </c>
      <c r="G849">
        <v>1</v>
      </c>
      <c r="H849">
        <v>0</v>
      </c>
      <c r="I849">
        <v>7</v>
      </c>
      <c r="J849">
        <v>6</v>
      </c>
      <c r="K849">
        <v>6</v>
      </c>
      <c r="L849">
        <v>1</v>
      </c>
      <c r="M849">
        <f t="shared" si="52"/>
        <v>199</v>
      </c>
      <c r="N849">
        <f t="shared" si="53"/>
        <v>9</v>
      </c>
      <c r="O849">
        <f t="shared" si="54"/>
        <v>1</v>
      </c>
      <c r="P849" t="str">
        <f t="shared" si="55"/>
        <v>poprawna</v>
      </c>
    </row>
    <row r="850" spans="1:16" x14ac:dyDescent="0.3">
      <c r="A850" t="s">
        <v>868</v>
      </c>
      <c r="B850">
        <v>0</v>
      </c>
      <c r="C850">
        <v>0</v>
      </c>
      <c r="D850">
        <v>3</v>
      </c>
      <c r="E850">
        <v>2</v>
      </c>
      <c r="F850">
        <v>1</v>
      </c>
      <c r="G850">
        <v>2</v>
      </c>
      <c r="H850">
        <v>7</v>
      </c>
      <c r="I850">
        <v>5</v>
      </c>
      <c r="J850">
        <v>1</v>
      </c>
      <c r="K850">
        <v>3</v>
      </c>
      <c r="L850">
        <v>0</v>
      </c>
      <c r="M850">
        <f t="shared" si="52"/>
        <v>150</v>
      </c>
      <c r="N850">
        <f t="shared" si="53"/>
        <v>0</v>
      </c>
      <c r="O850">
        <f t="shared" si="54"/>
        <v>0</v>
      </c>
      <c r="P850" t="str">
        <f t="shared" si="55"/>
        <v>poprawna</v>
      </c>
    </row>
    <row r="851" spans="1:16" x14ac:dyDescent="0.3">
      <c r="A851" t="s">
        <v>869</v>
      </c>
      <c r="B851">
        <v>1</v>
      </c>
      <c r="C851">
        <v>7</v>
      </c>
      <c r="D851">
        <v>2</v>
      </c>
      <c r="E851">
        <v>3</v>
      </c>
      <c r="F851">
        <v>0</v>
      </c>
      <c r="G851">
        <v>1</v>
      </c>
      <c r="H851">
        <v>6</v>
      </c>
      <c r="I851">
        <v>9</v>
      </c>
      <c r="J851">
        <v>1</v>
      </c>
      <c r="K851">
        <v>6</v>
      </c>
      <c r="L851">
        <v>2</v>
      </c>
      <c r="M851">
        <f t="shared" si="52"/>
        <v>208</v>
      </c>
      <c r="N851">
        <f t="shared" si="53"/>
        <v>8</v>
      </c>
      <c r="O851">
        <f t="shared" si="54"/>
        <v>2</v>
      </c>
      <c r="P851" t="str">
        <f t="shared" si="55"/>
        <v>poprawna</v>
      </c>
    </row>
    <row r="852" spans="1:16" x14ac:dyDescent="0.3">
      <c r="A852" t="s">
        <v>870</v>
      </c>
      <c r="B852">
        <v>1</v>
      </c>
      <c r="C852">
        <v>0</v>
      </c>
      <c r="D852">
        <v>2</v>
      </c>
      <c r="E852">
        <v>5</v>
      </c>
      <c r="F852">
        <v>2</v>
      </c>
      <c r="G852">
        <v>9</v>
      </c>
      <c r="H852">
        <v>8</v>
      </c>
      <c r="I852">
        <v>8</v>
      </c>
      <c r="J852">
        <v>3</v>
      </c>
      <c r="K852">
        <v>1</v>
      </c>
      <c r="L852">
        <v>7</v>
      </c>
      <c r="M852">
        <f t="shared" si="52"/>
        <v>223</v>
      </c>
      <c r="N852">
        <f t="shared" si="53"/>
        <v>3</v>
      </c>
      <c r="O852">
        <f t="shared" si="54"/>
        <v>7</v>
      </c>
      <c r="P852" t="str">
        <f t="shared" si="55"/>
        <v>poprawna</v>
      </c>
    </row>
    <row r="853" spans="1:16" x14ac:dyDescent="0.3">
      <c r="A853" t="s">
        <v>871</v>
      </c>
      <c r="B853">
        <v>1</v>
      </c>
      <c r="C853">
        <v>1</v>
      </c>
      <c r="D853">
        <v>2</v>
      </c>
      <c r="E853">
        <v>2</v>
      </c>
      <c r="F853">
        <v>1</v>
      </c>
      <c r="G853">
        <v>9</v>
      </c>
      <c r="H853">
        <v>4</v>
      </c>
      <c r="I853">
        <v>6</v>
      </c>
      <c r="J853">
        <v>1</v>
      </c>
      <c r="K853">
        <v>2</v>
      </c>
      <c r="L853">
        <v>7</v>
      </c>
      <c r="M853">
        <f t="shared" si="52"/>
        <v>153</v>
      </c>
      <c r="N853">
        <f t="shared" si="53"/>
        <v>3</v>
      </c>
      <c r="O853">
        <f t="shared" si="54"/>
        <v>7</v>
      </c>
      <c r="P853" t="str">
        <f t="shared" si="55"/>
        <v>poprawna</v>
      </c>
    </row>
    <row r="854" spans="1:16" x14ac:dyDescent="0.3">
      <c r="A854" t="s">
        <v>872</v>
      </c>
      <c r="B854">
        <v>0</v>
      </c>
      <c r="C854">
        <v>1</v>
      </c>
      <c r="D854">
        <v>2</v>
      </c>
      <c r="E854">
        <v>6</v>
      </c>
      <c r="F854">
        <v>2</v>
      </c>
      <c r="G854">
        <v>2</v>
      </c>
      <c r="H854">
        <v>7</v>
      </c>
      <c r="I854">
        <v>9</v>
      </c>
      <c r="J854">
        <v>2</v>
      </c>
      <c r="K854">
        <v>1</v>
      </c>
      <c r="L854">
        <v>6</v>
      </c>
      <c r="M854">
        <f t="shared" si="52"/>
        <v>214</v>
      </c>
      <c r="N854">
        <f t="shared" si="53"/>
        <v>4</v>
      </c>
      <c r="O854">
        <f t="shared" si="54"/>
        <v>6</v>
      </c>
      <c r="P854" t="str">
        <f t="shared" si="55"/>
        <v>poprawna</v>
      </c>
    </row>
    <row r="855" spans="1:16" x14ac:dyDescent="0.3">
      <c r="A855" t="s">
        <v>873</v>
      </c>
      <c r="B855">
        <v>0</v>
      </c>
      <c r="C855">
        <v>8</v>
      </c>
      <c r="D855">
        <v>2</v>
      </c>
      <c r="E855">
        <v>3</v>
      </c>
      <c r="F855">
        <v>2</v>
      </c>
      <c r="G855">
        <v>9</v>
      </c>
      <c r="H855">
        <v>9</v>
      </c>
      <c r="I855">
        <v>7</v>
      </c>
      <c r="J855">
        <v>7</v>
      </c>
      <c r="K855">
        <v>1</v>
      </c>
      <c r="L855">
        <v>0</v>
      </c>
      <c r="M855">
        <f t="shared" si="52"/>
        <v>230</v>
      </c>
      <c r="N855">
        <f t="shared" si="53"/>
        <v>0</v>
      </c>
      <c r="O855">
        <f t="shared" si="54"/>
        <v>0</v>
      </c>
      <c r="P855" t="str">
        <f t="shared" si="55"/>
        <v>poprawna</v>
      </c>
    </row>
    <row r="856" spans="1:16" x14ac:dyDescent="0.3">
      <c r="A856" t="s">
        <v>874</v>
      </c>
      <c r="B856">
        <v>1</v>
      </c>
      <c r="C856">
        <v>5</v>
      </c>
      <c r="D856">
        <v>2</v>
      </c>
      <c r="E856">
        <v>5</v>
      </c>
      <c r="F856">
        <v>2</v>
      </c>
      <c r="G856">
        <v>0</v>
      </c>
      <c r="H856">
        <v>6</v>
      </c>
      <c r="I856">
        <v>5</v>
      </c>
      <c r="J856">
        <v>8</v>
      </c>
      <c r="K856">
        <v>9</v>
      </c>
      <c r="L856">
        <v>1</v>
      </c>
      <c r="M856">
        <f t="shared" si="52"/>
        <v>199</v>
      </c>
      <c r="N856">
        <f t="shared" si="53"/>
        <v>9</v>
      </c>
      <c r="O856">
        <f t="shared" si="54"/>
        <v>1</v>
      </c>
      <c r="P856" t="str">
        <f t="shared" si="55"/>
        <v>poprawna</v>
      </c>
    </row>
    <row r="857" spans="1:16" x14ac:dyDescent="0.3">
      <c r="A857" t="s">
        <v>875</v>
      </c>
      <c r="B857">
        <v>1</v>
      </c>
      <c r="C857">
        <v>2</v>
      </c>
      <c r="D857">
        <v>2</v>
      </c>
      <c r="E857">
        <v>7</v>
      </c>
      <c r="F857">
        <v>0</v>
      </c>
      <c r="G857">
        <v>6</v>
      </c>
      <c r="H857">
        <v>2</v>
      </c>
      <c r="I857">
        <v>8</v>
      </c>
      <c r="J857">
        <v>4</v>
      </c>
      <c r="K857">
        <v>6</v>
      </c>
      <c r="L857">
        <v>0</v>
      </c>
      <c r="M857">
        <f t="shared" si="52"/>
        <v>210</v>
      </c>
      <c r="N857">
        <f t="shared" si="53"/>
        <v>0</v>
      </c>
      <c r="O857">
        <f t="shared" si="54"/>
        <v>0</v>
      </c>
      <c r="P857" t="str">
        <f t="shared" si="55"/>
        <v>poprawna</v>
      </c>
    </row>
    <row r="858" spans="1:16" x14ac:dyDescent="0.3">
      <c r="A858" t="s">
        <v>876</v>
      </c>
      <c r="B858">
        <v>0</v>
      </c>
      <c r="C858">
        <v>6</v>
      </c>
      <c r="D858">
        <v>2</v>
      </c>
      <c r="E858">
        <v>9</v>
      </c>
      <c r="F858">
        <v>2</v>
      </c>
      <c r="G858">
        <v>8</v>
      </c>
      <c r="H858">
        <v>1</v>
      </c>
      <c r="I858">
        <v>7</v>
      </c>
      <c r="J858">
        <v>3</v>
      </c>
      <c r="K858">
        <v>5</v>
      </c>
      <c r="L858">
        <v>3</v>
      </c>
      <c r="M858">
        <f t="shared" si="52"/>
        <v>227</v>
      </c>
      <c r="N858">
        <f t="shared" si="53"/>
        <v>7</v>
      </c>
      <c r="O858">
        <f t="shared" si="54"/>
        <v>3</v>
      </c>
      <c r="P858" t="str">
        <f t="shared" si="55"/>
        <v>poprawna</v>
      </c>
    </row>
    <row r="859" spans="1:16" x14ac:dyDescent="0.3">
      <c r="A859" t="s">
        <v>877</v>
      </c>
      <c r="B859">
        <v>2</v>
      </c>
      <c r="C859">
        <v>0</v>
      </c>
      <c r="D859">
        <v>2</v>
      </c>
      <c r="E859">
        <v>5</v>
      </c>
      <c r="F859">
        <v>1</v>
      </c>
      <c r="G859">
        <v>2</v>
      </c>
      <c r="H859">
        <v>4</v>
      </c>
      <c r="I859">
        <v>6</v>
      </c>
      <c r="J859">
        <v>9</v>
      </c>
      <c r="K859">
        <v>7</v>
      </c>
      <c r="L859">
        <v>0</v>
      </c>
      <c r="M859">
        <f t="shared" si="52"/>
        <v>180</v>
      </c>
      <c r="N859">
        <f t="shared" si="53"/>
        <v>0</v>
      </c>
      <c r="O859">
        <f t="shared" si="54"/>
        <v>0</v>
      </c>
      <c r="P859" t="str">
        <f t="shared" si="55"/>
        <v>poprawna</v>
      </c>
    </row>
    <row r="860" spans="1:16" x14ac:dyDescent="0.3">
      <c r="A860" t="s">
        <v>878</v>
      </c>
      <c r="B860">
        <v>1</v>
      </c>
      <c r="C860">
        <v>5</v>
      </c>
      <c r="D860">
        <v>2</v>
      </c>
      <c r="E860">
        <v>4</v>
      </c>
      <c r="F860">
        <v>0</v>
      </c>
      <c r="G860">
        <v>1</v>
      </c>
      <c r="H860">
        <v>7</v>
      </c>
      <c r="I860">
        <v>4</v>
      </c>
      <c r="J860">
        <v>5</v>
      </c>
      <c r="K860">
        <v>8</v>
      </c>
      <c r="L860">
        <v>7</v>
      </c>
      <c r="M860">
        <f t="shared" si="52"/>
        <v>183</v>
      </c>
      <c r="N860">
        <f t="shared" si="53"/>
        <v>3</v>
      </c>
      <c r="O860">
        <f t="shared" si="54"/>
        <v>7</v>
      </c>
      <c r="P860" t="str">
        <f t="shared" si="55"/>
        <v>poprawna</v>
      </c>
    </row>
    <row r="861" spans="1:16" x14ac:dyDescent="0.3">
      <c r="A861" t="s">
        <v>879</v>
      </c>
      <c r="B861">
        <v>1</v>
      </c>
      <c r="C861">
        <v>2</v>
      </c>
      <c r="D861">
        <v>2</v>
      </c>
      <c r="E861">
        <v>2</v>
      </c>
      <c r="F861">
        <v>0</v>
      </c>
      <c r="G861">
        <v>6</v>
      </c>
      <c r="H861">
        <v>1</v>
      </c>
      <c r="I861">
        <v>7</v>
      </c>
      <c r="J861">
        <v>4</v>
      </c>
      <c r="K861">
        <v>9</v>
      </c>
      <c r="L861">
        <v>2</v>
      </c>
      <c r="M861">
        <f t="shared" si="52"/>
        <v>158</v>
      </c>
      <c r="N861">
        <f t="shared" si="53"/>
        <v>8</v>
      </c>
      <c r="O861">
        <f t="shared" si="54"/>
        <v>2</v>
      </c>
      <c r="P861" t="str">
        <f t="shared" si="55"/>
        <v>poprawna</v>
      </c>
    </row>
    <row r="862" spans="1:16" x14ac:dyDescent="0.3">
      <c r="A862" t="s">
        <v>880</v>
      </c>
      <c r="B862">
        <v>0</v>
      </c>
      <c r="C862">
        <v>1</v>
      </c>
      <c r="D862">
        <v>2</v>
      </c>
      <c r="E862">
        <v>3</v>
      </c>
      <c r="F862">
        <v>3</v>
      </c>
      <c r="G862">
        <v>0</v>
      </c>
      <c r="H862">
        <v>9</v>
      </c>
      <c r="I862">
        <v>0</v>
      </c>
      <c r="J862">
        <v>5</v>
      </c>
      <c r="K862">
        <v>1</v>
      </c>
      <c r="L862">
        <v>2</v>
      </c>
      <c r="M862">
        <f t="shared" si="52"/>
        <v>118</v>
      </c>
      <c r="N862">
        <f t="shared" si="53"/>
        <v>8</v>
      </c>
      <c r="O862">
        <f t="shared" si="54"/>
        <v>2</v>
      </c>
      <c r="P862" t="str">
        <f t="shared" si="55"/>
        <v>poprawna</v>
      </c>
    </row>
    <row r="863" spans="1:16" x14ac:dyDescent="0.3">
      <c r="A863" t="s">
        <v>881</v>
      </c>
      <c r="B863">
        <v>0</v>
      </c>
      <c r="C863">
        <v>3</v>
      </c>
      <c r="D863">
        <v>3</v>
      </c>
      <c r="E863">
        <v>1</v>
      </c>
      <c r="F863">
        <v>1</v>
      </c>
      <c r="G863">
        <v>7</v>
      </c>
      <c r="H863">
        <v>1</v>
      </c>
      <c r="I863">
        <v>2</v>
      </c>
      <c r="J863">
        <v>4</v>
      </c>
      <c r="K863">
        <v>7</v>
      </c>
      <c r="L863">
        <v>9</v>
      </c>
      <c r="M863">
        <f t="shared" si="52"/>
        <v>111</v>
      </c>
      <c r="N863">
        <f t="shared" si="53"/>
        <v>1</v>
      </c>
      <c r="O863">
        <f t="shared" si="54"/>
        <v>9</v>
      </c>
      <c r="P863" t="str">
        <f t="shared" si="55"/>
        <v>poprawna</v>
      </c>
    </row>
    <row r="864" spans="1:16" x14ac:dyDescent="0.3">
      <c r="A864" t="s">
        <v>882</v>
      </c>
      <c r="B864">
        <v>0</v>
      </c>
      <c r="C864">
        <v>5</v>
      </c>
      <c r="D864">
        <v>2</v>
      </c>
      <c r="E864">
        <v>6</v>
      </c>
      <c r="F864">
        <v>1</v>
      </c>
      <c r="G864">
        <v>5</v>
      </c>
      <c r="H864">
        <v>6</v>
      </c>
      <c r="I864">
        <v>4</v>
      </c>
      <c r="J864">
        <v>6</v>
      </c>
      <c r="K864">
        <v>9</v>
      </c>
      <c r="L864">
        <v>0</v>
      </c>
      <c r="M864">
        <f t="shared" si="52"/>
        <v>210</v>
      </c>
      <c r="N864">
        <f t="shared" si="53"/>
        <v>0</v>
      </c>
      <c r="O864">
        <f t="shared" si="54"/>
        <v>0</v>
      </c>
      <c r="P864" t="str">
        <f t="shared" si="55"/>
        <v>poprawna</v>
      </c>
    </row>
    <row r="865" spans="1:16" x14ac:dyDescent="0.3">
      <c r="A865" t="s">
        <v>883</v>
      </c>
      <c r="B865">
        <v>1</v>
      </c>
      <c r="C865">
        <v>9</v>
      </c>
      <c r="D865">
        <v>3</v>
      </c>
      <c r="E865">
        <v>1</v>
      </c>
      <c r="F865">
        <v>2</v>
      </c>
      <c r="G865">
        <v>6</v>
      </c>
      <c r="H865">
        <v>9</v>
      </c>
      <c r="I865">
        <v>8</v>
      </c>
      <c r="J865">
        <v>7</v>
      </c>
      <c r="K865">
        <v>2</v>
      </c>
      <c r="L865">
        <v>4</v>
      </c>
      <c r="M865">
        <f t="shared" si="52"/>
        <v>226</v>
      </c>
      <c r="N865">
        <f t="shared" si="53"/>
        <v>6</v>
      </c>
      <c r="O865">
        <f t="shared" si="54"/>
        <v>4</v>
      </c>
      <c r="P865" t="str">
        <f t="shared" si="55"/>
        <v>poprawna</v>
      </c>
    </row>
    <row r="866" spans="1:16" x14ac:dyDescent="0.3">
      <c r="A866" t="s">
        <v>884</v>
      </c>
      <c r="B866">
        <v>1</v>
      </c>
      <c r="C866">
        <v>6</v>
      </c>
      <c r="D866">
        <v>2</v>
      </c>
      <c r="E866">
        <v>9</v>
      </c>
      <c r="F866">
        <v>1</v>
      </c>
      <c r="G866">
        <v>7</v>
      </c>
      <c r="H866">
        <v>4</v>
      </c>
      <c r="I866">
        <v>2</v>
      </c>
      <c r="J866">
        <v>4</v>
      </c>
      <c r="K866">
        <v>8</v>
      </c>
      <c r="L866">
        <v>0</v>
      </c>
      <c r="M866">
        <f t="shared" si="52"/>
        <v>210</v>
      </c>
      <c r="N866">
        <f t="shared" si="53"/>
        <v>0</v>
      </c>
      <c r="O866">
        <f t="shared" si="54"/>
        <v>0</v>
      </c>
      <c r="P866" t="str">
        <f t="shared" si="55"/>
        <v>poprawna</v>
      </c>
    </row>
    <row r="867" spans="1:16" x14ac:dyDescent="0.3">
      <c r="A867" t="s">
        <v>885</v>
      </c>
      <c r="B867">
        <v>0</v>
      </c>
      <c r="C867">
        <v>7</v>
      </c>
      <c r="D867">
        <v>2</v>
      </c>
      <c r="E867">
        <v>2</v>
      </c>
      <c r="F867">
        <v>1</v>
      </c>
      <c r="G867">
        <v>0</v>
      </c>
      <c r="H867">
        <v>3</v>
      </c>
      <c r="I867">
        <v>1</v>
      </c>
      <c r="J867">
        <v>6</v>
      </c>
      <c r="K867">
        <v>4</v>
      </c>
      <c r="L867">
        <v>8</v>
      </c>
      <c r="M867">
        <f t="shared" si="52"/>
        <v>102</v>
      </c>
      <c r="N867">
        <f t="shared" si="53"/>
        <v>2</v>
      </c>
      <c r="O867">
        <f t="shared" si="54"/>
        <v>8</v>
      </c>
      <c r="P867" t="str">
        <f t="shared" si="55"/>
        <v>poprawna</v>
      </c>
    </row>
    <row r="868" spans="1:16" x14ac:dyDescent="0.3">
      <c r="A868" t="s">
        <v>886</v>
      </c>
      <c r="B868">
        <v>0</v>
      </c>
      <c r="C868">
        <v>6</v>
      </c>
      <c r="D868">
        <v>2</v>
      </c>
      <c r="E868">
        <v>7</v>
      </c>
      <c r="F868">
        <v>1</v>
      </c>
      <c r="G868">
        <v>7</v>
      </c>
      <c r="H868">
        <v>6</v>
      </c>
      <c r="I868">
        <v>9</v>
      </c>
      <c r="J868">
        <v>8</v>
      </c>
      <c r="K868">
        <v>8</v>
      </c>
      <c r="L868">
        <v>8</v>
      </c>
      <c r="M868">
        <f t="shared" si="52"/>
        <v>272</v>
      </c>
      <c r="N868">
        <f t="shared" si="53"/>
        <v>2</v>
      </c>
      <c r="O868">
        <f t="shared" si="54"/>
        <v>8</v>
      </c>
      <c r="P868" t="str">
        <f t="shared" si="55"/>
        <v>poprawna</v>
      </c>
    </row>
    <row r="869" spans="1:16" x14ac:dyDescent="0.3">
      <c r="A869" t="s">
        <v>887</v>
      </c>
      <c r="B869">
        <v>1</v>
      </c>
      <c r="C869">
        <v>8</v>
      </c>
      <c r="D869">
        <v>2</v>
      </c>
      <c r="E869">
        <v>3</v>
      </c>
      <c r="F869">
        <v>0</v>
      </c>
      <c r="G869">
        <v>8</v>
      </c>
      <c r="H869">
        <v>5</v>
      </c>
      <c r="I869">
        <v>1</v>
      </c>
      <c r="J869">
        <v>6</v>
      </c>
      <c r="K869">
        <v>9</v>
      </c>
      <c r="L869">
        <v>3</v>
      </c>
      <c r="M869">
        <f t="shared" si="52"/>
        <v>167</v>
      </c>
      <c r="N869">
        <f t="shared" si="53"/>
        <v>7</v>
      </c>
      <c r="O869">
        <f t="shared" si="54"/>
        <v>3</v>
      </c>
      <c r="P869" t="str">
        <f t="shared" si="55"/>
        <v>poprawna</v>
      </c>
    </row>
    <row r="870" spans="1:16" x14ac:dyDescent="0.3">
      <c r="A870" t="s">
        <v>888</v>
      </c>
      <c r="B870">
        <v>1</v>
      </c>
      <c r="C870">
        <v>7</v>
      </c>
      <c r="D870">
        <v>2</v>
      </c>
      <c r="E870">
        <v>5</v>
      </c>
      <c r="F870">
        <v>1</v>
      </c>
      <c r="G870">
        <v>5</v>
      </c>
      <c r="H870">
        <v>8</v>
      </c>
      <c r="I870">
        <v>3</v>
      </c>
      <c r="J870">
        <v>8</v>
      </c>
      <c r="K870">
        <v>1</v>
      </c>
      <c r="L870">
        <v>9</v>
      </c>
      <c r="M870">
        <f t="shared" si="52"/>
        <v>191</v>
      </c>
      <c r="N870">
        <f t="shared" si="53"/>
        <v>1</v>
      </c>
      <c r="O870">
        <f t="shared" si="54"/>
        <v>9</v>
      </c>
      <c r="P870" t="str">
        <f t="shared" si="55"/>
        <v>poprawna</v>
      </c>
    </row>
    <row r="871" spans="1:16" x14ac:dyDescent="0.3">
      <c r="A871" t="s">
        <v>889</v>
      </c>
      <c r="B871">
        <v>1</v>
      </c>
      <c r="C871">
        <v>9</v>
      </c>
      <c r="D871">
        <v>2</v>
      </c>
      <c r="E871">
        <v>2</v>
      </c>
      <c r="F871">
        <v>2</v>
      </c>
      <c r="G871">
        <v>2</v>
      </c>
      <c r="H871">
        <v>4</v>
      </c>
      <c r="I871">
        <v>7</v>
      </c>
      <c r="J871">
        <v>9</v>
      </c>
      <c r="K871">
        <v>8</v>
      </c>
      <c r="L871">
        <v>8</v>
      </c>
      <c r="M871">
        <f t="shared" si="52"/>
        <v>192</v>
      </c>
      <c r="N871">
        <f t="shared" si="53"/>
        <v>2</v>
      </c>
      <c r="O871">
        <f t="shared" si="54"/>
        <v>8</v>
      </c>
      <c r="P871" t="str">
        <f t="shared" si="55"/>
        <v>poprawna</v>
      </c>
    </row>
    <row r="872" spans="1:16" x14ac:dyDescent="0.3">
      <c r="A872" t="s">
        <v>890</v>
      </c>
      <c r="B872">
        <v>2</v>
      </c>
      <c r="C872">
        <v>1</v>
      </c>
      <c r="D872">
        <v>2</v>
      </c>
      <c r="E872">
        <v>9</v>
      </c>
      <c r="F872">
        <v>1</v>
      </c>
      <c r="G872">
        <v>5</v>
      </c>
      <c r="H872">
        <v>8</v>
      </c>
      <c r="I872">
        <v>7</v>
      </c>
      <c r="J872">
        <v>9</v>
      </c>
      <c r="K872">
        <v>7</v>
      </c>
      <c r="L872">
        <v>5</v>
      </c>
      <c r="M872">
        <f t="shared" si="52"/>
        <v>265</v>
      </c>
      <c r="N872">
        <f t="shared" si="53"/>
        <v>5</v>
      </c>
      <c r="O872">
        <f t="shared" si="54"/>
        <v>5</v>
      </c>
      <c r="P872" t="str">
        <f t="shared" si="55"/>
        <v>poprawna</v>
      </c>
    </row>
    <row r="873" spans="1:16" x14ac:dyDescent="0.3">
      <c r="A873" t="s">
        <v>891</v>
      </c>
      <c r="B873">
        <v>2</v>
      </c>
      <c r="C873">
        <v>0</v>
      </c>
      <c r="D873">
        <v>2</v>
      </c>
      <c r="E873">
        <v>5</v>
      </c>
      <c r="F873">
        <v>1</v>
      </c>
      <c r="G873">
        <v>5</v>
      </c>
      <c r="H873">
        <v>8</v>
      </c>
      <c r="I873">
        <v>0</v>
      </c>
      <c r="J873">
        <v>2</v>
      </c>
      <c r="K873">
        <v>4</v>
      </c>
      <c r="L873">
        <v>3</v>
      </c>
      <c r="M873">
        <f t="shared" si="52"/>
        <v>147</v>
      </c>
      <c r="N873">
        <f t="shared" si="53"/>
        <v>7</v>
      </c>
      <c r="O873">
        <f t="shared" si="54"/>
        <v>3</v>
      </c>
      <c r="P873" t="str">
        <f t="shared" si="55"/>
        <v>poprawna</v>
      </c>
    </row>
    <row r="874" spans="1:16" x14ac:dyDescent="0.3">
      <c r="A874" t="s">
        <v>892</v>
      </c>
      <c r="B874">
        <v>0</v>
      </c>
      <c r="C874">
        <v>4</v>
      </c>
      <c r="D874">
        <v>2</v>
      </c>
      <c r="E874">
        <v>9</v>
      </c>
      <c r="F874">
        <v>2</v>
      </c>
      <c r="G874">
        <v>3</v>
      </c>
      <c r="H874">
        <v>3</v>
      </c>
      <c r="I874">
        <v>5</v>
      </c>
      <c r="J874">
        <v>4</v>
      </c>
      <c r="K874">
        <v>2</v>
      </c>
      <c r="L874">
        <v>6</v>
      </c>
      <c r="M874">
        <f t="shared" si="52"/>
        <v>194</v>
      </c>
      <c r="N874">
        <f t="shared" si="53"/>
        <v>4</v>
      </c>
      <c r="O874">
        <f t="shared" si="54"/>
        <v>6</v>
      </c>
      <c r="P874" t="str">
        <f t="shared" si="55"/>
        <v>poprawna</v>
      </c>
    </row>
    <row r="875" spans="1:16" x14ac:dyDescent="0.3">
      <c r="A875" t="s">
        <v>893</v>
      </c>
      <c r="B875">
        <v>1</v>
      </c>
      <c r="C875">
        <v>9</v>
      </c>
      <c r="D875">
        <v>2</v>
      </c>
      <c r="E875">
        <v>1</v>
      </c>
      <c r="F875">
        <v>2</v>
      </c>
      <c r="G875">
        <v>3</v>
      </c>
      <c r="H875">
        <v>6</v>
      </c>
      <c r="I875">
        <v>5</v>
      </c>
      <c r="J875">
        <v>5</v>
      </c>
      <c r="K875">
        <v>4</v>
      </c>
      <c r="L875">
        <v>4</v>
      </c>
      <c r="M875">
        <f t="shared" si="52"/>
        <v>166</v>
      </c>
      <c r="N875">
        <f t="shared" si="53"/>
        <v>6</v>
      </c>
      <c r="O875">
        <f t="shared" si="54"/>
        <v>4</v>
      </c>
      <c r="P875" t="str">
        <f t="shared" si="55"/>
        <v>poprawna</v>
      </c>
    </row>
    <row r="876" spans="1:16" x14ac:dyDescent="0.3">
      <c r="A876" t="s">
        <v>894</v>
      </c>
      <c r="B876">
        <v>0</v>
      </c>
      <c r="C876">
        <v>3</v>
      </c>
      <c r="D876">
        <v>2</v>
      </c>
      <c r="E876">
        <v>1</v>
      </c>
      <c r="F876">
        <v>2</v>
      </c>
      <c r="G876">
        <v>8</v>
      </c>
      <c r="H876">
        <v>2</v>
      </c>
      <c r="I876">
        <v>5</v>
      </c>
      <c r="J876">
        <v>5</v>
      </c>
      <c r="K876">
        <v>0</v>
      </c>
      <c r="L876">
        <v>8</v>
      </c>
      <c r="M876">
        <f t="shared" si="52"/>
        <v>122</v>
      </c>
      <c r="N876">
        <f t="shared" si="53"/>
        <v>2</v>
      </c>
      <c r="O876">
        <f t="shared" si="54"/>
        <v>8</v>
      </c>
      <c r="P876" t="str">
        <f t="shared" si="55"/>
        <v>poprawna</v>
      </c>
    </row>
    <row r="877" spans="1:16" x14ac:dyDescent="0.3">
      <c r="A877" t="s">
        <v>895</v>
      </c>
      <c r="B877">
        <v>0</v>
      </c>
      <c r="C877">
        <v>8</v>
      </c>
      <c r="D877">
        <v>2</v>
      </c>
      <c r="E877">
        <v>3</v>
      </c>
      <c r="F877">
        <v>1</v>
      </c>
      <c r="G877">
        <v>9</v>
      </c>
      <c r="H877">
        <v>5</v>
      </c>
      <c r="I877">
        <v>0</v>
      </c>
      <c r="J877">
        <v>9</v>
      </c>
      <c r="K877">
        <v>8</v>
      </c>
      <c r="L877">
        <v>9</v>
      </c>
      <c r="M877">
        <f t="shared" si="52"/>
        <v>161</v>
      </c>
      <c r="N877">
        <f t="shared" si="53"/>
        <v>1</v>
      </c>
      <c r="O877">
        <f t="shared" si="54"/>
        <v>9</v>
      </c>
      <c r="P877" t="str">
        <f t="shared" si="55"/>
        <v>poprawna</v>
      </c>
    </row>
    <row r="878" spans="1:16" x14ac:dyDescent="0.3">
      <c r="A878" t="s">
        <v>896</v>
      </c>
      <c r="B878">
        <v>1</v>
      </c>
      <c r="C878">
        <v>8</v>
      </c>
      <c r="D878">
        <v>2</v>
      </c>
      <c r="E878">
        <v>9</v>
      </c>
      <c r="F878">
        <v>0</v>
      </c>
      <c r="G878">
        <v>2</v>
      </c>
      <c r="H878">
        <v>2</v>
      </c>
      <c r="I878">
        <v>5</v>
      </c>
      <c r="J878">
        <v>3</v>
      </c>
      <c r="K878">
        <v>2</v>
      </c>
      <c r="L878">
        <v>6</v>
      </c>
      <c r="M878">
        <f t="shared" si="52"/>
        <v>194</v>
      </c>
      <c r="N878">
        <f t="shared" si="53"/>
        <v>4</v>
      </c>
      <c r="O878">
        <f t="shared" si="54"/>
        <v>6</v>
      </c>
      <c r="P878" t="str">
        <f t="shared" si="55"/>
        <v>poprawna</v>
      </c>
    </row>
    <row r="879" spans="1:16" x14ac:dyDescent="0.3">
      <c r="A879" t="s">
        <v>897</v>
      </c>
      <c r="B879">
        <v>1</v>
      </c>
      <c r="C879">
        <v>4</v>
      </c>
      <c r="D879">
        <v>2</v>
      </c>
      <c r="E879">
        <v>7</v>
      </c>
      <c r="F879">
        <v>0</v>
      </c>
      <c r="G879">
        <v>9</v>
      </c>
      <c r="H879">
        <v>5</v>
      </c>
      <c r="I879">
        <v>4</v>
      </c>
      <c r="J879">
        <v>8</v>
      </c>
      <c r="K879">
        <v>5</v>
      </c>
      <c r="L879">
        <v>9</v>
      </c>
      <c r="M879">
        <f t="shared" si="52"/>
        <v>211</v>
      </c>
      <c r="N879">
        <f t="shared" si="53"/>
        <v>1</v>
      </c>
      <c r="O879">
        <f t="shared" si="54"/>
        <v>9</v>
      </c>
      <c r="P879" t="str">
        <f t="shared" si="55"/>
        <v>poprawna</v>
      </c>
    </row>
    <row r="880" spans="1:16" x14ac:dyDescent="0.3">
      <c r="A880" t="s">
        <v>898</v>
      </c>
      <c r="B880">
        <v>2</v>
      </c>
      <c r="C880">
        <v>1</v>
      </c>
      <c r="D880">
        <v>3</v>
      </c>
      <c r="E880">
        <v>2</v>
      </c>
      <c r="F880">
        <v>0</v>
      </c>
      <c r="G880">
        <v>5</v>
      </c>
      <c r="H880">
        <v>3</v>
      </c>
      <c r="I880">
        <v>4</v>
      </c>
      <c r="J880">
        <v>0</v>
      </c>
      <c r="K880">
        <v>8</v>
      </c>
      <c r="L880">
        <v>0</v>
      </c>
      <c r="M880">
        <f t="shared" si="52"/>
        <v>140</v>
      </c>
      <c r="N880">
        <f t="shared" si="53"/>
        <v>0</v>
      </c>
      <c r="O880">
        <f t="shared" si="54"/>
        <v>0</v>
      </c>
      <c r="P880" t="str">
        <f t="shared" si="55"/>
        <v>poprawna</v>
      </c>
    </row>
    <row r="881" spans="1:16" x14ac:dyDescent="0.3">
      <c r="A881" t="s">
        <v>899</v>
      </c>
      <c r="B881">
        <v>1</v>
      </c>
      <c r="C881">
        <v>5</v>
      </c>
      <c r="D881">
        <v>2</v>
      </c>
      <c r="E881">
        <v>8</v>
      </c>
      <c r="F881">
        <v>0</v>
      </c>
      <c r="G881">
        <v>2</v>
      </c>
      <c r="H881">
        <v>9</v>
      </c>
      <c r="I881">
        <v>9</v>
      </c>
      <c r="J881">
        <v>6</v>
      </c>
      <c r="K881">
        <v>6</v>
      </c>
      <c r="L881">
        <v>4</v>
      </c>
      <c r="M881">
        <f t="shared" si="52"/>
        <v>276</v>
      </c>
      <c r="N881">
        <f t="shared" si="53"/>
        <v>6</v>
      </c>
      <c r="O881">
        <f t="shared" si="54"/>
        <v>4</v>
      </c>
      <c r="P881" t="str">
        <f t="shared" si="55"/>
        <v>poprawna</v>
      </c>
    </row>
    <row r="882" spans="1:16" x14ac:dyDescent="0.3">
      <c r="A882" t="s">
        <v>900</v>
      </c>
      <c r="B882">
        <v>0</v>
      </c>
      <c r="C882">
        <v>8</v>
      </c>
      <c r="D882">
        <v>2</v>
      </c>
      <c r="E882">
        <v>3</v>
      </c>
      <c r="F882">
        <v>1</v>
      </c>
      <c r="G882">
        <v>6</v>
      </c>
      <c r="H882">
        <v>4</v>
      </c>
      <c r="I882">
        <v>3</v>
      </c>
      <c r="J882">
        <v>4</v>
      </c>
      <c r="K882">
        <v>9</v>
      </c>
      <c r="L882">
        <v>0</v>
      </c>
      <c r="M882">
        <f t="shared" si="52"/>
        <v>170</v>
      </c>
      <c r="N882">
        <f t="shared" si="53"/>
        <v>0</v>
      </c>
      <c r="O882">
        <f t="shared" si="54"/>
        <v>0</v>
      </c>
      <c r="P882" t="str">
        <f t="shared" si="55"/>
        <v>poprawna</v>
      </c>
    </row>
    <row r="883" spans="1:16" x14ac:dyDescent="0.3">
      <c r="A883" t="s">
        <v>901</v>
      </c>
      <c r="B883">
        <v>0</v>
      </c>
      <c r="C883">
        <v>4</v>
      </c>
      <c r="D883">
        <v>2</v>
      </c>
      <c r="E883">
        <v>7</v>
      </c>
      <c r="F883">
        <v>2</v>
      </c>
      <c r="G883">
        <v>9</v>
      </c>
      <c r="H883">
        <v>9</v>
      </c>
      <c r="I883">
        <v>6</v>
      </c>
      <c r="J883">
        <v>2</v>
      </c>
      <c r="K883">
        <v>5</v>
      </c>
      <c r="L883">
        <v>8</v>
      </c>
      <c r="M883">
        <f t="shared" si="52"/>
        <v>252</v>
      </c>
      <c r="N883">
        <f t="shared" si="53"/>
        <v>2</v>
      </c>
      <c r="O883">
        <f t="shared" si="54"/>
        <v>8</v>
      </c>
      <c r="P883" t="str">
        <f t="shared" si="55"/>
        <v>poprawna</v>
      </c>
    </row>
    <row r="884" spans="1:16" x14ac:dyDescent="0.3">
      <c r="A884" t="s">
        <v>902</v>
      </c>
      <c r="B884">
        <v>0</v>
      </c>
      <c r="C884">
        <v>6</v>
      </c>
      <c r="D884">
        <v>2</v>
      </c>
      <c r="E884">
        <v>9</v>
      </c>
      <c r="F884">
        <v>0</v>
      </c>
      <c r="G884">
        <v>7</v>
      </c>
      <c r="H884">
        <v>1</v>
      </c>
      <c r="I884">
        <v>9</v>
      </c>
      <c r="J884">
        <v>2</v>
      </c>
      <c r="K884">
        <v>3</v>
      </c>
      <c r="L884">
        <v>7</v>
      </c>
      <c r="M884">
        <f t="shared" si="52"/>
        <v>233</v>
      </c>
      <c r="N884">
        <f t="shared" si="53"/>
        <v>3</v>
      </c>
      <c r="O884">
        <f t="shared" si="54"/>
        <v>7</v>
      </c>
      <c r="P884" t="str">
        <f t="shared" si="55"/>
        <v>poprawna</v>
      </c>
    </row>
    <row r="885" spans="1:16" x14ac:dyDescent="0.3">
      <c r="A885" t="s">
        <v>903</v>
      </c>
      <c r="B885">
        <v>0</v>
      </c>
      <c r="C885">
        <v>0</v>
      </c>
      <c r="D885">
        <v>3</v>
      </c>
      <c r="E885">
        <v>0</v>
      </c>
      <c r="F885">
        <v>1</v>
      </c>
      <c r="G885">
        <v>2</v>
      </c>
      <c r="H885">
        <v>0</v>
      </c>
      <c r="I885">
        <v>0</v>
      </c>
      <c r="J885">
        <v>6</v>
      </c>
      <c r="K885">
        <v>5</v>
      </c>
      <c r="L885">
        <v>1</v>
      </c>
      <c r="M885">
        <f t="shared" si="52"/>
        <v>49</v>
      </c>
      <c r="N885">
        <f t="shared" si="53"/>
        <v>9</v>
      </c>
      <c r="O885">
        <f t="shared" si="54"/>
        <v>1</v>
      </c>
      <c r="P885" t="str">
        <f t="shared" si="55"/>
        <v>poprawna</v>
      </c>
    </row>
    <row r="886" spans="1:16" x14ac:dyDescent="0.3">
      <c r="A886" t="s">
        <v>904</v>
      </c>
      <c r="B886">
        <v>1</v>
      </c>
      <c r="C886">
        <v>8</v>
      </c>
      <c r="D886">
        <v>2</v>
      </c>
      <c r="E886">
        <v>1</v>
      </c>
      <c r="F886">
        <v>1</v>
      </c>
      <c r="G886">
        <v>2</v>
      </c>
      <c r="H886">
        <v>6</v>
      </c>
      <c r="I886">
        <v>2</v>
      </c>
      <c r="J886">
        <v>0</v>
      </c>
      <c r="K886">
        <v>2</v>
      </c>
      <c r="L886">
        <v>9</v>
      </c>
      <c r="M886">
        <f t="shared" si="52"/>
        <v>121</v>
      </c>
      <c r="N886">
        <f t="shared" si="53"/>
        <v>1</v>
      </c>
      <c r="O886">
        <f t="shared" si="54"/>
        <v>9</v>
      </c>
      <c r="P886" t="str">
        <f t="shared" si="55"/>
        <v>poprawna</v>
      </c>
    </row>
    <row r="887" spans="1:16" x14ac:dyDescent="0.3">
      <c r="A887" t="s">
        <v>905</v>
      </c>
      <c r="B887">
        <v>0</v>
      </c>
      <c r="C887">
        <v>5</v>
      </c>
      <c r="D887">
        <v>2</v>
      </c>
      <c r="E887">
        <v>8</v>
      </c>
      <c r="F887">
        <v>2</v>
      </c>
      <c r="G887">
        <v>3</v>
      </c>
      <c r="H887">
        <v>8</v>
      </c>
      <c r="I887">
        <v>3</v>
      </c>
      <c r="J887">
        <v>1</v>
      </c>
      <c r="K887">
        <v>6</v>
      </c>
      <c r="L887">
        <v>6</v>
      </c>
      <c r="M887">
        <f t="shared" si="52"/>
        <v>214</v>
      </c>
      <c r="N887">
        <f t="shared" si="53"/>
        <v>4</v>
      </c>
      <c r="O887">
        <f t="shared" si="54"/>
        <v>6</v>
      </c>
      <c r="P887" t="str">
        <f t="shared" si="55"/>
        <v>poprawna</v>
      </c>
    </row>
    <row r="888" spans="1:16" x14ac:dyDescent="0.3">
      <c r="A888" t="s">
        <v>906</v>
      </c>
      <c r="B888">
        <v>1</v>
      </c>
      <c r="C888">
        <v>8</v>
      </c>
      <c r="D888">
        <v>2</v>
      </c>
      <c r="E888">
        <v>4</v>
      </c>
      <c r="F888">
        <v>1</v>
      </c>
      <c r="G888">
        <v>4</v>
      </c>
      <c r="H888">
        <v>1</v>
      </c>
      <c r="I888">
        <v>7</v>
      </c>
      <c r="J888">
        <v>7</v>
      </c>
      <c r="K888">
        <v>6</v>
      </c>
      <c r="L888">
        <v>7</v>
      </c>
      <c r="M888">
        <f t="shared" si="52"/>
        <v>183</v>
      </c>
      <c r="N888">
        <f t="shared" si="53"/>
        <v>3</v>
      </c>
      <c r="O888">
        <f t="shared" si="54"/>
        <v>7</v>
      </c>
      <c r="P888" t="str">
        <f t="shared" si="55"/>
        <v>poprawna</v>
      </c>
    </row>
    <row r="889" spans="1:16" x14ac:dyDescent="0.3">
      <c r="A889" t="s">
        <v>907</v>
      </c>
      <c r="B889">
        <v>1</v>
      </c>
      <c r="C889">
        <v>6</v>
      </c>
      <c r="D889">
        <v>3</v>
      </c>
      <c r="E889">
        <v>1</v>
      </c>
      <c r="F889">
        <v>2</v>
      </c>
      <c r="G889">
        <v>0</v>
      </c>
      <c r="H889">
        <v>4</v>
      </c>
      <c r="I889">
        <v>9</v>
      </c>
      <c r="J889">
        <v>0</v>
      </c>
      <c r="K889">
        <v>8</v>
      </c>
      <c r="L889">
        <v>6</v>
      </c>
      <c r="M889">
        <f t="shared" si="52"/>
        <v>184</v>
      </c>
      <c r="N889">
        <f t="shared" si="53"/>
        <v>4</v>
      </c>
      <c r="O889">
        <f t="shared" si="54"/>
        <v>6</v>
      </c>
      <c r="P889" t="str">
        <f t="shared" si="55"/>
        <v>poprawna</v>
      </c>
    </row>
    <row r="890" spans="1:16" x14ac:dyDescent="0.3">
      <c r="A890" t="s">
        <v>908</v>
      </c>
      <c r="B890">
        <v>0</v>
      </c>
      <c r="C890">
        <v>9</v>
      </c>
      <c r="D890">
        <v>3</v>
      </c>
      <c r="E890">
        <v>2</v>
      </c>
      <c r="F890">
        <v>1</v>
      </c>
      <c r="G890">
        <v>5</v>
      </c>
      <c r="H890">
        <v>8</v>
      </c>
      <c r="I890">
        <v>1</v>
      </c>
      <c r="J890">
        <v>5</v>
      </c>
      <c r="K890">
        <v>9</v>
      </c>
      <c r="L890">
        <v>1</v>
      </c>
      <c r="M890">
        <f t="shared" si="52"/>
        <v>179</v>
      </c>
      <c r="N890">
        <f t="shared" si="53"/>
        <v>9</v>
      </c>
      <c r="O890">
        <f t="shared" si="54"/>
        <v>1</v>
      </c>
      <c r="P890" t="str">
        <f t="shared" si="55"/>
        <v>poprawna</v>
      </c>
    </row>
    <row r="891" spans="1:16" x14ac:dyDescent="0.3">
      <c r="A891" t="s">
        <v>909</v>
      </c>
      <c r="B891">
        <v>0</v>
      </c>
      <c r="C891">
        <v>8</v>
      </c>
      <c r="D891">
        <v>2</v>
      </c>
      <c r="E891">
        <v>7</v>
      </c>
      <c r="F891">
        <v>1</v>
      </c>
      <c r="G891">
        <v>7</v>
      </c>
      <c r="H891">
        <v>9</v>
      </c>
      <c r="I891">
        <v>5</v>
      </c>
      <c r="J891">
        <v>3</v>
      </c>
      <c r="K891">
        <v>1</v>
      </c>
      <c r="L891">
        <v>3</v>
      </c>
      <c r="M891">
        <f t="shared" si="52"/>
        <v>237</v>
      </c>
      <c r="N891">
        <f t="shared" si="53"/>
        <v>7</v>
      </c>
      <c r="O891">
        <f t="shared" si="54"/>
        <v>3</v>
      </c>
      <c r="P891" t="str">
        <f t="shared" si="55"/>
        <v>poprawna</v>
      </c>
    </row>
    <row r="892" spans="1:16" x14ac:dyDescent="0.3">
      <c r="A892" t="s">
        <v>910</v>
      </c>
      <c r="B892">
        <v>1</v>
      </c>
      <c r="C892">
        <v>0</v>
      </c>
      <c r="D892">
        <v>3</v>
      </c>
      <c r="E892">
        <v>1</v>
      </c>
      <c r="F892">
        <v>1</v>
      </c>
      <c r="G892">
        <v>0</v>
      </c>
      <c r="H892">
        <v>3</v>
      </c>
      <c r="I892">
        <v>4</v>
      </c>
      <c r="J892">
        <v>4</v>
      </c>
      <c r="K892">
        <v>0</v>
      </c>
      <c r="L892">
        <v>7</v>
      </c>
      <c r="M892">
        <f t="shared" si="52"/>
        <v>93</v>
      </c>
      <c r="N892">
        <f t="shared" si="53"/>
        <v>3</v>
      </c>
      <c r="O892">
        <f t="shared" si="54"/>
        <v>7</v>
      </c>
      <c r="P892" t="str">
        <f t="shared" si="55"/>
        <v>poprawna</v>
      </c>
    </row>
    <row r="893" spans="1:16" x14ac:dyDescent="0.3">
      <c r="A893" t="s">
        <v>911</v>
      </c>
      <c r="B893">
        <v>1</v>
      </c>
      <c r="C893">
        <v>4</v>
      </c>
      <c r="D893">
        <v>2</v>
      </c>
      <c r="E893">
        <v>8</v>
      </c>
      <c r="F893">
        <v>1</v>
      </c>
      <c r="G893">
        <v>2</v>
      </c>
      <c r="H893">
        <v>6</v>
      </c>
      <c r="I893">
        <v>4</v>
      </c>
      <c r="J893">
        <v>7</v>
      </c>
      <c r="K893">
        <v>6</v>
      </c>
      <c r="L893">
        <v>1</v>
      </c>
      <c r="M893">
        <f t="shared" si="52"/>
        <v>209</v>
      </c>
      <c r="N893">
        <f t="shared" si="53"/>
        <v>9</v>
      </c>
      <c r="O893">
        <f t="shared" si="54"/>
        <v>1</v>
      </c>
      <c r="P893" t="str">
        <f t="shared" si="55"/>
        <v>poprawna</v>
      </c>
    </row>
    <row r="894" spans="1:16" x14ac:dyDescent="0.3">
      <c r="A894" t="s">
        <v>912</v>
      </c>
      <c r="B894">
        <v>0</v>
      </c>
      <c r="C894">
        <v>3</v>
      </c>
      <c r="D894">
        <v>2</v>
      </c>
      <c r="E894">
        <v>4</v>
      </c>
      <c r="F894">
        <v>1</v>
      </c>
      <c r="G894">
        <v>5</v>
      </c>
      <c r="H894">
        <v>1</v>
      </c>
      <c r="I894">
        <v>1</v>
      </c>
      <c r="J894">
        <v>1</v>
      </c>
      <c r="K894">
        <v>9</v>
      </c>
      <c r="L894">
        <v>1</v>
      </c>
      <c r="M894">
        <f t="shared" si="52"/>
        <v>119</v>
      </c>
      <c r="N894">
        <f t="shared" si="53"/>
        <v>9</v>
      </c>
      <c r="O894">
        <f t="shared" si="54"/>
        <v>1</v>
      </c>
      <c r="P894" t="str">
        <f t="shared" si="55"/>
        <v>poprawna</v>
      </c>
    </row>
    <row r="895" spans="1:16" x14ac:dyDescent="0.3">
      <c r="A895" t="s">
        <v>913</v>
      </c>
      <c r="B895">
        <v>0</v>
      </c>
      <c r="C895">
        <v>2</v>
      </c>
      <c r="D895">
        <v>2</v>
      </c>
      <c r="E895">
        <v>7</v>
      </c>
      <c r="F895">
        <v>2</v>
      </c>
      <c r="G895">
        <v>0</v>
      </c>
      <c r="H895">
        <v>3</v>
      </c>
      <c r="I895">
        <v>7</v>
      </c>
      <c r="J895">
        <v>3</v>
      </c>
      <c r="K895">
        <v>8</v>
      </c>
      <c r="L895">
        <v>4</v>
      </c>
      <c r="M895">
        <f t="shared" si="52"/>
        <v>196</v>
      </c>
      <c r="N895">
        <f t="shared" si="53"/>
        <v>6</v>
      </c>
      <c r="O895">
        <f t="shared" si="54"/>
        <v>4</v>
      </c>
      <c r="P895" t="str">
        <f t="shared" si="55"/>
        <v>poprawna</v>
      </c>
    </row>
    <row r="896" spans="1:16" x14ac:dyDescent="0.3">
      <c r="A896" t="s">
        <v>914</v>
      </c>
      <c r="B896">
        <v>1</v>
      </c>
      <c r="C896">
        <v>7</v>
      </c>
      <c r="D896">
        <v>2</v>
      </c>
      <c r="E896">
        <v>8</v>
      </c>
      <c r="F896">
        <v>2</v>
      </c>
      <c r="G896">
        <v>3</v>
      </c>
      <c r="H896">
        <v>1</v>
      </c>
      <c r="I896">
        <v>5</v>
      </c>
      <c r="J896">
        <v>0</v>
      </c>
      <c r="K896">
        <v>8</v>
      </c>
      <c r="L896">
        <v>5</v>
      </c>
      <c r="M896">
        <f t="shared" si="52"/>
        <v>195</v>
      </c>
      <c r="N896">
        <f t="shared" si="53"/>
        <v>5</v>
      </c>
      <c r="O896">
        <f t="shared" si="54"/>
        <v>5</v>
      </c>
      <c r="P896" t="str">
        <f t="shared" si="55"/>
        <v>poprawna</v>
      </c>
    </row>
    <row r="897" spans="1:16" x14ac:dyDescent="0.3">
      <c r="A897" t="s">
        <v>915</v>
      </c>
      <c r="B897">
        <v>0</v>
      </c>
      <c r="C897">
        <v>3</v>
      </c>
      <c r="D897">
        <v>2</v>
      </c>
      <c r="E897">
        <v>4</v>
      </c>
      <c r="F897">
        <v>1</v>
      </c>
      <c r="G897">
        <v>8</v>
      </c>
      <c r="H897">
        <v>9</v>
      </c>
      <c r="I897">
        <v>3</v>
      </c>
      <c r="J897">
        <v>3</v>
      </c>
      <c r="K897">
        <v>9</v>
      </c>
      <c r="L897">
        <v>6</v>
      </c>
      <c r="M897">
        <f t="shared" si="52"/>
        <v>204</v>
      </c>
      <c r="N897">
        <f t="shared" si="53"/>
        <v>4</v>
      </c>
      <c r="O897">
        <f t="shared" si="54"/>
        <v>6</v>
      </c>
      <c r="P897" t="str">
        <f t="shared" si="55"/>
        <v>poprawna</v>
      </c>
    </row>
    <row r="898" spans="1:16" x14ac:dyDescent="0.3">
      <c r="A898" t="s">
        <v>916</v>
      </c>
      <c r="B898">
        <v>1</v>
      </c>
      <c r="C898">
        <v>0</v>
      </c>
      <c r="D898">
        <v>2</v>
      </c>
      <c r="E898">
        <v>1</v>
      </c>
      <c r="F898">
        <v>0</v>
      </c>
      <c r="G898">
        <v>7</v>
      </c>
      <c r="H898">
        <v>2</v>
      </c>
      <c r="I898">
        <v>5</v>
      </c>
      <c r="J898">
        <v>7</v>
      </c>
      <c r="K898">
        <v>6</v>
      </c>
      <c r="L898">
        <v>1</v>
      </c>
      <c r="M898">
        <f t="shared" si="52"/>
        <v>129</v>
      </c>
      <c r="N898">
        <f t="shared" si="53"/>
        <v>9</v>
      </c>
      <c r="O898">
        <f t="shared" si="54"/>
        <v>1</v>
      </c>
      <c r="P898" t="str">
        <f t="shared" si="55"/>
        <v>poprawna</v>
      </c>
    </row>
    <row r="899" spans="1:16" x14ac:dyDescent="0.3">
      <c r="A899" t="s">
        <v>917</v>
      </c>
      <c r="B899">
        <v>1</v>
      </c>
      <c r="C899">
        <v>2</v>
      </c>
      <c r="D899">
        <v>3</v>
      </c>
      <c r="E899">
        <v>1</v>
      </c>
      <c r="F899">
        <v>0</v>
      </c>
      <c r="G899">
        <v>7</v>
      </c>
      <c r="H899">
        <v>6</v>
      </c>
      <c r="I899">
        <v>5</v>
      </c>
      <c r="J899">
        <v>8</v>
      </c>
      <c r="K899">
        <v>2</v>
      </c>
      <c r="L899">
        <v>1</v>
      </c>
      <c r="M899">
        <f t="shared" si="52"/>
        <v>159</v>
      </c>
      <c r="N899">
        <f t="shared" si="53"/>
        <v>9</v>
      </c>
      <c r="O899">
        <f t="shared" si="54"/>
        <v>1</v>
      </c>
      <c r="P899" t="str">
        <f t="shared" si="55"/>
        <v>poprawna</v>
      </c>
    </row>
    <row r="900" spans="1:16" x14ac:dyDescent="0.3">
      <c r="A900" t="s">
        <v>918</v>
      </c>
      <c r="B900">
        <v>1</v>
      </c>
      <c r="C900">
        <v>4</v>
      </c>
      <c r="D900">
        <v>2</v>
      </c>
      <c r="E900">
        <v>6</v>
      </c>
      <c r="F900">
        <v>2</v>
      </c>
      <c r="G900">
        <v>8</v>
      </c>
      <c r="H900">
        <v>8</v>
      </c>
      <c r="I900">
        <v>1</v>
      </c>
      <c r="J900">
        <v>3</v>
      </c>
      <c r="K900">
        <v>7</v>
      </c>
      <c r="L900">
        <v>4</v>
      </c>
      <c r="M900">
        <f t="shared" ref="M900:M963" si="56">B900*$B$1+C900*$C$1+D900*$D$1+E900*$E$1+F900*$F$1+G900*$G$1+H900*$H$1+I900*$I$1+J900*$J$1+K900*$K$1</f>
        <v>196</v>
      </c>
      <c r="N900">
        <f t="shared" ref="N900:N963" si="57">MOD(M900,10)</f>
        <v>6</v>
      </c>
      <c r="O900">
        <f t="shared" ref="O900:O963" si="58">IF(N900=0,0,10-N900)</f>
        <v>4</v>
      </c>
      <c r="P900" t="str">
        <f t="shared" ref="P900:P963" si="59">IF(L900=O900,"poprawna","błąd PESEL")</f>
        <v>poprawna</v>
      </c>
    </row>
    <row r="901" spans="1:16" x14ac:dyDescent="0.3">
      <c r="A901" t="s">
        <v>919</v>
      </c>
      <c r="B901">
        <v>1</v>
      </c>
      <c r="C901">
        <v>6</v>
      </c>
      <c r="D901">
        <v>2</v>
      </c>
      <c r="E901">
        <v>2</v>
      </c>
      <c r="F901">
        <v>1</v>
      </c>
      <c r="G901">
        <v>4</v>
      </c>
      <c r="H901">
        <v>5</v>
      </c>
      <c r="I901">
        <v>2</v>
      </c>
      <c r="J901">
        <v>8</v>
      </c>
      <c r="K901">
        <v>2</v>
      </c>
      <c r="L901">
        <v>9</v>
      </c>
      <c r="M901">
        <f t="shared" si="56"/>
        <v>131</v>
      </c>
      <c r="N901">
        <f t="shared" si="57"/>
        <v>1</v>
      </c>
      <c r="O901">
        <f t="shared" si="58"/>
        <v>9</v>
      </c>
      <c r="P901" t="str">
        <f t="shared" si="59"/>
        <v>poprawna</v>
      </c>
    </row>
    <row r="902" spans="1:16" x14ac:dyDescent="0.3">
      <c r="A902" t="s">
        <v>920</v>
      </c>
      <c r="B902">
        <v>0</v>
      </c>
      <c r="C902">
        <v>6</v>
      </c>
      <c r="D902">
        <v>2</v>
      </c>
      <c r="E902">
        <v>4</v>
      </c>
      <c r="F902">
        <v>0</v>
      </c>
      <c r="G902">
        <v>9</v>
      </c>
      <c r="H902">
        <v>7</v>
      </c>
      <c r="I902">
        <v>7</v>
      </c>
      <c r="J902">
        <v>8</v>
      </c>
      <c r="K902">
        <v>9</v>
      </c>
      <c r="L902">
        <v>8</v>
      </c>
      <c r="M902">
        <f t="shared" si="56"/>
        <v>242</v>
      </c>
      <c r="N902">
        <f t="shared" si="57"/>
        <v>2</v>
      </c>
      <c r="O902">
        <f t="shared" si="58"/>
        <v>8</v>
      </c>
      <c r="P902" t="str">
        <f t="shared" si="59"/>
        <v>poprawna</v>
      </c>
    </row>
    <row r="903" spans="1:16" x14ac:dyDescent="0.3">
      <c r="A903" t="s">
        <v>921</v>
      </c>
      <c r="B903">
        <v>2</v>
      </c>
      <c r="C903">
        <v>0</v>
      </c>
      <c r="D903">
        <v>2</v>
      </c>
      <c r="E903">
        <v>3</v>
      </c>
      <c r="F903">
        <v>1</v>
      </c>
      <c r="G903">
        <v>2</v>
      </c>
      <c r="H903">
        <v>3</v>
      </c>
      <c r="I903">
        <v>3</v>
      </c>
      <c r="J903">
        <v>5</v>
      </c>
      <c r="K903">
        <v>5</v>
      </c>
      <c r="L903">
        <v>2</v>
      </c>
      <c r="M903">
        <f t="shared" si="56"/>
        <v>118</v>
      </c>
      <c r="N903">
        <f t="shared" si="57"/>
        <v>8</v>
      </c>
      <c r="O903">
        <f t="shared" si="58"/>
        <v>2</v>
      </c>
      <c r="P903" t="str">
        <f t="shared" si="59"/>
        <v>poprawna</v>
      </c>
    </row>
    <row r="904" spans="1:16" x14ac:dyDescent="0.3">
      <c r="A904" t="s">
        <v>922</v>
      </c>
      <c r="B904">
        <v>0</v>
      </c>
      <c r="C904">
        <v>2</v>
      </c>
      <c r="D904">
        <v>2</v>
      </c>
      <c r="E904">
        <v>6</v>
      </c>
      <c r="F904">
        <v>0</v>
      </c>
      <c r="G904">
        <v>9</v>
      </c>
      <c r="H904">
        <v>0</v>
      </c>
      <c r="I904">
        <v>3</v>
      </c>
      <c r="J904">
        <v>2</v>
      </c>
      <c r="K904">
        <v>7</v>
      </c>
      <c r="L904">
        <v>9</v>
      </c>
      <c r="M904">
        <f t="shared" si="56"/>
        <v>151</v>
      </c>
      <c r="N904">
        <f t="shared" si="57"/>
        <v>1</v>
      </c>
      <c r="O904">
        <f t="shared" si="58"/>
        <v>9</v>
      </c>
      <c r="P904" t="str">
        <f t="shared" si="59"/>
        <v>poprawna</v>
      </c>
    </row>
    <row r="905" spans="1:16" x14ac:dyDescent="0.3">
      <c r="A905" t="s">
        <v>923</v>
      </c>
      <c r="B905">
        <v>1</v>
      </c>
      <c r="C905">
        <v>5</v>
      </c>
      <c r="D905">
        <v>3</v>
      </c>
      <c r="E905">
        <v>0</v>
      </c>
      <c r="F905">
        <v>0</v>
      </c>
      <c r="G905">
        <v>4</v>
      </c>
      <c r="H905">
        <v>5</v>
      </c>
      <c r="I905">
        <v>7</v>
      </c>
      <c r="J905">
        <v>8</v>
      </c>
      <c r="K905">
        <v>3</v>
      </c>
      <c r="L905">
        <v>6</v>
      </c>
      <c r="M905">
        <f t="shared" si="56"/>
        <v>164</v>
      </c>
      <c r="N905">
        <f t="shared" si="57"/>
        <v>4</v>
      </c>
      <c r="O905">
        <f t="shared" si="58"/>
        <v>6</v>
      </c>
      <c r="P905" t="str">
        <f t="shared" si="59"/>
        <v>poprawna</v>
      </c>
    </row>
    <row r="906" spans="1:16" x14ac:dyDescent="0.3">
      <c r="A906" t="s">
        <v>924</v>
      </c>
      <c r="B906">
        <v>1</v>
      </c>
      <c r="C906">
        <v>2</v>
      </c>
      <c r="D906">
        <v>2</v>
      </c>
      <c r="E906">
        <v>4</v>
      </c>
      <c r="F906">
        <v>1</v>
      </c>
      <c r="G906">
        <v>6</v>
      </c>
      <c r="H906">
        <v>4</v>
      </c>
      <c r="I906">
        <v>3</v>
      </c>
      <c r="J906">
        <v>5</v>
      </c>
      <c r="K906">
        <v>7</v>
      </c>
      <c r="L906">
        <v>3</v>
      </c>
      <c r="M906">
        <f t="shared" si="56"/>
        <v>157</v>
      </c>
      <c r="N906">
        <f t="shared" si="57"/>
        <v>7</v>
      </c>
      <c r="O906">
        <f t="shared" si="58"/>
        <v>3</v>
      </c>
      <c r="P906" t="str">
        <f t="shared" si="59"/>
        <v>poprawna</v>
      </c>
    </row>
    <row r="907" spans="1:16" x14ac:dyDescent="0.3">
      <c r="A907" t="s">
        <v>925</v>
      </c>
      <c r="B907">
        <v>1</v>
      </c>
      <c r="C907">
        <v>3</v>
      </c>
      <c r="D907">
        <v>2</v>
      </c>
      <c r="E907">
        <v>2</v>
      </c>
      <c r="F907">
        <v>2</v>
      </c>
      <c r="G907">
        <v>4</v>
      </c>
      <c r="H907">
        <v>9</v>
      </c>
      <c r="I907">
        <v>2</v>
      </c>
      <c r="J907">
        <v>5</v>
      </c>
      <c r="K907">
        <v>0</v>
      </c>
      <c r="L907">
        <v>8</v>
      </c>
      <c r="M907">
        <f t="shared" si="56"/>
        <v>142</v>
      </c>
      <c r="N907">
        <f t="shared" si="57"/>
        <v>2</v>
      </c>
      <c r="O907">
        <f t="shared" si="58"/>
        <v>8</v>
      </c>
      <c r="P907" t="str">
        <f t="shared" si="59"/>
        <v>poprawna</v>
      </c>
    </row>
    <row r="908" spans="1:16" x14ac:dyDescent="0.3">
      <c r="A908" t="s">
        <v>926</v>
      </c>
      <c r="B908">
        <v>2</v>
      </c>
      <c r="C908">
        <v>0</v>
      </c>
      <c r="D908">
        <v>3</v>
      </c>
      <c r="E908">
        <v>0</v>
      </c>
      <c r="F908">
        <v>3</v>
      </c>
      <c r="G908">
        <v>1</v>
      </c>
      <c r="H908">
        <v>7</v>
      </c>
      <c r="I908">
        <v>5</v>
      </c>
      <c r="J908">
        <v>2</v>
      </c>
      <c r="K908">
        <v>3</v>
      </c>
      <c r="L908">
        <v>6</v>
      </c>
      <c r="M908">
        <f t="shared" si="56"/>
        <v>134</v>
      </c>
      <c r="N908">
        <f t="shared" si="57"/>
        <v>4</v>
      </c>
      <c r="O908">
        <f t="shared" si="58"/>
        <v>6</v>
      </c>
      <c r="P908" t="str">
        <f t="shared" si="59"/>
        <v>poprawna</v>
      </c>
    </row>
    <row r="909" spans="1:16" x14ac:dyDescent="0.3">
      <c r="A909" t="s">
        <v>927</v>
      </c>
      <c r="B909">
        <v>1</v>
      </c>
      <c r="C909">
        <v>4</v>
      </c>
      <c r="D909">
        <v>2</v>
      </c>
      <c r="E909">
        <v>7</v>
      </c>
      <c r="F909">
        <v>1</v>
      </c>
      <c r="G909">
        <v>8</v>
      </c>
      <c r="H909">
        <v>3</v>
      </c>
      <c r="I909">
        <v>5</v>
      </c>
      <c r="J909">
        <v>4</v>
      </c>
      <c r="K909">
        <v>6</v>
      </c>
      <c r="L909">
        <v>7</v>
      </c>
      <c r="M909">
        <f t="shared" si="56"/>
        <v>203</v>
      </c>
      <c r="N909">
        <f t="shared" si="57"/>
        <v>3</v>
      </c>
      <c r="O909">
        <f t="shared" si="58"/>
        <v>7</v>
      </c>
      <c r="P909" t="str">
        <f t="shared" si="59"/>
        <v>poprawna</v>
      </c>
    </row>
    <row r="910" spans="1:16" x14ac:dyDescent="0.3">
      <c r="A910" t="s">
        <v>928</v>
      </c>
      <c r="B910">
        <v>0</v>
      </c>
      <c r="C910">
        <v>6</v>
      </c>
      <c r="D910">
        <v>2</v>
      </c>
      <c r="E910">
        <v>2</v>
      </c>
      <c r="F910">
        <v>0</v>
      </c>
      <c r="G910">
        <v>3</v>
      </c>
      <c r="H910">
        <v>5</v>
      </c>
      <c r="I910">
        <v>0</v>
      </c>
      <c r="J910">
        <v>8</v>
      </c>
      <c r="K910">
        <v>9</v>
      </c>
      <c r="L910">
        <v>1</v>
      </c>
      <c r="M910">
        <f t="shared" si="56"/>
        <v>129</v>
      </c>
      <c r="N910">
        <f t="shared" si="57"/>
        <v>9</v>
      </c>
      <c r="O910">
        <f t="shared" si="58"/>
        <v>1</v>
      </c>
      <c r="P910" t="str">
        <f t="shared" si="59"/>
        <v>poprawna</v>
      </c>
    </row>
    <row r="911" spans="1:16" x14ac:dyDescent="0.3">
      <c r="A911" t="s">
        <v>929</v>
      </c>
      <c r="B911">
        <v>0</v>
      </c>
      <c r="C911">
        <v>7</v>
      </c>
      <c r="D911">
        <v>2</v>
      </c>
      <c r="E911">
        <v>3</v>
      </c>
      <c r="F911">
        <v>1</v>
      </c>
      <c r="G911">
        <v>6</v>
      </c>
      <c r="H911">
        <v>1</v>
      </c>
      <c r="I911">
        <v>7</v>
      </c>
      <c r="J911">
        <v>6</v>
      </c>
      <c r="K911">
        <v>0</v>
      </c>
      <c r="L911">
        <v>3</v>
      </c>
      <c r="M911">
        <f t="shared" si="56"/>
        <v>157</v>
      </c>
      <c r="N911">
        <f t="shared" si="57"/>
        <v>7</v>
      </c>
      <c r="O911">
        <f t="shared" si="58"/>
        <v>3</v>
      </c>
      <c r="P911" t="str">
        <f t="shared" si="59"/>
        <v>poprawna</v>
      </c>
    </row>
    <row r="912" spans="1:16" x14ac:dyDescent="0.3">
      <c r="A912" t="s">
        <v>930</v>
      </c>
      <c r="B912">
        <v>0</v>
      </c>
      <c r="C912">
        <v>7</v>
      </c>
      <c r="D912">
        <v>2</v>
      </c>
      <c r="E912">
        <v>8</v>
      </c>
      <c r="F912">
        <v>2</v>
      </c>
      <c r="G912">
        <v>1</v>
      </c>
      <c r="H912">
        <v>2</v>
      </c>
      <c r="I912">
        <v>0</v>
      </c>
      <c r="J912">
        <v>7</v>
      </c>
      <c r="K912">
        <v>3</v>
      </c>
      <c r="L912">
        <v>8</v>
      </c>
      <c r="M912">
        <f t="shared" si="56"/>
        <v>142</v>
      </c>
      <c r="N912">
        <f t="shared" si="57"/>
        <v>2</v>
      </c>
      <c r="O912">
        <f t="shared" si="58"/>
        <v>8</v>
      </c>
      <c r="P912" t="str">
        <f t="shared" si="59"/>
        <v>poprawna</v>
      </c>
    </row>
    <row r="913" spans="1:16" x14ac:dyDescent="0.3">
      <c r="A913" t="s">
        <v>931</v>
      </c>
      <c r="B913">
        <v>1</v>
      </c>
      <c r="C913">
        <v>3</v>
      </c>
      <c r="D913">
        <v>2</v>
      </c>
      <c r="E913">
        <v>4</v>
      </c>
      <c r="F913">
        <v>2</v>
      </c>
      <c r="G913">
        <v>7</v>
      </c>
      <c r="H913">
        <v>9</v>
      </c>
      <c r="I913">
        <v>3</v>
      </c>
      <c r="J913">
        <v>2</v>
      </c>
      <c r="K913">
        <v>4</v>
      </c>
      <c r="L913">
        <v>3</v>
      </c>
      <c r="M913">
        <f t="shared" si="56"/>
        <v>187</v>
      </c>
      <c r="N913">
        <f t="shared" si="57"/>
        <v>7</v>
      </c>
      <c r="O913">
        <f t="shared" si="58"/>
        <v>3</v>
      </c>
      <c r="P913" t="str">
        <f t="shared" si="59"/>
        <v>poprawna</v>
      </c>
    </row>
    <row r="914" spans="1:16" x14ac:dyDescent="0.3">
      <c r="A914" t="s">
        <v>932</v>
      </c>
      <c r="B914">
        <v>2</v>
      </c>
      <c r="C914">
        <v>2</v>
      </c>
      <c r="D914">
        <v>2</v>
      </c>
      <c r="E914">
        <v>7</v>
      </c>
      <c r="F914">
        <v>0</v>
      </c>
      <c r="G914">
        <v>1</v>
      </c>
      <c r="H914">
        <v>0</v>
      </c>
      <c r="I914">
        <v>5</v>
      </c>
      <c r="J914">
        <v>2</v>
      </c>
      <c r="K914">
        <v>5</v>
      </c>
      <c r="L914">
        <v>0</v>
      </c>
      <c r="M914">
        <f t="shared" si="56"/>
        <v>150</v>
      </c>
      <c r="N914">
        <f t="shared" si="57"/>
        <v>0</v>
      </c>
      <c r="O914">
        <f t="shared" si="58"/>
        <v>0</v>
      </c>
      <c r="P914" t="str">
        <f t="shared" si="59"/>
        <v>poprawna</v>
      </c>
    </row>
    <row r="915" spans="1:16" x14ac:dyDescent="0.3">
      <c r="A915" t="s">
        <v>933</v>
      </c>
      <c r="B915">
        <v>1</v>
      </c>
      <c r="C915">
        <v>5</v>
      </c>
      <c r="D915">
        <v>2</v>
      </c>
      <c r="E915">
        <v>2</v>
      </c>
      <c r="F915">
        <v>0</v>
      </c>
      <c r="G915">
        <v>3</v>
      </c>
      <c r="H915">
        <v>5</v>
      </c>
      <c r="I915">
        <v>9</v>
      </c>
      <c r="J915">
        <v>5</v>
      </c>
      <c r="K915">
        <v>1</v>
      </c>
      <c r="L915">
        <v>9</v>
      </c>
      <c r="M915">
        <f t="shared" si="56"/>
        <v>181</v>
      </c>
      <c r="N915">
        <f t="shared" si="57"/>
        <v>1</v>
      </c>
      <c r="O915">
        <f t="shared" si="58"/>
        <v>9</v>
      </c>
      <c r="P915" t="str">
        <f t="shared" si="59"/>
        <v>poprawna</v>
      </c>
    </row>
    <row r="916" spans="1:16" x14ac:dyDescent="0.3">
      <c r="A916" t="s">
        <v>934</v>
      </c>
      <c r="B916">
        <v>1</v>
      </c>
      <c r="C916">
        <v>6</v>
      </c>
      <c r="D916">
        <v>3</v>
      </c>
      <c r="E916">
        <v>2</v>
      </c>
      <c r="F916">
        <v>3</v>
      </c>
      <c r="G916">
        <v>0</v>
      </c>
      <c r="H916">
        <v>2</v>
      </c>
      <c r="I916">
        <v>4</v>
      </c>
      <c r="J916">
        <v>4</v>
      </c>
      <c r="K916">
        <v>8</v>
      </c>
      <c r="L916">
        <v>1</v>
      </c>
      <c r="M916">
        <f t="shared" si="56"/>
        <v>139</v>
      </c>
      <c r="N916">
        <f t="shared" si="57"/>
        <v>9</v>
      </c>
      <c r="O916">
        <f t="shared" si="58"/>
        <v>1</v>
      </c>
      <c r="P916" t="str">
        <f t="shared" si="59"/>
        <v>poprawna</v>
      </c>
    </row>
    <row r="917" spans="1:16" x14ac:dyDescent="0.3">
      <c r="A917" t="s">
        <v>935</v>
      </c>
      <c r="B917">
        <v>1</v>
      </c>
      <c r="C917">
        <v>7</v>
      </c>
      <c r="D917">
        <v>2</v>
      </c>
      <c r="E917">
        <v>1</v>
      </c>
      <c r="F917">
        <v>2</v>
      </c>
      <c r="G917">
        <v>9</v>
      </c>
      <c r="H917">
        <v>0</v>
      </c>
      <c r="I917">
        <v>7</v>
      </c>
      <c r="J917">
        <v>5</v>
      </c>
      <c r="K917">
        <v>0</v>
      </c>
      <c r="L917">
        <v>8</v>
      </c>
      <c r="M917">
        <f t="shared" si="56"/>
        <v>142</v>
      </c>
      <c r="N917">
        <f t="shared" si="57"/>
        <v>2</v>
      </c>
      <c r="O917">
        <f t="shared" si="58"/>
        <v>8</v>
      </c>
      <c r="P917" t="str">
        <f t="shared" si="59"/>
        <v>poprawna</v>
      </c>
    </row>
    <row r="918" spans="1:16" x14ac:dyDescent="0.3">
      <c r="A918" t="s">
        <v>936</v>
      </c>
      <c r="B918">
        <v>0</v>
      </c>
      <c r="C918">
        <v>6</v>
      </c>
      <c r="D918">
        <v>2</v>
      </c>
      <c r="E918">
        <v>8</v>
      </c>
      <c r="F918">
        <v>0</v>
      </c>
      <c r="G918">
        <v>9</v>
      </c>
      <c r="H918">
        <v>2</v>
      </c>
      <c r="I918">
        <v>6</v>
      </c>
      <c r="J918">
        <v>6</v>
      </c>
      <c r="K918">
        <v>2</v>
      </c>
      <c r="L918">
        <v>9</v>
      </c>
      <c r="M918">
        <f t="shared" si="56"/>
        <v>211</v>
      </c>
      <c r="N918">
        <f t="shared" si="57"/>
        <v>1</v>
      </c>
      <c r="O918">
        <f t="shared" si="58"/>
        <v>9</v>
      </c>
      <c r="P918" t="str">
        <f t="shared" si="59"/>
        <v>poprawna</v>
      </c>
    </row>
    <row r="919" spans="1:16" x14ac:dyDescent="0.3">
      <c r="A919" t="s">
        <v>937</v>
      </c>
      <c r="B919">
        <v>2</v>
      </c>
      <c r="C919">
        <v>0</v>
      </c>
      <c r="D919">
        <v>3</v>
      </c>
      <c r="E919">
        <v>0</v>
      </c>
      <c r="F919">
        <v>1</v>
      </c>
      <c r="G919">
        <v>2</v>
      </c>
      <c r="H919">
        <v>0</v>
      </c>
      <c r="I919">
        <v>1</v>
      </c>
      <c r="J919">
        <v>5</v>
      </c>
      <c r="K919">
        <v>2</v>
      </c>
      <c r="L919">
        <v>0</v>
      </c>
      <c r="M919">
        <f t="shared" si="56"/>
        <v>50</v>
      </c>
      <c r="N919">
        <f t="shared" si="57"/>
        <v>0</v>
      </c>
      <c r="O919">
        <f t="shared" si="58"/>
        <v>0</v>
      </c>
      <c r="P919" t="str">
        <f t="shared" si="59"/>
        <v>poprawna</v>
      </c>
    </row>
    <row r="920" spans="1:16" x14ac:dyDescent="0.3">
      <c r="A920" t="s">
        <v>938</v>
      </c>
      <c r="B920">
        <v>0</v>
      </c>
      <c r="C920">
        <v>1</v>
      </c>
      <c r="D920">
        <v>3</v>
      </c>
      <c r="E920">
        <v>0</v>
      </c>
      <c r="F920">
        <v>0</v>
      </c>
      <c r="G920">
        <v>8</v>
      </c>
      <c r="H920">
        <v>8</v>
      </c>
      <c r="I920">
        <v>3</v>
      </c>
      <c r="J920">
        <v>7</v>
      </c>
      <c r="K920">
        <v>1</v>
      </c>
      <c r="L920">
        <v>9</v>
      </c>
      <c r="M920">
        <f t="shared" si="56"/>
        <v>141</v>
      </c>
      <c r="N920">
        <f t="shared" si="57"/>
        <v>1</v>
      </c>
      <c r="O920">
        <f t="shared" si="58"/>
        <v>9</v>
      </c>
      <c r="P920" t="str">
        <f t="shared" si="59"/>
        <v>poprawna</v>
      </c>
    </row>
    <row r="921" spans="1:16" x14ac:dyDescent="0.3">
      <c r="A921" t="s">
        <v>939</v>
      </c>
      <c r="B921">
        <v>2</v>
      </c>
      <c r="C921">
        <v>1</v>
      </c>
      <c r="D921">
        <v>2</v>
      </c>
      <c r="E921">
        <v>9</v>
      </c>
      <c r="F921">
        <v>2</v>
      </c>
      <c r="G921">
        <v>8</v>
      </c>
      <c r="H921">
        <v>6</v>
      </c>
      <c r="I921">
        <v>7</v>
      </c>
      <c r="J921">
        <v>5</v>
      </c>
      <c r="K921">
        <v>0</v>
      </c>
      <c r="L921">
        <v>4</v>
      </c>
      <c r="M921">
        <f t="shared" si="56"/>
        <v>236</v>
      </c>
      <c r="N921">
        <f t="shared" si="57"/>
        <v>6</v>
      </c>
      <c r="O921">
        <f t="shared" si="58"/>
        <v>4</v>
      </c>
      <c r="P921" t="str">
        <f t="shared" si="59"/>
        <v>poprawna</v>
      </c>
    </row>
    <row r="922" spans="1:16" x14ac:dyDescent="0.3">
      <c r="A922" t="s">
        <v>940</v>
      </c>
      <c r="B922">
        <v>0</v>
      </c>
      <c r="C922">
        <v>9</v>
      </c>
      <c r="D922">
        <v>3</v>
      </c>
      <c r="E922">
        <v>1</v>
      </c>
      <c r="F922">
        <v>0</v>
      </c>
      <c r="G922">
        <v>9</v>
      </c>
      <c r="H922">
        <v>3</v>
      </c>
      <c r="I922">
        <v>1</v>
      </c>
      <c r="J922">
        <v>9</v>
      </c>
      <c r="K922">
        <v>9</v>
      </c>
      <c r="L922">
        <v>0</v>
      </c>
      <c r="M922">
        <f t="shared" si="56"/>
        <v>150</v>
      </c>
      <c r="N922">
        <f t="shared" si="57"/>
        <v>0</v>
      </c>
      <c r="O922">
        <f t="shared" si="58"/>
        <v>0</v>
      </c>
      <c r="P922" t="str">
        <f t="shared" si="59"/>
        <v>poprawna</v>
      </c>
    </row>
    <row r="923" spans="1:16" x14ac:dyDescent="0.3">
      <c r="A923" t="s">
        <v>941</v>
      </c>
      <c r="B923">
        <v>0</v>
      </c>
      <c r="C923">
        <v>0</v>
      </c>
      <c r="D923">
        <v>3</v>
      </c>
      <c r="E923">
        <v>0</v>
      </c>
      <c r="F923">
        <v>1</v>
      </c>
      <c r="G923">
        <v>9</v>
      </c>
      <c r="H923">
        <v>2</v>
      </c>
      <c r="I923">
        <v>3</v>
      </c>
      <c r="J923">
        <v>6</v>
      </c>
      <c r="K923">
        <v>2</v>
      </c>
      <c r="L923">
        <v>8</v>
      </c>
      <c r="M923">
        <f t="shared" si="56"/>
        <v>102</v>
      </c>
      <c r="N923">
        <f t="shared" si="57"/>
        <v>2</v>
      </c>
      <c r="O923">
        <f t="shared" si="58"/>
        <v>8</v>
      </c>
      <c r="P923" t="str">
        <f t="shared" si="59"/>
        <v>poprawna</v>
      </c>
    </row>
    <row r="924" spans="1:16" x14ac:dyDescent="0.3">
      <c r="A924" t="s">
        <v>942</v>
      </c>
      <c r="B924">
        <v>0</v>
      </c>
      <c r="C924">
        <v>1</v>
      </c>
      <c r="D924">
        <v>2</v>
      </c>
      <c r="E924">
        <v>4</v>
      </c>
      <c r="F924">
        <v>1</v>
      </c>
      <c r="G924">
        <v>3</v>
      </c>
      <c r="H924">
        <v>2</v>
      </c>
      <c r="I924">
        <v>0</v>
      </c>
      <c r="J924">
        <v>2</v>
      </c>
      <c r="K924">
        <v>6</v>
      </c>
      <c r="L924">
        <v>3</v>
      </c>
      <c r="M924">
        <f t="shared" si="56"/>
        <v>97</v>
      </c>
      <c r="N924">
        <f t="shared" si="57"/>
        <v>7</v>
      </c>
      <c r="O924">
        <f t="shared" si="58"/>
        <v>3</v>
      </c>
      <c r="P924" t="str">
        <f t="shared" si="59"/>
        <v>poprawna</v>
      </c>
    </row>
    <row r="925" spans="1:16" x14ac:dyDescent="0.3">
      <c r="A925" t="s">
        <v>943</v>
      </c>
      <c r="B925">
        <v>2</v>
      </c>
      <c r="C925">
        <v>0</v>
      </c>
      <c r="D925">
        <v>2</v>
      </c>
      <c r="E925">
        <v>4</v>
      </c>
      <c r="F925">
        <v>2</v>
      </c>
      <c r="G925">
        <v>2</v>
      </c>
      <c r="H925">
        <v>6</v>
      </c>
      <c r="I925">
        <v>0</v>
      </c>
      <c r="J925">
        <v>1</v>
      </c>
      <c r="K925">
        <v>0</v>
      </c>
      <c r="L925">
        <v>7</v>
      </c>
      <c r="M925">
        <f t="shared" si="56"/>
        <v>103</v>
      </c>
      <c r="N925">
        <f t="shared" si="57"/>
        <v>3</v>
      </c>
      <c r="O925">
        <f t="shared" si="58"/>
        <v>7</v>
      </c>
      <c r="P925" t="str">
        <f t="shared" si="59"/>
        <v>poprawna</v>
      </c>
    </row>
    <row r="926" spans="1:16" x14ac:dyDescent="0.3">
      <c r="A926" t="s">
        <v>944</v>
      </c>
      <c r="B926">
        <v>0</v>
      </c>
      <c r="C926">
        <v>0</v>
      </c>
      <c r="D926">
        <v>2</v>
      </c>
      <c r="E926">
        <v>3</v>
      </c>
      <c r="F926">
        <v>1</v>
      </c>
      <c r="G926">
        <v>1</v>
      </c>
      <c r="H926">
        <v>6</v>
      </c>
      <c r="I926">
        <v>5</v>
      </c>
      <c r="J926">
        <v>8</v>
      </c>
      <c r="K926">
        <v>5</v>
      </c>
      <c r="L926">
        <v>5</v>
      </c>
      <c r="M926">
        <f t="shared" si="56"/>
        <v>155</v>
      </c>
      <c r="N926">
        <f t="shared" si="57"/>
        <v>5</v>
      </c>
      <c r="O926">
        <f t="shared" si="58"/>
        <v>5</v>
      </c>
      <c r="P926" t="str">
        <f t="shared" si="59"/>
        <v>poprawna</v>
      </c>
    </row>
    <row r="927" spans="1:16" x14ac:dyDescent="0.3">
      <c r="A927" t="s">
        <v>945</v>
      </c>
      <c r="B927">
        <v>1</v>
      </c>
      <c r="C927">
        <v>5</v>
      </c>
      <c r="D927">
        <v>2</v>
      </c>
      <c r="E927">
        <v>7</v>
      </c>
      <c r="F927">
        <v>2</v>
      </c>
      <c r="G927">
        <v>6</v>
      </c>
      <c r="H927">
        <v>3</v>
      </c>
      <c r="I927">
        <v>9</v>
      </c>
      <c r="J927">
        <v>5</v>
      </c>
      <c r="K927">
        <v>9</v>
      </c>
      <c r="L927">
        <v>3</v>
      </c>
      <c r="M927">
        <f t="shared" si="56"/>
        <v>247</v>
      </c>
      <c r="N927">
        <f t="shared" si="57"/>
        <v>7</v>
      </c>
      <c r="O927">
        <f t="shared" si="58"/>
        <v>3</v>
      </c>
      <c r="P927" t="str">
        <f t="shared" si="59"/>
        <v>poprawna</v>
      </c>
    </row>
    <row r="928" spans="1:16" x14ac:dyDescent="0.3">
      <c r="A928" t="s">
        <v>946</v>
      </c>
      <c r="B928">
        <v>2</v>
      </c>
      <c r="C928">
        <v>2</v>
      </c>
      <c r="D928">
        <v>3</v>
      </c>
      <c r="E928">
        <v>0</v>
      </c>
      <c r="F928">
        <v>2</v>
      </c>
      <c r="G928">
        <v>3</v>
      </c>
      <c r="H928">
        <v>6</v>
      </c>
      <c r="I928">
        <v>6</v>
      </c>
      <c r="J928">
        <v>0</v>
      </c>
      <c r="K928">
        <v>3</v>
      </c>
      <c r="L928">
        <v>5</v>
      </c>
      <c r="M928">
        <f t="shared" si="56"/>
        <v>145</v>
      </c>
      <c r="N928">
        <f t="shared" si="57"/>
        <v>5</v>
      </c>
      <c r="O928">
        <f t="shared" si="58"/>
        <v>5</v>
      </c>
      <c r="P928" t="str">
        <f t="shared" si="59"/>
        <v>poprawna</v>
      </c>
    </row>
    <row r="929" spans="1:16" x14ac:dyDescent="0.3">
      <c r="A929" t="s">
        <v>947</v>
      </c>
      <c r="B929">
        <v>1</v>
      </c>
      <c r="C929">
        <v>7</v>
      </c>
      <c r="D929">
        <v>2</v>
      </c>
      <c r="E929">
        <v>4</v>
      </c>
      <c r="F929">
        <v>1</v>
      </c>
      <c r="G929">
        <v>5</v>
      </c>
      <c r="H929">
        <v>7</v>
      </c>
      <c r="I929">
        <v>3</v>
      </c>
      <c r="J929">
        <v>5</v>
      </c>
      <c r="K929">
        <v>0</v>
      </c>
      <c r="L929">
        <v>1</v>
      </c>
      <c r="M929">
        <f t="shared" si="56"/>
        <v>169</v>
      </c>
      <c r="N929">
        <f t="shared" si="57"/>
        <v>9</v>
      </c>
      <c r="O929">
        <f t="shared" si="58"/>
        <v>1</v>
      </c>
      <c r="P929" t="str">
        <f t="shared" si="59"/>
        <v>poprawna</v>
      </c>
    </row>
    <row r="930" spans="1:16" x14ac:dyDescent="0.3">
      <c r="A930" t="s">
        <v>948</v>
      </c>
      <c r="B930">
        <v>1</v>
      </c>
      <c r="C930">
        <v>1</v>
      </c>
      <c r="D930">
        <v>2</v>
      </c>
      <c r="E930">
        <v>7</v>
      </c>
      <c r="F930">
        <v>2</v>
      </c>
      <c r="G930">
        <v>9</v>
      </c>
      <c r="H930">
        <v>1</v>
      </c>
      <c r="I930">
        <v>6</v>
      </c>
      <c r="J930">
        <v>3</v>
      </c>
      <c r="K930">
        <v>8</v>
      </c>
      <c r="L930">
        <v>2</v>
      </c>
      <c r="M930">
        <f t="shared" si="56"/>
        <v>198</v>
      </c>
      <c r="N930">
        <f t="shared" si="57"/>
        <v>8</v>
      </c>
      <c r="O930">
        <f t="shared" si="58"/>
        <v>2</v>
      </c>
      <c r="P930" t="str">
        <f t="shared" si="59"/>
        <v>poprawna</v>
      </c>
    </row>
    <row r="931" spans="1:16" x14ac:dyDescent="0.3">
      <c r="A931" t="s">
        <v>949</v>
      </c>
      <c r="B931">
        <v>1</v>
      </c>
      <c r="C931">
        <v>5</v>
      </c>
      <c r="D931">
        <v>3</v>
      </c>
      <c r="E931">
        <v>2</v>
      </c>
      <c r="F931">
        <v>3</v>
      </c>
      <c r="G931">
        <v>1</v>
      </c>
      <c r="H931">
        <v>0</v>
      </c>
      <c r="I931">
        <v>0</v>
      </c>
      <c r="J931">
        <v>7</v>
      </c>
      <c r="K931">
        <v>8</v>
      </c>
      <c r="L931">
        <v>8</v>
      </c>
      <c r="M931">
        <f t="shared" si="56"/>
        <v>92</v>
      </c>
      <c r="N931">
        <f t="shared" si="57"/>
        <v>2</v>
      </c>
      <c r="O931">
        <f t="shared" si="58"/>
        <v>8</v>
      </c>
      <c r="P931" t="str">
        <f t="shared" si="59"/>
        <v>poprawna</v>
      </c>
    </row>
    <row r="932" spans="1:16" x14ac:dyDescent="0.3">
      <c r="A932" t="s">
        <v>950</v>
      </c>
      <c r="B932">
        <v>0</v>
      </c>
      <c r="C932">
        <v>9</v>
      </c>
      <c r="D932">
        <v>2</v>
      </c>
      <c r="E932">
        <v>6</v>
      </c>
      <c r="F932">
        <v>2</v>
      </c>
      <c r="G932">
        <v>2</v>
      </c>
      <c r="H932">
        <v>1</v>
      </c>
      <c r="I932">
        <v>8</v>
      </c>
      <c r="J932">
        <v>9</v>
      </c>
      <c r="K932">
        <v>5</v>
      </c>
      <c r="L932">
        <v>4</v>
      </c>
      <c r="M932">
        <f t="shared" si="56"/>
        <v>206</v>
      </c>
      <c r="N932">
        <f t="shared" si="57"/>
        <v>6</v>
      </c>
      <c r="O932">
        <f t="shared" si="58"/>
        <v>4</v>
      </c>
      <c r="P932" t="str">
        <f t="shared" si="59"/>
        <v>poprawna</v>
      </c>
    </row>
    <row r="933" spans="1:16" x14ac:dyDescent="0.3">
      <c r="A933" t="s">
        <v>951</v>
      </c>
      <c r="B933">
        <v>2</v>
      </c>
      <c r="C933">
        <v>1</v>
      </c>
      <c r="D933">
        <v>2</v>
      </c>
      <c r="E933">
        <v>2</v>
      </c>
      <c r="F933">
        <v>0</v>
      </c>
      <c r="G933">
        <v>6</v>
      </c>
      <c r="H933">
        <v>9</v>
      </c>
      <c r="I933">
        <v>2</v>
      </c>
      <c r="J933">
        <v>0</v>
      </c>
      <c r="K933">
        <v>1</v>
      </c>
      <c r="L933">
        <v>1</v>
      </c>
      <c r="M933">
        <f t="shared" si="56"/>
        <v>139</v>
      </c>
      <c r="N933">
        <f t="shared" si="57"/>
        <v>9</v>
      </c>
      <c r="O933">
        <f t="shared" si="58"/>
        <v>1</v>
      </c>
      <c r="P933" t="str">
        <f t="shared" si="59"/>
        <v>poprawna</v>
      </c>
    </row>
    <row r="934" spans="1:16" x14ac:dyDescent="0.3">
      <c r="A934" t="s">
        <v>952</v>
      </c>
      <c r="B934">
        <v>0</v>
      </c>
      <c r="C934">
        <v>8</v>
      </c>
      <c r="D934">
        <v>3</v>
      </c>
      <c r="E934">
        <v>2</v>
      </c>
      <c r="F934">
        <v>1</v>
      </c>
      <c r="G934">
        <v>6</v>
      </c>
      <c r="H934">
        <v>8</v>
      </c>
      <c r="I934">
        <v>4</v>
      </c>
      <c r="J934">
        <v>2</v>
      </c>
      <c r="K934">
        <v>7</v>
      </c>
      <c r="L934">
        <v>3</v>
      </c>
      <c r="M934">
        <f t="shared" si="56"/>
        <v>197</v>
      </c>
      <c r="N934">
        <f t="shared" si="57"/>
        <v>7</v>
      </c>
      <c r="O934">
        <f t="shared" si="58"/>
        <v>3</v>
      </c>
      <c r="P934" t="str">
        <f t="shared" si="59"/>
        <v>poprawna</v>
      </c>
    </row>
    <row r="935" spans="1:16" x14ac:dyDescent="0.3">
      <c r="A935" t="s">
        <v>953</v>
      </c>
      <c r="B935">
        <v>0</v>
      </c>
      <c r="C935">
        <v>4</v>
      </c>
      <c r="D935">
        <v>3</v>
      </c>
      <c r="E935">
        <v>2</v>
      </c>
      <c r="F935">
        <v>2</v>
      </c>
      <c r="G935">
        <v>1</v>
      </c>
      <c r="H935">
        <v>2</v>
      </c>
      <c r="I935">
        <v>9</v>
      </c>
      <c r="J935">
        <v>9</v>
      </c>
      <c r="K935">
        <v>5</v>
      </c>
      <c r="L935">
        <v>5</v>
      </c>
      <c r="M935">
        <f t="shared" si="56"/>
        <v>175</v>
      </c>
      <c r="N935">
        <f t="shared" si="57"/>
        <v>5</v>
      </c>
      <c r="O935">
        <f t="shared" si="58"/>
        <v>5</v>
      </c>
      <c r="P935" t="str">
        <f t="shared" si="59"/>
        <v>poprawna</v>
      </c>
    </row>
    <row r="936" spans="1:16" x14ac:dyDescent="0.3">
      <c r="A936" t="s">
        <v>954</v>
      </c>
      <c r="B936">
        <v>1</v>
      </c>
      <c r="C936">
        <v>0</v>
      </c>
      <c r="D936">
        <v>3</v>
      </c>
      <c r="E936">
        <v>0</v>
      </c>
      <c r="F936">
        <v>1</v>
      </c>
      <c r="G936">
        <v>7</v>
      </c>
      <c r="H936">
        <v>3</v>
      </c>
      <c r="I936">
        <v>0</v>
      </c>
      <c r="J936">
        <v>3</v>
      </c>
      <c r="K936">
        <v>2</v>
      </c>
      <c r="L936">
        <v>6</v>
      </c>
      <c r="M936">
        <f t="shared" si="56"/>
        <v>74</v>
      </c>
      <c r="N936">
        <f t="shared" si="57"/>
        <v>4</v>
      </c>
      <c r="O936">
        <f t="shared" si="58"/>
        <v>6</v>
      </c>
      <c r="P936" t="str">
        <f t="shared" si="59"/>
        <v>poprawna</v>
      </c>
    </row>
    <row r="937" spans="1:16" x14ac:dyDescent="0.3">
      <c r="A937" t="s">
        <v>955</v>
      </c>
      <c r="B937">
        <v>0</v>
      </c>
      <c r="C937">
        <v>9</v>
      </c>
      <c r="D937">
        <v>2</v>
      </c>
      <c r="E937">
        <v>7</v>
      </c>
      <c r="F937">
        <v>1</v>
      </c>
      <c r="G937">
        <v>6</v>
      </c>
      <c r="H937">
        <v>0</v>
      </c>
      <c r="I937">
        <v>4</v>
      </c>
      <c r="J937">
        <v>8</v>
      </c>
      <c r="K937">
        <v>6</v>
      </c>
      <c r="L937">
        <v>5</v>
      </c>
      <c r="M937">
        <f t="shared" si="56"/>
        <v>185</v>
      </c>
      <c r="N937">
        <f t="shared" si="57"/>
        <v>5</v>
      </c>
      <c r="O937">
        <f t="shared" si="58"/>
        <v>5</v>
      </c>
      <c r="P937" t="str">
        <f t="shared" si="59"/>
        <v>poprawna</v>
      </c>
    </row>
    <row r="938" spans="1:16" x14ac:dyDescent="0.3">
      <c r="A938" t="s">
        <v>956</v>
      </c>
      <c r="B938">
        <v>1</v>
      </c>
      <c r="C938">
        <v>8</v>
      </c>
      <c r="D938">
        <v>3</v>
      </c>
      <c r="E938">
        <v>2</v>
      </c>
      <c r="F938">
        <v>0</v>
      </c>
      <c r="G938">
        <v>1</v>
      </c>
      <c r="H938">
        <v>2</v>
      </c>
      <c r="I938">
        <v>6</v>
      </c>
      <c r="J938">
        <v>0</v>
      </c>
      <c r="K938">
        <v>0</v>
      </c>
      <c r="L938">
        <v>5</v>
      </c>
      <c r="M938">
        <f t="shared" si="56"/>
        <v>135</v>
      </c>
      <c r="N938">
        <f t="shared" si="57"/>
        <v>5</v>
      </c>
      <c r="O938">
        <f t="shared" si="58"/>
        <v>5</v>
      </c>
      <c r="P938" t="str">
        <f t="shared" si="59"/>
        <v>poprawna</v>
      </c>
    </row>
    <row r="939" spans="1:16" x14ac:dyDescent="0.3">
      <c r="A939" t="s">
        <v>957</v>
      </c>
      <c r="B939">
        <v>1</v>
      </c>
      <c r="C939">
        <v>0</v>
      </c>
      <c r="D939">
        <v>2</v>
      </c>
      <c r="E939">
        <v>6</v>
      </c>
      <c r="F939">
        <v>2</v>
      </c>
      <c r="G939">
        <v>2</v>
      </c>
      <c r="H939">
        <v>3</v>
      </c>
      <c r="I939">
        <v>2</v>
      </c>
      <c r="J939">
        <v>3</v>
      </c>
      <c r="K939">
        <v>1</v>
      </c>
      <c r="L939">
        <v>8</v>
      </c>
      <c r="M939">
        <f t="shared" si="56"/>
        <v>122</v>
      </c>
      <c r="N939">
        <f t="shared" si="57"/>
        <v>2</v>
      </c>
      <c r="O939">
        <f t="shared" si="58"/>
        <v>8</v>
      </c>
      <c r="P939" t="str">
        <f t="shared" si="59"/>
        <v>poprawna</v>
      </c>
    </row>
    <row r="940" spans="1:16" x14ac:dyDescent="0.3">
      <c r="A940" t="s">
        <v>958</v>
      </c>
      <c r="B940">
        <v>2</v>
      </c>
      <c r="C940">
        <v>1</v>
      </c>
      <c r="D940">
        <v>3</v>
      </c>
      <c r="E940">
        <v>0</v>
      </c>
      <c r="F940">
        <v>3</v>
      </c>
      <c r="G940">
        <v>1</v>
      </c>
      <c r="H940">
        <v>2</v>
      </c>
      <c r="I940">
        <v>2</v>
      </c>
      <c r="J940">
        <v>8</v>
      </c>
      <c r="K940">
        <v>3</v>
      </c>
      <c r="L940">
        <v>9</v>
      </c>
      <c r="M940">
        <f t="shared" si="56"/>
        <v>81</v>
      </c>
      <c r="N940">
        <f t="shared" si="57"/>
        <v>1</v>
      </c>
      <c r="O940">
        <f t="shared" si="58"/>
        <v>9</v>
      </c>
      <c r="P940" t="str">
        <f t="shared" si="59"/>
        <v>poprawna</v>
      </c>
    </row>
    <row r="941" spans="1:16" x14ac:dyDescent="0.3">
      <c r="A941" t="s">
        <v>959</v>
      </c>
      <c r="B941">
        <v>1</v>
      </c>
      <c r="C941">
        <v>0</v>
      </c>
      <c r="D941">
        <v>2</v>
      </c>
      <c r="E941">
        <v>9</v>
      </c>
      <c r="F941">
        <v>3</v>
      </c>
      <c r="G941">
        <v>0</v>
      </c>
      <c r="H941">
        <v>1</v>
      </c>
      <c r="I941">
        <v>4</v>
      </c>
      <c r="J941">
        <v>1</v>
      </c>
      <c r="K941">
        <v>6</v>
      </c>
      <c r="L941">
        <v>9</v>
      </c>
      <c r="M941">
        <f t="shared" si="56"/>
        <v>161</v>
      </c>
      <c r="N941">
        <f t="shared" si="57"/>
        <v>1</v>
      </c>
      <c r="O941">
        <f t="shared" si="58"/>
        <v>9</v>
      </c>
      <c r="P941" t="str">
        <f t="shared" si="59"/>
        <v>poprawna</v>
      </c>
    </row>
    <row r="942" spans="1:16" x14ac:dyDescent="0.3">
      <c r="A942" t="s">
        <v>960</v>
      </c>
      <c r="B942">
        <v>0</v>
      </c>
      <c r="C942">
        <v>9</v>
      </c>
      <c r="D942">
        <v>2</v>
      </c>
      <c r="E942">
        <v>1</v>
      </c>
      <c r="F942">
        <v>0</v>
      </c>
      <c r="G942">
        <v>1</v>
      </c>
      <c r="H942">
        <v>2</v>
      </c>
      <c r="I942">
        <v>0</v>
      </c>
      <c r="J942">
        <v>4</v>
      </c>
      <c r="K942">
        <v>9</v>
      </c>
      <c r="L942">
        <v>2</v>
      </c>
      <c r="M942">
        <f t="shared" si="56"/>
        <v>98</v>
      </c>
      <c r="N942">
        <f t="shared" si="57"/>
        <v>8</v>
      </c>
      <c r="O942">
        <f t="shared" si="58"/>
        <v>2</v>
      </c>
      <c r="P942" t="str">
        <f t="shared" si="59"/>
        <v>poprawna</v>
      </c>
    </row>
    <row r="943" spans="1:16" x14ac:dyDescent="0.3">
      <c r="A943" t="s">
        <v>961</v>
      </c>
      <c r="B943">
        <v>2</v>
      </c>
      <c r="C943">
        <v>0</v>
      </c>
      <c r="D943">
        <v>2</v>
      </c>
      <c r="E943">
        <v>6</v>
      </c>
      <c r="F943">
        <v>0</v>
      </c>
      <c r="G943">
        <v>4</v>
      </c>
      <c r="H943">
        <v>5</v>
      </c>
      <c r="I943">
        <v>1</v>
      </c>
      <c r="J943">
        <v>4</v>
      </c>
      <c r="K943">
        <v>8</v>
      </c>
      <c r="L943">
        <v>6</v>
      </c>
      <c r="M943">
        <f t="shared" si="56"/>
        <v>154</v>
      </c>
      <c r="N943">
        <f t="shared" si="57"/>
        <v>4</v>
      </c>
      <c r="O943">
        <f t="shared" si="58"/>
        <v>6</v>
      </c>
      <c r="P943" t="str">
        <f t="shared" si="59"/>
        <v>poprawna</v>
      </c>
    </row>
    <row r="944" spans="1:16" x14ac:dyDescent="0.3">
      <c r="A944" t="s">
        <v>962</v>
      </c>
      <c r="B944">
        <v>1</v>
      </c>
      <c r="C944">
        <v>7</v>
      </c>
      <c r="D944">
        <v>3</v>
      </c>
      <c r="E944">
        <v>0</v>
      </c>
      <c r="F944">
        <v>2</v>
      </c>
      <c r="G944">
        <v>2</v>
      </c>
      <c r="H944">
        <v>3</v>
      </c>
      <c r="I944">
        <v>1</v>
      </c>
      <c r="J944">
        <v>7</v>
      </c>
      <c r="K944">
        <v>4</v>
      </c>
      <c r="L944">
        <v>0</v>
      </c>
      <c r="M944">
        <f t="shared" si="56"/>
        <v>100</v>
      </c>
      <c r="N944">
        <f t="shared" si="57"/>
        <v>0</v>
      </c>
      <c r="O944">
        <f t="shared" si="58"/>
        <v>0</v>
      </c>
      <c r="P944" t="str">
        <f t="shared" si="59"/>
        <v>poprawna</v>
      </c>
    </row>
    <row r="945" spans="1:16" x14ac:dyDescent="0.3">
      <c r="A945" t="s">
        <v>963</v>
      </c>
      <c r="B945">
        <v>0</v>
      </c>
      <c r="C945">
        <v>2</v>
      </c>
      <c r="D945">
        <v>3</v>
      </c>
      <c r="E945">
        <v>2</v>
      </c>
      <c r="F945">
        <v>0</v>
      </c>
      <c r="G945">
        <v>2</v>
      </c>
      <c r="H945">
        <v>5</v>
      </c>
      <c r="I945">
        <v>3</v>
      </c>
      <c r="J945">
        <v>1</v>
      </c>
      <c r="K945">
        <v>9</v>
      </c>
      <c r="L945">
        <v>9</v>
      </c>
      <c r="M945">
        <f t="shared" si="56"/>
        <v>141</v>
      </c>
      <c r="N945">
        <f t="shared" si="57"/>
        <v>1</v>
      </c>
      <c r="O945">
        <f t="shared" si="58"/>
        <v>9</v>
      </c>
      <c r="P945" t="str">
        <f t="shared" si="59"/>
        <v>poprawna</v>
      </c>
    </row>
    <row r="946" spans="1:16" x14ac:dyDescent="0.3">
      <c r="A946" t="s">
        <v>964</v>
      </c>
      <c r="B946">
        <v>1</v>
      </c>
      <c r="C946">
        <v>8</v>
      </c>
      <c r="D946">
        <v>2</v>
      </c>
      <c r="E946">
        <v>6</v>
      </c>
      <c r="F946">
        <v>0</v>
      </c>
      <c r="G946">
        <v>3</v>
      </c>
      <c r="H946">
        <v>6</v>
      </c>
      <c r="I946">
        <v>6</v>
      </c>
      <c r="J946">
        <v>3</v>
      </c>
      <c r="K946">
        <v>0</v>
      </c>
      <c r="L946">
        <v>9</v>
      </c>
      <c r="M946">
        <f t="shared" si="56"/>
        <v>201</v>
      </c>
      <c r="N946">
        <f t="shared" si="57"/>
        <v>1</v>
      </c>
      <c r="O946">
        <f t="shared" si="58"/>
        <v>9</v>
      </c>
      <c r="P946" t="str">
        <f t="shared" si="59"/>
        <v>poprawna</v>
      </c>
    </row>
    <row r="947" spans="1:16" x14ac:dyDescent="0.3">
      <c r="A947" t="s">
        <v>965</v>
      </c>
      <c r="B947">
        <v>0</v>
      </c>
      <c r="C947">
        <v>4</v>
      </c>
      <c r="D947">
        <v>2</v>
      </c>
      <c r="E947">
        <v>2</v>
      </c>
      <c r="F947">
        <v>2</v>
      </c>
      <c r="G947">
        <v>9</v>
      </c>
      <c r="H947">
        <v>5</v>
      </c>
      <c r="I947">
        <v>6</v>
      </c>
      <c r="J947">
        <v>1</v>
      </c>
      <c r="K947">
        <v>6</v>
      </c>
      <c r="L947">
        <v>9</v>
      </c>
      <c r="M947">
        <f t="shared" si="56"/>
        <v>181</v>
      </c>
      <c r="N947">
        <f t="shared" si="57"/>
        <v>1</v>
      </c>
      <c r="O947">
        <f t="shared" si="58"/>
        <v>9</v>
      </c>
      <c r="P947" t="str">
        <f t="shared" si="59"/>
        <v>poprawna</v>
      </c>
    </row>
    <row r="948" spans="1:16" x14ac:dyDescent="0.3">
      <c r="A948" t="s">
        <v>966</v>
      </c>
      <c r="B948">
        <v>0</v>
      </c>
      <c r="C948">
        <v>5</v>
      </c>
      <c r="D948">
        <v>2</v>
      </c>
      <c r="E948">
        <v>6</v>
      </c>
      <c r="F948">
        <v>1</v>
      </c>
      <c r="G948">
        <v>2</v>
      </c>
      <c r="H948">
        <v>7</v>
      </c>
      <c r="I948">
        <v>0</v>
      </c>
      <c r="J948">
        <v>2</v>
      </c>
      <c r="K948">
        <v>3</v>
      </c>
      <c r="L948">
        <v>0</v>
      </c>
      <c r="M948">
        <f t="shared" si="56"/>
        <v>150</v>
      </c>
      <c r="N948">
        <f t="shared" si="57"/>
        <v>0</v>
      </c>
      <c r="O948">
        <f t="shared" si="58"/>
        <v>0</v>
      </c>
      <c r="P948" t="str">
        <f t="shared" si="59"/>
        <v>poprawna</v>
      </c>
    </row>
    <row r="949" spans="1:16" x14ac:dyDescent="0.3">
      <c r="A949" t="s">
        <v>967</v>
      </c>
      <c r="B949">
        <v>1</v>
      </c>
      <c r="C949">
        <v>5</v>
      </c>
      <c r="D949">
        <v>3</v>
      </c>
      <c r="E949">
        <v>2</v>
      </c>
      <c r="F949">
        <v>0</v>
      </c>
      <c r="G949">
        <v>6</v>
      </c>
      <c r="H949">
        <v>3</v>
      </c>
      <c r="I949">
        <v>5</v>
      </c>
      <c r="J949">
        <v>7</v>
      </c>
      <c r="K949">
        <v>2</v>
      </c>
      <c r="L949">
        <v>8</v>
      </c>
      <c r="M949">
        <f t="shared" si="56"/>
        <v>152</v>
      </c>
      <c r="N949">
        <f t="shared" si="57"/>
        <v>2</v>
      </c>
      <c r="O949">
        <f t="shared" si="58"/>
        <v>8</v>
      </c>
      <c r="P949" t="str">
        <f t="shared" si="59"/>
        <v>poprawna</v>
      </c>
    </row>
    <row r="950" spans="1:16" x14ac:dyDescent="0.3">
      <c r="A950" t="s">
        <v>968</v>
      </c>
      <c r="B950">
        <v>1</v>
      </c>
      <c r="C950">
        <v>4</v>
      </c>
      <c r="D950">
        <v>2</v>
      </c>
      <c r="E950">
        <v>9</v>
      </c>
      <c r="F950">
        <v>2</v>
      </c>
      <c r="G950">
        <v>6</v>
      </c>
      <c r="H950">
        <v>7</v>
      </c>
      <c r="I950">
        <v>9</v>
      </c>
      <c r="J950">
        <v>6</v>
      </c>
      <c r="K950">
        <v>5</v>
      </c>
      <c r="L950">
        <v>1</v>
      </c>
      <c r="M950">
        <f t="shared" si="56"/>
        <v>279</v>
      </c>
      <c r="N950">
        <f t="shared" si="57"/>
        <v>9</v>
      </c>
      <c r="O950">
        <f t="shared" si="58"/>
        <v>1</v>
      </c>
      <c r="P950" t="str">
        <f t="shared" si="59"/>
        <v>poprawna</v>
      </c>
    </row>
    <row r="951" spans="1:16" x14ac:dyDescent="0.3">
      <c r="A951" t="s">
        <v>969</v>
      </c>
      <c r="B951">
        <v>1</v>
      </c>
      <c r="C951">
        <v>5</v>
      </c>
      <c r="D951">
        <v>2</v>
      </c>
      <c r="E951">
        <v>1</v>
      </c>
      <c r="F951">
        <v>0</v>
      </c>
      <c r="G951">
        <v>3</v>
      </c>
      <c r="H951">
        <v>6</v>
      </c>
      <c r="I951">
        <v>8</v>
      </c>
      <c r="J951">
        <v>1</v>
      </c>
      <c r="K951">
        <v>0</v>
      </c>
      <c r="L951">
        <v>7</v>
      </c>
      <c r="M951">
        <f t="shared" si="56"/>
        <v>163</v>
      </c>
      <c r="N951">
        <f t="shared" si="57"/>
        <v>3</v>
      </c>
      <c r="O951">
        <f t="shared" si="58"/>
        <v>7</v>
      </c>
      <c r="P951" t="str">
        <f t="shared" si="59"/>
        <v>poprawna</v>
      </c>
    </row>
    <row r="952" spans="1:16" x14ac:dyDescent="0.3">
      <c r="A952" t="s">
        <v>970</v>
      </c>
      <c r="B952">
        <v>1</v>
      </c>
      <c r="C952">
        <v>1</v>
      </c>
      <c r="D952">
        <v>2</v>
      </c>
      <c r="E952">
        <v>8</v>
      </c>
      <c r="F952">
        <v>2</v>
      </c>
      <c r="G952">
        <v>8</v>
      </c>
      <c r="H952">
        <v>6</v>
      </c>
      <c r="I952">
        <v>8</v>
      </c>
      <c r="J952">
        <v>1</v>
      </c>
      <c r="K952">
        <v>7</v>
      </c>
      <c r="L952">
        <v>8</v>
      </c>
      <c r="M952">
        <f t="shared" si="56"/>
        <v>252</v>
      </c>
      <c r="N952">
        <f t="shared" si="57"/>
        <v>2</v>
      </c>
      <c r="O952">
        <f t="shared" si="58"/>
        <v>8</v>
      </c>
      <c r="P952" t="str">
        <f t="shared" si="59"/>
        <v>poprawna</v>
      </c>
    </row>
    <row r="953" spans="1:16" x14ac:dyDescent="0.3">
      <c r="A953" t="s">
        <v>971</v>
      </c>
      <c r="B953">
        <v>2</v>
      </c>
      <c r="C953">
        <v>1</v>
      </c>
      <c r="D953">
        <v>2</v>
      </c>
      <c r="E953">
        <v>7</v>
      </c>
      <c r="F953">
        <v>0</v>
      </c>
      <c r="G953">
        <v>8</v>
      </c>
      <c r="H953">
        <v>3</v>
      </c>
      <c r="I953">
        <v>9</v>
      </c>
      <c r="J953">
        <v>1</v>
      </c>
      <c r="K953">
        <v>8</v>
      </c>
      <c r="L953">
        <v>7</v>
      </c>
      <c r="M953">
        <f t="shared" si="56"/>
        <v>233</v>
      </c>
      <c r="N953">
        <f t="shared" si="57"/>
        <v>3</v>
      </c>
      <c r="O953">
        <f t="shared" si="58"/>
        <v>7</v>
      </c>
      <c r="P953" t="str">
        <f t="shared" si="59"/>
        <v>poprawna</v>
      </c>
    </row>
    <row r="954" spans="1:16" x14ac:dyDescent="0.3">
      <c r="A954" t="s">
        <v>972</v>
      </c>
      <c r="B954">
        <v>0</v>
      </c>
      <c r="C954">
        <v>7</v>
      </c>
      <c r="D954">
        <v>2</v>
      </c>
      <c r="E954">
        <v>7</v>
      </c>
      <c r="F954">
        <v>1</v>
      </c>
      <c r="G954">
        <v>8</v>
      </c>
      <c r="H954">
        <v>3</v>
      </c>
      <c r="I954">
        <v>9</v>
      </c>
      <c r="J954">
        <v>0</v>
      </c>
      <c r="K954">
        <v>3</v>
      </c>
      <c r="L954">
        <v>6</v>
      </c>
      <c r="M954">
        <f t="shared" si="56"/>
        <v>234</v>
      </c>
      <c r="N954">
        <f t="shared" si="57"/>
        <v>4</v>
      </c>
      <c r="O954">
        <f t="shared" si="58"/>
        <v>6</v>
      </c>
      <c r="P954" t="str">
        <f t="shared" si="59"/>
        <v>poprawna</v>
      </c>
    </row>
    <row r="955" spans="1:16" x14ac:dyDescent="0.3">
      <c r="A955" t="s">
        <v>973</v>
      </c>
      <c r="B955">
        <v>0</v>
      </c>
      <c r="C955">
        <v>5</v>
      </c>
      <c r="D955">
        <v>2</v>
      </c>
      <c r="E955">
        <v>8</v>
      </c>
      <c r="F955">
        <v>1</v>
      </c>
      <c r="G955">
        <v>8</v>
      </c>
      <c r="H955">
        <v>9</v>
      </c>
      <c r="I955">
        <v>3</v>
      </c>
      <c r="J955">
        <v>4</v>
      </c>
      <c r="K955">
        <v>9</v>
      </c>
      <c r="L955">
        <v>3</v>
      </c>
      <c r="M955">
        <f t="shared" si="56"/>
        <v>247</v>
      </c>
      <c r="N955">
        <f t="shared" si="57"/>
        <v>7</v>
      </c>
      <c r="O955">
        <f t="shared" si="58"/>
        <v>3</v>
      </c>
      <c r="P955" t="str">
        <f t="shared" si="59"/>
        <v>poprawna</v>
      </c>
    </row>
    <row r="956" spans="1:16" x14ac:dyDescent="0.3">
      <c r="A956" t="s">
        <v>974</v>
      </c>
      <c r="B956">
        <v>0</v>
      </c>
      <c r="C956">
        <v>9</v>
      </c>
      <c r="D956">
        <v>2</v>
      </c>
      <c r="E956">
        <v>5</v>
      </c>
      <c r="F956">
        <v>2</v>
      </c>
      <c r="G956">
        <v>8</v>
      </c>
      <c r="H956">
        <v>3</v>
      </c>
      <c r="I956">
        <v>9</v>
      </c>
      <c r="J956">
        <v>2</v>
      </c>
      <c r="K956">
        <v>2</v>
      </c>
      <c r="L956">
        <v>8</v>
      </c>
      <c r="M956">
        <f t="shared" si="56"/>
        <v>222</v>
      </c>
      <c r="N956">
        <f t="shared" si="57"/>
        <v>2</v>
      </c>
      <c r="O956">
        <f t="shared" si="58"/>
        <v>8</v>
      </c>
      <c r="P956" t="str">
        <f t="shared" si="59"/>
        <v>poprawna</v>
      </c>
    </row>
    <row r="957" spans="1:16" x14ac:dyDescent="0.3">
      <c r="A957" t="s">
        <v>975</v>
      </c>
      <c r="B957">
        <v>0</v>
      </c>
      <c r="C957">
        <v>0</v>
      </c>
      <c r="D957">
        <v>2</v>
      </c>
      <c r="E957">
        <v>9</v>
      </c>
      <c r="F957">
        <v>1</v>
      </c>
      <c r="G957">
        <v>3</v>
      </c>
      <c r="H957">
        <v>4</v>
      </c>
      <c r="I957">
        <v>8</v>
      </c>
      <c r="J957">
        <v>2</v>
      </c>
      <c r="K957">
        <v>4</v>
      </c>
      <c r="L957">
        <v>1</v>
      </c>
      <c r="M957">
        <f t="shared" si="56"/>
        <v>219</v>
      </c>
      <c r="N957">
        <f t="shared" si="57"/>
        <v>9</v>
      </c>
      <c r="O957">
        <f t="shared" si="58"/>
        <v>1</v>
      </c>
      <c r="P957" t="str">
        <f t="shared" si="59"/>
        <v>poprawna</v>
      </c>
    </row>
    <row r="958" spans="1:16" x14ac:dyDescent="0.3">
      <c r="A958" t="s">
        <v>976</v>
      </c>
      <c r="B958">
        <v>0</v>
      </c>
      <c r="C958">
        <v>4</v>
      </c>
      <c r="D958">
        <v>2</v>
      </c>
      <c r="E958">
        <v>8</v>
      </c>
      <c r="F958">
        <v>0</v>
      </c>
      <c r="G958">
        <v>9</v>
      </c>
      <c r="H958">
        <v>3</v>
      </c>
      <c r="I958">
        <v>2</v>
      </c>
      <c r="J958">
        <v>3</v>
      </c>
      <c r="K958">
        <v>3</v>
      </c>
      <c r="L958">
        <v>4</v>
      </c>
      <c r="M958">
        <f t="shared" si="56"/>
        <v>176</v>
      </c>
      <c r="N958">
        <f t="shared" si="57"/>
        <v>6</v>
      </c>
      <c r="O958">
        <f t="shared" si="58"/>
        <v>4</v>
      </c>
      <c r="P958" t="str">
        <f t="shared" si="59"/>
        <v>poprawna</v>
      </c>
    </row>
    <row r="959" spans="1:16" x14ac:dyDescent="0.3">
      <c r="A959" t="s">
        <v>977</v>
      </c>
      <c r="B959">
        <v>0</v>
      </c>
      <c r="C959">
        <v>2</v>
      </c>
      <c r="D959">
        <v>2</v>
      </c>
      <c r="E959">
        <v>2</v>
      </c>
      <c r="F959">
        <v>0</v>
      </c>
      <c r="G959">
        <v>9</v>
      </c>
      <c r="H959">
        <v>3</v>
      </c>
      <c r="I959">
        <v>4</v>
      </c>
      <c r="J959">
        <v>0</v>
      </c>
      <c r="K959">
        <v>7</v>
      </c>
      <c r="L959">
        <v>7</v>
      </c>
      <c r="M959">
        <f t="shared" si="56"/>
        <v>143</v>
      </c>
      <c r="N959">
        <f t="shared" si="57"/>
        <v>3</v>
      </c>
      <c r="O959">
        <f t="shared" si="58"/>
        <v>7</v>
      </c>
      <c r="P959" t="str">
        <f t="shared" si="59"/>
        <v>poprawna</v>
      </c>
    </row>
    <row r="960" spans="1:16" x14ac:dyDescent="0.3">
      <c r="A960" t="s">
        <v>978</v>
      </c>
      <c r="B960">
        <v>0</v>
      </c>
      <c r="C960">
        <v>2</v>
      </c>
      <c r="D960">
        <v>2</v>
      </c>
      <c r="E960">
        <v>1</v>
      </c>
      <c r="F960">
        <v>0</v>
      </c>
      <c r="G960">
        <v>1</v>
      </c>
      <c r="H960">
        <v>3</v>
      </c>
      <c r="I960">
        <v>1</v>
      </c>
      <c r="J960">
        <v>2</v>
      </c>
      <c r="K960">
        <v>6</v>
      </c>
      <c r="L960">
        <v>8</v>
      </c>
      <c r="M960">
        <f t="shared" si="56"/>
        <v>82</v>
      </c>
      <c r="N960">
        <f t="shared" si="57"/>
        <v>2</v>
      </c>
      <c r="O960">
        <f t="shared" si="58"/>
        <v>8</v>
      </c>
      <c r="P960" t="str">
        <f t="shared" si="59"/>
        <v>poprawna</v>
      </c>
    </row>
    <row r="961" spans="1:16" x14ac:dyDescent="0.3">
      <c r="A961" t="s">
        <v>979</v>
      </c>
      <c r="B961">
        <v>0</v>
      </c>
      <c r="C961">
        <v>9</v>
      </c>
      <c r="D961">
        <v>2</v>
      </c>
      <c r="E961">
        <v>4</v>
      </c>
      <c r="F961">
        <v>1</v>
      </c>
      <c r="G961">
        <v>1</v>
      </c>
      <c r="H961">
        <v>6</v>
      </c>
      <c r="I961">
        <v>0</v>
      </c>
      <c r="J961">
        <v>4</v>
      </c>
      <c r="K961">
        <v>6</v>
      </c>
      <c r="L961">
        <v>5</v>
      </c>
      <c r="M961">
        <f t="shared" si="56"/>
        <v>145</v>
      </c>
      <c r="N961">
        <f t="shared" si="57"/>
        <v>5</v>
      </c>
      <c r="O961">
        <f t="shared" si="58"/>
        <v>5</v>
      </c>
      <c r="P961" t="str">
        <f t="shared" si="59"/>
        <v>poprawna</v>
      </c>
    </row>
    <row r="962" spans="1:16" x14ac:dyDescent="0.3">
      <c r="A962" t="s">
        <v>980</v>
      </c>
      <c r="B962">
        <v>0</v>
      </c>
      <c r="C962">
        <v>9</v>
      </c>
      <c r="D962">
        <v>2</v>
      </c>
      <c r="E962">
        <v>4</v>
      </c>
      <c r="F962">
        <v>1</v>
      </c>
      <c r="G962">
        <v>3</v>
      </c>
      <c r="H962">
        <v>6</v>
      </c>
      <c r="I962">
        <v>7</v>
      </c>
      <c r="J962">
        <v>0</v>
      </c>
      <c r="K962">
        <v>0</v>
      </c>
      <c r="L962">
        <v>8</v>
      </c>
      <c r="M962">
        <f t="shared" si="56"/>
        <v>192</v>
      </c>
      <c r="N962">
        <f t="shared" si="57"/>
        <v>2</v>
      </c>
      <c r="O962">
        <f t="shared" si="58"/>
        <v>8</v>
      </c>
      <c r="P962" t="str">
        <f t="shared" si="59"/>
        <v>poprawna</v>
      </c>
    </row>
    <row r="963" spans="1:16" x14ac:dyDescent="0.3">
      <c r="A963" t="s">
        <v>981</v>
      </c>
      <c r="B963">
        <v>1</v>
      </c>
      <c r="C963">
        <v>3</v>
      </c>
      <c r="D963">
        <v>3</v>
      </c>
      <c r="E963">
        <v>1</v>
      </c>
      <c r="F963">
        <v>2</v>
      </c>
      <c r="G963">
        <v>8</v>
      </c>
      <c r="H963">
        <v>7</v>
      </c>
      <c r="I963">
        <v>2</v>
      </c>
      <c r="J963">
        <v>1</v>
      </c>
      <c r="K963">
        <v>4</v>
      </c>
      <c r="L963">
        <v>4</v>
      </c>
      <c r="M963">
        <f t="shared" si="56"/>
        <v>146</v>
      </c>
      <c r="N963">
        <f t="shared" si="57"/>
        <v>6</v>
      </c>
      <c r="O963">
        <f t="shared" si="58"/>
        <v>4</v>
      </c>
      <c r="P963" t="str">
        <f t="shared" si="59"/>
        <v>poprawna</v>
      </c>
    </row>
    <row r="964" spans="1:16" x14ac:dyDescent="0.3">
      <c r="A964" t="s">
        <v>982</v>
      </c>
      <c r="B964">
        <v>1</v>
      </c>
      <c r="C964">
        <v>3</v>
      </c>
      <c r="D964">
        <v>2</v>
      </c>
      <c r="E964">
        <v>6</v>
      </c>
      <c r="F964">
        <v>2</v>
      </c>
      <c r="G964">
        <v>2</v>
      </c>
      <c r="H964">
        <v>3</v>
      </c>
      <c r="I964">
        <v>0</v>
      </c>
      <c r="J964">
        <v>1</v>
      </c>
      <c r="K964">
        <v>0</v>
      </c>
      <c r="L964">
        <v>2</v>
      </c>
      <c r="M964">
        <f t="shared" ref="M964:M1002" si="60">B964*$B$1+C964*$C$1+D964*$D$1+E964*$E$1+F964*$F$1+G964*$G$1+H964*$H$1+I964*$I$1+J964*$J$1+K964*$K$1</f>
        <v>108</v>
      </c>
      <c r="N964">
        <f t="shared" ref="N964:N1002" si="61">MOD(M964,10)</f>
        <v>8</v>
      </c>
      <c r="O964">
        <f t="shared" ref="O964:O1002" si="62">IF(N964=0,0,10-N964)</f>
        <v>2</v>
      </c>
      <c r="P964" t="str">
        <f t="shared" ref="P964:P1002" si="63">IF(L964=O964,"poprawna","błąd PESEL")</f>
        <v>poprawna</v>
      </c>
    </row>
    <row r="965" spans="1:16" x14ac:dyDescent="0.3">
      <c r="A965" t="s">
        <v>983</v>
      </c>
      <c r="B965">
        <v>2</v>
      </c>
      <c r="C965">
        <v>1</v>
      </c>
      <c r="D965">
        <v>2</v>
      </c>
      <c r="E965">
        <v>2</v>
      </c>
      <c r="F965">
        <v>0</v>
      </c>
      <c r="G965">
        <v>7</v>
      </c>
      <c r="H965">
        <v>2</v>
      </c>
      <c r="I965">
        <v>4</v>
      </c>
      <c r="J965">
        <v>1</v>
      </c>
      <c r="K965">
        <v>8</v>
      </c>
      <c r="L965">
        <v>7</v>
      </c>
      <c r="M965">
        <f t="shared" si="60"/>
        <v>133</v>
      </c>
      <c r="N965">
        <f t="shared" si="61"/>
        <v>3</v>
      </c>
      <c r="O965">
        <f t="shared" si="62"/>
        <v>7</v>
      </c>
      <c r="P965" t="str">
        <f t="shared" si="63"/>
        <v>poprawna</v>
      </c>
    </row>
    <row r="966" spans="1:16" x14ac:dyDescent="0.3">
      <c r="A966" t="s">
        <v>984</v>
      </c>
      <c r="B966">
        <v>0</v>
      </c>
      <c r="C966">
        <v>6</v>
      </c>
      <c r="D966">
        <v>2</v>
      </c>
      <c r="E966">
        <v>6</v>
      </c>
      <c r="F966">
        <v>1</v>
      </c>
      <c r="G966">
        <v>7</v>
      </c>
      <c r="H966">
        <v>4</v>
      </c>
      <c r="I966">
        <v>3</v>
      </c>
      <c r="J966">
        <v>4</v>
      </c>
      <c r="K966">
        <v>2</v>
      </c>
      <c r="L966">
        <v>7</v>
      </c>
      <c r="M966">
        <f t="shared" si="60"/>
        <v>173</v>
      </c>
      <c r="N966">
        <f t="shared" si="61"/>
        <v>3</v>
      </c>
      <c r="O966">
        <f t="shared" si="62"/>
        <v>7</v>
      </c>
      <c r="P966" t="str">
        <f t="shared" si="63"/>
        <v>poprawna</v>
      </c>
    </row>
    <row r="967" spans="1:16" x14ac:dyDescent="0.3">
      <c r="A967" t="s">
        <v>985</v>
      </c>
      <c r="B967">
        <v>1</v>
      </c>
      <c r="C967">
        <v>4</v>
      </c>
      <c r="D967">
        <v>2</v>
      </c>
      <c r="E967">
        <v>2</v>
      </c>
      <c r="F967">
        <v>2</v>
      </c>
      <c r="G967">
        <v>6</v>
      </c>
      <c r="H967">
        <v>2</v>
      </c>
      <c r="I967">
        <v>0</v>
      </c>
      <c r="J967">
        <v>8</v>
      </c>
      <c r="K967">
        <v>3</v>
      </c>
      <c r="L967">
        <v>4</v>
      </c>
      <c r="M967">
        <f t="shared" si="60"/>
        <v>96</v>
      </c>
      <c r="N967">
        <f t="shared" si="61"/>
        <v>6</v>
      </c>
      <c r="O967">
        <f t="shared" si="62"/>
        <v>4</v>
      </c>
      <c r="P967" t="str">
        <f t="shared" si="63"/>
        <v>poprawna</v>
      </c>
    </row>
    <row r="968" spans="1:16" x14ac:dyDescent="0.3">
      <c r="A968" t="s">
        <v>986</v>
      </c>
      <c r="B968">
        <v>1</v>
      </c>
      <c r="C968">
        <v>9</v>
      </c>
      <c r="D968">
        <v>3</v>
      </c>
      <c r="E968">
        <v>2</v>
      </c>
      <c r="F968">
        <v>1</v>
      </c>
      <c r="G968">
        <v>2</v>
      </c>
      <c r="H968">
        <v>4</v>
      </c>
      <c r="I968">
        <v>1</v>
      </c>
      <c r="J968">
        <v>7</v>
      </c>
      <c r="K968">
        <v>9</v>
      </c>
      <c r="L968">
        <v>5</v>
      </c>
      <c r="M968">
        <f t="shared" si="60"/>
        <v>145</v>
      </c>
      <c r="N968">
        <f t="shared" si="61"/>
        <v>5</v>
      </c>
      <c r="O968">
        <f t="shared" si="62"/>
        <v>5</v>
      </c>
      <c r="P968" t="str">
        <f t="shared" si="63"/>
        <v>poprawna</v>
      </c>
    </row>
    <row r="969" spans="1:16" x14ac:dyDescent="0.3">
      <c r="A969" t="s">
        <v>987</v>
      </c>
      <c r="B969">
        <v>0</v>
      </c>
      <c r="C969">
        <v>8</v>
      </c>
      <c r="D969">
        <v>2</v>
      </c>
      <c r="E969">
        <v>3</v>
      </c>
      <c r="F969">
        <v>1</v>
      </c>
      <c r="G969">
        <v>9</v>
      </c>
      <c r="H969">
        <v>0</v>
      </c>
      <c r="I969">
        <v>4</v>
      </c>
      <c r="J969">
        <v>7</v>
      </c>
      <c r="K969">
        <v>3</v>
      </c>
      <c r="L969">
        <v>5</v>
      </c>
      <c r="M969">
        <f t="shared" si="60"/>
        <v>145</v>
      </c>
      <c r="N969">
        <f t="shared" si="61"/>
        <v>5</v>
      </c>
      <c r="O969">
        <f t="shared" si="62"/>
        <v>5</v>
      </c>
      <c r="P969" t="str">
        <f t="shared" si="63"/>
        <v>poprawna</v>
      </c>
    </row>
    <row r="970" spans="1:16" x14ac:dyDescent="0.3">
      <c r="A970" t="s">
        <v>988</v>
      </c>
      <c r="B970">
        <v>1</v>
      </c>
      <c r="C970">
        <v>5</v>
      </c>
      <c r="D970">
        <v>2</v>
      </c>
      <c r="E970">
        <v>9</v>
      </c>
      <c r="F970">
        <v>1</v>
      </c>
      <c r="G970">
        <v>2</v>
      </c>
      <c r="H970">
        <v>6</v>
      </c>
      <c r="I970">
        <v>2</v>
      </c>
      <c r="J970">
        <v>6</v>
      </c>
      <c r="K970">
        <v>1</v>
      </c>
      <c r="L970">
        <v>3</v>
      </c>
      <c r="M970">
        <f t="shared" si="60"/>
        <v>187</v>
      </c>
      <c r="N970">
        <f t="shared" si="61"/>
        <v>7</v>
      </c>
      <c r="O970">
        <f t="shared" si="62"/>
        <v>3</v>
      </c>
      <c r="P970" t="str">
        <f t="shared" si="63"/>
        <v>poprawna</v>
      </c>
    </row>
    <row r="971" spans="1:16" x14ac:dyDescent="0.3">
      <c r="A971" t="s">
        <v>989</v>
      </c>
      <c r="B971">
        <v>0</v>
      </c>
      <c r="C971">
        <v>8</v>
      </c>
      <c r="D971">
        <v>2</v>
      </c>
      <c r="E971">
        <v>6</v>
      </c>
      <c r="F971">
        <v>0</v>
      </c>
      <c r="G971">
        <v>4</v>
      </c>
      <c r="H971">
        <v>4</v>
      </c>
      <c r="I971">
        <v>5</v>
      </c>
      <c r="J971">
        <v>8</v>
      </c>
      <c r="K971">
        <v>2</v>
      </c>
      <c r="L971">
        <v>9</v>
      </c>
      <c r="M971">
        <f t="shared" si="60"/>
        <v>191</v>
      </c>
      <c r="N971">
        <f t="shared" si="61"/>
        <v>1</v>
      </c>
      <c r="O971">
        <f t="shared" si="62"/>
        <v>9</v>
      </c>
      <c r="P971" t="str">
        <f t="shared" si="63"/>
        <v>poprawna</v>
      </c>
    </row>
    <row r="972" spans="1:16" x14ac:dyDescent="0.3">
      <c r="A972" t="s">
        <v>990</v>
      </c>
      <c r="B972">
        <v>0</v>
      </c>
      <c r="C972">
        <v>8</v>
      </c>
      <c r="D972">
        <v>2</v>
      </c>
      <c r="E972">
        <v>4</v>
      </c>
      <c r="F972">
        <v>0</v>
      </c>
      <c r="G972">
        <v>2</v>
      </c>
      <c r="H972">
        <v>9</v>
      </c>
      <c r="I972">
        <v>2</v>
      </c>
      <c r="J972">
        <v>6</v>
      </c>
      <c r="K972">
        <v>8</v>
      </c>
      <c r="L972">
        <v>9</v>
      </c>
      <c r="M972">
        <f t="shared" si="60"/>
        <v>191</v>
      </c>
      <c r="N972">
        <f t="shared" si="61"/>
        <v>1</v>
      </c>
      <c r="O972">
        <f t="shared" si="62"/>
        <v>9</v>
      </c>
      <c r="P972" t="str">
        <f t="shared" si="63"/>
        <v>poprawna</v>
      </c>
    </row>
    <row r="973" spans="1:16" x14ac:dyDescent="0.3">
      <c r="A973" t="s">
        <v>991</v>
      </c>
      <c r="B973">
        <v>1</v>
      </c>
      <c r="C973">
        <v>9</v>
      </c>
      <c r="D973">
        <v>2</v>
      </c>
      <c r="E973">
        <v>3</v>
      </c>
      <c r="F973">
        <v>1</v>
      </c>
      <c r="G973">
        <v>0</v>
      </c>
      <c r="H973">
        <v>9</v>
      </c>
      <c r="I973">
        <v>1</v>
      </c>
      <c r="J973">
        <v>9</v>
      </c>
      <c r="K973">
        <v>2</v>
      </c>
      <c r="L973">
        <v>3</v>
      </c>
      <c r="M973">
        <f t="shared" si="60"/>
        <v>157</v>
      </c>
      <c r="N973">
        <f t="shared" si="61"/>
        <v>7</v>
      </c>
      <c r="O973">
        <f t="shared" si="62"/>
        <v>3</v>
      </c>
      <c r="P973" t="str">
        <f t="shared" si="63"/>
        <v>poprawna</v>
      </c>
    </row>
    <row r="974" spans="1:16" x14ac:dyDescent="0.3">
      <c r="A974" t="s">
        <v>992</v>
      </c>
      <c r="B974">
        <v>1</v>
      </c>
      <c r="C974">
        <v>4</v>
      </c>
      <c r="D974">
        <v>2</v>
      </c>
      <c r="E974">
        <v>8</v>
      </c>
      <c r="F974">
        <v>1</v>
      </c>
      <c r="G974">
        <v>2</v>
      </c>
      <c r="H974">
        <v>0</v>
      </c>
      <c r="I974">
        <v>2</v>
      </c>
      <c r="J974">
        <v>5</v>
      </c>
      <c r="K974">
        <v>7</v>
      </c>
      <c r="L974">
        <v>0</v>
      </c>
      <c r="M974">
        <f t="shared" si="60"/>
        <v>150</v>
      </c>
      <c r="N974">
        <f t="shared" si="61"/>
        <v>0</v>
      </c>
      <c r="O974">
        <f t="shared" si="62"/>
        <v>0</v>
      </c>
      <c r="P974" t="str">
        <f t="shared" si="63"/>
        <v>poprawna</v>
      </c>
    </row>
    <row r="975" spans="1:16" x14ac:dyDescent="0.3">
      <c r="A975" t="s">
        <v>993</v>
      </c>
      <c r="B975">
        <v>0</v>
      </c>
      <c r="C975">
        <v>7</v>
      </c>
      <c r="D975">
        <v>2</v>
      </c>
      <c r="E975">
        <v>8</v>
      </c>
      <c r="F975">
        <v>0</v>
      </c>
      <c r="G975">
        <v>2</v>
      </c>
      <c r="H975">
        <v>9</v>
      </c>
      <c r="I975">
        <v>7</v>
      </c>
      <c r="J975">
        <v>7</v>
      </c>
      <c r="K975">
        <v>1</v>
      </c>
      <c r="L975">
        <v>1</v>
      </c>
      <c r="M975">
        <f t="shared" si="60"/>
        <v>249</v>
      </c>
      <c r="N975">
        <f t="shared" si="61"/>
        <v>9</v>
      </c>
      <c r="O975">
        <f t="shared" si="62"/>
        <v>1</v>
      </c>
      <c r="P975" t="str">
        <f t="shared" si="63"/>
        <v>poprawna</v>
      </c>
    </row>
    <row r="976" spans="1:16" x14ac:dyDescent="0.3">
      <c r="A976" t="s">
        <v>994</v>
      </c>
      <c r="B976">
        <v>0</v>
      </c>
      <c r="C976">
        <v>6</v>
      </c>
      <c r="D976">
        <v>2</v>
      </c>
      <c r="E976">
        <v>6</v>
      </c>
      <c r="F976">
        <v>2</v>
      </c>
      <c r="G976">
        <v>5</v>
      </c>
      <c r="H976">
        <v>5</v>
      </c>
      <c r="I976">
        <v>4</v>
      </c>
      <c r="J976">
        <v>1</v>
      </c>
      <c r="K976">
        <v>6</v>
      </c>
      <c r="L976">
        <v>7</v>
      </c>
      <c r="M976">
        <f t="shared" si="60"/>
        <v>193</v>
      </c>
      <c r="N976">
        <f t="shared" si="61"/>
        <v>3</v>
      </c>
      <c r="O976">
        <f t="shared" si="62"/>
        <v>7</v>
      </c>
      <c r="P976" t="str">
        <f t="shared" si="63"/>
        <v>poprawna</v>
      </c>
    </row>
    <row r="977" spans="1:16" x14ac:dyDescent="0.3">
      <c r="A977" t="s">
        <v>995</v>
      </c>
      <c r="B977">
        <v>1</v>
      </c>
      <c r="C977">
        <v>5</v>
      </c>
      <c r="D977">
        <v>2</v>
      </c>
      <c r="E977">
        <v>4</v>
      </c>
      <c r="F977">
        <v>2</v>
      </c>
      <c r="G977">
        <v>7</v>
      </c>
      <c r="H977">
        <v>6</v>
      </c>
      <c r="I977">
        <v>4</v>
      </c>
      <c r="J977">
        <v>6</v>
      </c>
      <c r="K977">
        <v>9</v>
      </c>
      <c r="L977">
        <v>0</v>
      </c>
      <c r="M977">
        <f t="shared" si="60"/>
        <v>200</v>
      </c>
      <c r="N977">
        <f t="shared" si="61"/>
        <v>0</v>
      </c>
      <c r="O977">
        <f t="shared" si="62"/>
        <v>0</v>
      </c>
      <c r="P977" t="str">
        <f t="shared" si="63"/>
        <v>poprawna</v>
      </c>
    </row>
    <row r="978" spans="1:16" x14ac:dyDescent="0.3">
      <c r="A978" t="s">
        <v>996</v>
      </c>
      <c r="B978">
        <v>1</v>
      </c>
      <c r="C978">
        <v>4</v>
      </c>
      <c r="D978">
        <v>2</v>
      </c>
      <c r="E978">
        <v>6</v>
      </c>
      <c r="F978">
        <v>2</v>
      </c>
      <c r="G978">
        <v>2</v>
      </c>
      <c r="H978">
        <v>2</v>
      </c>
      <c r="I978">
        <v>6</v>
      </c>
      <c r="J978">
        <v>5</v>
      </c>
      <c r="K978">
        <v>7</v>
      </c>
      <c r="L978">
        <v>7</v>
      </c>
      <c r="M978">
        <f t="shared" si="60"/>
        <v>183</v>
      </c>
      <c r="N978">
        <f t="shared" si="61"/>
        <v>3</v>
      </c>
      <c r="O978">
        <f t="shared" si="62"/>
        <v>7</v>
      </c>
      <c r="P978" t="str">
        <f t="shared" si="63"/>
        <v>poprawna</v>
      </c>
    </row>
    <row r="979" spans="1:16" x14ac:dyDescent="0.3">
      <c r="A979" t="s">
        <v>997</v>
      </c>
      <c r="B979">
        <v>0</v>
      </c>
      <c r="C979">
        <v>1</v>
      </c>
      <c r="D979">
        <v>2</v>
      </c>
      <c r="E979">
        <v>1</v>
      </c>
      <c r="F979">
        <v>2</v>
      </c>
      <c r="G979">
        <v>9</v>
      </c>
      <c r="H979">
        <v>8</v>
      </c>
      <c r="I979">
        <v>8</v>
      </c>
      <c r="J979">
        <v>8</v>
      </c>
      <c r="K979">
        <v>9</v>
      </c>
      <c r="L979">
        <v>2</v>
      </c>
      <c r="M979">
        <f t="shared" si="60"/>
        <v>218</v>
      </c>
      <c r="N979">
        <f t="shared" si="61"/>
        <v>8</v>
      </c>
      <c r="O979">
        <f t="shared" si="62"/>
        <v>2</v>
      </c>
      <c r="P979" t="str">
        <f t="shared" si="63"/>
        <v>poprawna</v>
      </c>
    </row>
    <row r="980" spans="1:16" x14ac:dyDescent="0.3">
      <c r="A980" t="s">
        <v>998</v>
      </c>
      <c r="B980">
        <v>2</v>
      </c>
      <c r="C980">
        <v>1</v>
      </c>
      <c r="D980">
        <v>2</v>
      </c>
      <c r="E980">
        <v>1</v>
      </c>
      <c r="F980">
        <v>0</v>
      </c>
      <c r="G980">
        <v>2</v>
      </c>
      <c r="H980">
        <v>2</v>
      </c>
      <c r="I980">
        <v>1</v>
      </c>
      <c r="J980">
        <v>0</v>
      </c>
      <c r="K980">
        <v>7</v>
      </c>
      <c r="L980">
        <v>2</v>
      </c>
      <c r="M980">
        <f t="shared" si="60"/>
        <v>78</v>
      </c>
      <c r="N980">
        <f t="shared" si="61"/>
        <v>8</v>
      </c>
      <c r="O980">
        <f t="shared" si="62"/>
        <v>2</v>
      </c>
      <c r="P980" t="str">
        <f t="shared" si="63"/>
        <v>poprawna</v>
      </c>
    </row>
    <row r="981" spans="1:16" x14ac:dyDescent="0.3">
      <c r="A981" t="s">
        <v>999</v>
      </c>
      <c r="B981">
        <v>1</v>
      </c>
      <c r="C981">
        <v>6</v>
      </c>
      <c r="D981">
        <v>2</v>
      </c>
      <c r="E981">
        <v>8</v>
      </c>
      <c r="F981">
        <v>2</v>
      </c>
      <c r="G981">
        <v>4</v>
      </c>
      <c r="H981">
        <v>2</v>
      </c>
      <c r="I981">
        <v>7</v>
      </c>
      <c r="J981">
        <v>5</v>
      </c>
      <c r="K981">
        <v>7</v>
      </c>
      <c r="L981">
        <v>8</v>
      </c>
      <c r="M981">
        <f t="shared" si="60"/>
        <v>222</v>
      </c>
      <c r="N981">
        <f t="shared" si="61"/>
        <v>2</v>
      </c>
      <c r="O981">
        <f t="shared" si="62"/>
        <v>8</v>
      </c>
      <c r="P981" t="str">
        <f t="shared" si="63"/>
        <v>poprawna</v>
      </c>
    </row>
    <row r="982" spans="1:16" x14ac:dyDescent="0.3">
      <c r="A982" t="s">
        <v>1000</v>
      </c>
      <c r="B982">
        <v>0</v>
      </c>
      <c r="C982">
        <v>2</v>
      </c>
      <c r="D982">
        <v>2</v>
      </c>
      <c r="E982">
        <v>4</v>
      </c>
      <c r="F982">
        <v>1</v>
      </c>
      <c r="G982">
        <v>2</v>
      </c>
      <c r="H982">
        <v>7</v>
      </c>
      <c r="I982">
        <v>2</v>
      </c>
      <c r="J982">
        <v>8</v>
      </c>
      <c r="K982">
        <v>2</v>
      </c>
      <c r="L982">
        <v>6</v>
      </c>
      <c r="M982">
        <f t="shared" si="60"/>
        <v>144</v>
      </c>
      <c r="N982">
        <f t="shared" si="61"/>
        <v>4</v>
      </c>
      <c r="O982">
        <f t="shared" si="62"/>
        <v>6</v>
      </c>
      <c r="P982" t="str">
        <f t="shared" si="63"/>
        <v>poprawna</v>
      </c>
    </row>
    <row r="983" spans="1:16" x14ac:dyDescent="0.3">
      <c r="A983" t="s">
        <v>1001</v>
      </c>
      <c r="B983">
        <v>0</v>
      </c>
      <c r="C983">
        <v>6</v>
      </c>
      <c r="D983">
        <v>3</v>
      </c>
      <c r="E983">
        <v>1</v>
      </c>
      <c r="F983">
        <v>0</v>
      </c>
      <c r="G983">
        <v>5</v>
      </c>
      <c r="H983">
        <v>5</v>
      </c>
      <c r="I983">
        <v>4</v>
      </c>
      <c r="J983">
        <v>6</v>
      </c>
      <c r="K983">
        <v>4</v>
      </c>
      <c r="L983">
        <v>8</v>
      </c>
      <c r="M983">
        <f t="shared" si="60"/>
        <v>152</v>
      </c>
      <c r="N983">
        <f t="shared" si="61"/>
        <v>2</v>
      </c>
      <c r="O983">
        <f t="shared" si="62"/>
        <v>8</v>
      </c>
      <c r="P983" t="str">
        <f t="shared" si="63"/>
        <v>poprawna</v>
      </c>
    </row>
    <row r="984" spans="1:16" x14ac:dyDescent="0.3">
      <c r="A984" t="s">
        <v>1002</v>
      </c>
      <c r="B984">
        <v>1</v>
      </c>
      <c r="C984">
        <v>8</v>
      </c>
      <c r="D984">
        <v>2</v>
      </c>
      <c r="E984">
        <v>1</v>
      </c>
      <c r="F984">
        <v>0</v>
      </c>
      <c r="G984">
        <v>9</v>
      </c>
      <c r="H984">
        <v>5</v>
      </c>
      <c r="I984">
        <v>7</v>
      </c>
      <c r="J984">
        <v>2</v>
      </c>
      <c r="K984">
        <v>5</v>
      </c>
      <c r="L984">
        <v>0</v>
      </c>
      <c r="M984">
        <f t="shared" si="60"/>
        <v>190</v>
      </c>
      <c r="N984">
        <f t="shared" si="61"/>
        <v>0</v>
      </c>
      <c r="O984">
        <f t="shared" si="62"/>
        <v>0</v>
      </c>
      <c r="P984" t="str">
        <f t="shared" si="63"/>
        <v>poprawna</v>
      </c>
    </row>
    <row r="985" spans="1:16" x14ac:dyDescent="0.3">
      <c r="A985" t="s">
        <v>1003</v>
      </c>
      <c r="B985">
        <v>2</v>
      </c>
      <c r="C985">
        <v>1</v>
      </c>
      <c r="D985">
        <v>2</v>
      </c>
      <c r="E985">
        <v>4</v>
      </c>
      <c r="F985">
        <v>3</v>
      </c>
      <c r="G985">
        <v>0</v>
      </c>
      <c r="H985">
        <v>7</v>
      </c>
      <c r="I985">
        <v>5</v>
      </c>
      <c r="J985">
        <v>7</v>
      </c>
      <c r="K985">
        <v>9</v>
      </c>
      <c r="L985">
        <v>4</v>
      </c>
      <c r="M985">
        <f t="shared" si="60"/>
        <v>186</v>
      </c>
      <c r="N985">
        <f t="shared" si="61"/>
        <v>6</v>
      </c>
      <c r="O985">
        <f t="shared" si="62"/>
        <v>4</v>
      </c>
      <c r="P985" t="str">
        <f t="shared" si="63"/>
        <v>poprawna</v>
      </c>
    </row>
    <row r="986" spans="1:16" x14ac:dyDescent="0.3">
      <c r="A986" t="s">
        <v>1004</v>
      </c>
      <c r="B986">
        <v>0</v>
      </c>
      <c r="C986">
        <v>0</v>
      </c>
      <c r="D986">
        <v>2</v>
      </c>
      <c r="E986">
        <v>5</v>
      </c>
      <c r="F986">
        <v>1</v>
      </c>
      <c r="G986">
        <v>2</v>
      </c>
      <c r="H986">
        <v>8</v>
      </c>
      <c r="I986">
        <v>1</v>
      </c>
      <c r="J986">
        <v>2</v>
      </c>
      <c r="K986">
        <v>2</v>
      </c>
      <c r="L986">
        <v>1</v>
      </c>
      <c r="M986">
        <f t="shared" si="60"/>
        <v>139</v>
      </c>
      <c r="N986">
        <f t="shared" si="61"/>
        <v>9</v>
      </c>
      <c r="O986">
        <f t="shared" si="62"/>
        <v>1</v>
      </c>
      <c r="P986" t="str">
        <f t="shared" si="63"/>
        <v>poprawna</v>
      </c>
    </row>
    <row r="987" spans="1:16" x14ac:dyDescent="0.3">
      <c r="A987" t="s">
        <v>1005</v>
      </c>
      <c r="B987">
        <v>0</v>
      </c>
      <c r="C987">
        <v>0</v>
      </c>
      <c r="D987">
        <v>2</v>
      </c>
      <c r="E987">
        <v>7</v>
      </c>
      <c r="F987">
        <v>0</v>
      </c>
      <c r="G987">
        <v>4</v>
      </c>
      <c r="H987">
        <v>8</v>
      </c>
      <c r="I987">
        <v>4</v>
      </c>
      <c r="J987">
        <v>2</v>
      </c>
      <c r="K987">
        <v>1</v>
      </c>
      <c r="L987">
        <v>4</v>
      </c>
      <c r="M987">
        <f t="shared" si="60"/>
        <v>186</v>
      </c>
      <c r="N987">
        <f t="shared" si="61"/>
        <v>6</v>
      </c>
      <c r="O987">
        <f t="shared" si="62"/>
        <v>4</v>
      </c>
      <c r="P987" t="str">
        <f t="shared" si="63"/>
        <v>poprawna</v>
      </c>
    </row>
    <row r="988" spans="1:16" x14ac:dyDescent="0.3">
      <c r="A988" t="s">
        <v>1006</v>
      </c>
      <c r="B988">
        <v>0</v>
      </c>
      <c r="C988">
        <v>6</v>
      </c>
      <c r="D988">
        <v>2</v>
      </c>
      <c r="E988">
        <v>1</v>
      </c>
      <c r="F988">
        <v>1</v>
      </c>
      <c r="G988">
        <v>3</v>
      </c>
      <c r="H988">
        <v>4</v>
      </c>
      <c r="I988">
        <v>2</v>
      </c>
      <c r="J988">
        <v>0</v>
      </c>
      <c r="K988">
        <v>8</v>
      </c>
      <c r="L988">
        <v>9</v>
      </c>
      <c r="M988">
        <f t="shared" si="60"/>
        <v>121</v>
      </c>
      <c r="N988">
        <f t="shared" si="61"/>
        <v>1</v>
      </c>
      <c r="O988">
        <f t="shared" si="62"/>
        <v>9</v>
      </c>
      <c r="P988" t="str">
        <f t="shared" si="63"/>
        <v>poprawna</v>
      </c>
    </row>
    <row r="989" spans="1:16" x14ac:dyDescent="0.3">
      <c r="A989" t="s">
        <v>1007</v>
      </c>
      <c r="B989">
        <v>1</v>
      </c>
      <c r="C989">
        <v>7</v>
      </c>
      <c r="D989">
        <v>2</v>
      </c>
      <c r="E989">
        <v>1</v>
      </c>
      <c r="F989">
        <v>2</v>
      </c>
      <c r="G989">
        <v>2</v>
      </c>
      <c r="H989">
        <v>3</v>
      </c>
      <c r="I989">
        <v>7</v>
      </c>
      <c r="J989">
        <v>6</v>
      </c>
      <c r="K989">
        <v>5</v>
      </c>
      <c r="L989">
        <v>2</v>
      </c>
      <c r="M989">
        <f t="shared" si="60"/>
        <v>158</v>
      </c>
      <c r="N989">
        <f t="shared" si="61"/>
        <v>8</v>
      </c>
      <c r="O989">
        <f t="shared" si="62"/>
        <v>2</v>
      </c>
      <c r="P989" t="str">
        <f t="shared" si="63"/>
        <v>poprawna</v>
      </c>
    </row>
    <row r="990" spans="1:16" x14ac:dyDescent="0.3">
      <c r="A990" t="s">
        <v>1008</v>
      </c>
      <c r="B990">
        <v>1</v>
      </c>
      <c r="C990">
        <v>1</v>
      </c>
      <c r="D990">
        <v>2</v>
      </c>
      <c r="E990">
        <v>4</v>
      </c>
      <c r="F990">
        <v>1</v>
      </c>
      <c r="G990">
        <v>5</v>
      </c>
      <c r="H990">
        <v>9</v>
      </c>
      <c r="I990">
        <v>3</v>
      </c>
      <c r="J990">
        <v>1</v>
      </c>
      <c r="K990">
        <v>7</v>
      </c>
      <c r="L990">
        <v>8</v>
      </c>
      <c r="M990">
        <f t="shared" si="60"/>
        <v>182</v>
      </c>
      <c r="N990">
        <f t="shared" si="61"/>
        <v>2</v>
      </c>
      <c r="O990">
        <f t="shared" si="62"/>
        <v>8</v>
      </c>
      <c r="P990" t="str">
        <f t="shared" si="63"/>
        <v>poprawna</v>
      </c>
    </row>
    <row r="991" spans="1:16" x14ac:dyDescent="0.3">
      <c r="A991" t="s">
        <v>1009</v>
      </c>
      <c r="B991">
        <v>1</v>
      </c>
      <c r="C991">
        <v>8</v>
      </c>
      <c r="D991">
        <v>2</v>
      </c>
      <c r="E991">
        <v>2</v>
      </c>
      <c r="F991">
        <v>2</v>
      </c>
      <c r="G991">
        <v>2</v>
      </c>
      <c r="H991">
        <v>6</v>
      </c>
      <c r="I991">
        <v>4</v>
      </c>
      <c r="J991">
        <v>6</v>
      </c>
      <c r="K991">
        <v>6</v>
      </c>
      <c r="L991">
        <v>3</v>
      </c>
      <c r="M991">
        <f t="shared" si="60"/>
        <v>167</v>
      </c>
      <c r="N991">
        <f t="shared" si="61"/>
        <v>7</v>
      </c>
      <c r="O991">
        <f t="shared" si="62"/>
        <v>3</v>
      </c>
      <c r="P991" t="str">
        <f t="shared" si="63"/>
        <v>poprawna</v>
      </c>
    </row>
    <row r="992" spans="1:16" x14ac:dyDescent="0.3">
      <c r="A992" t="s">
        <v>1010</v>
      </c>
      <c r="B992">
        <v>0</v>
      </c>
      <c r="C992">
        <v>4</v>
      </c>
      <c r="D992">
        <v>3</v>
      </c>
      <c r="E992">
        <v>1</v>
      </c>
      <c r="F992">
        <v>1</v>
      </c>
      <c r="G992">
        <v>9</v>
      </c>
      <c r="H992">
        <v>1</v>
      </c>
      <c r="I992">
        <v>4</v>
      </c>
      <c r="J992">
        <v>0</v>
      </c>
      <c r="K992">
        <v>1</v>
      </c>
      <c r="L992">
        <v>4</v>
      </c>
      <c r="M992">
        <f t="shared" si="60"/>
        <v>116</v>
      </c>
      <c r="N992">
        <f t="shared" si="61"/>
        <v>6</v>
      </c>
      <c r="O992">
        <f t="shared" si="62"/>
        <v>4</v>
      </c>
      <c r="P992" t="str">
        <f t="shared" si="63"/>
        <v>poprawna</v>
      </c>
    </row>
    <row r="993" spans="1:16" x14ac:dyDescent="0.3">
      <c r="A993" t="s">
        <v>1011</v>
      </c>
      <c r="B993">
        <v>0</v>
      </c>
      <c r="C993">
        <v>6</v>
      </c>
      <c r="D993">
        <v>2</v>
      </c>
      <c r="E993">
        <v>6</v>
      </c>
      <c r="F993">
        <v>0</v>
      </c>
      <c r="G993">
        <v>1</v>
      </c>
      <c r="H993">
        <v>3</v>
      </c>
      <c r="I993">
        <v>5</v>
      </c>
      <c r="J993">
        <v>8</v>
      </c>
      <c r="K993">
        <v>2</v>
      </c>
      <c r="L993">
        <v>1</v>
      </c>
      <c r="M993">
        <f t="shared" si="60"/>
        <v>169</v>
      </c>
      <c r="N993">
        <f t="shared" si="61"/>
        <v>9</v>
      </c>
      <c r="O993">
        <f t="shared" si="62"/>
        <v>1</v>
      </c>
      <c r="P993" t="str">
        <f t="shared" si="63"/>
        <v>poprawna</v>
      </c>
    </row>
    <row r="994" spans="1:16" x14ac:dyDescent="0.3">
      <c r="A994" t="s">
        <v>1012</v>
      </c>
      <c r="B994">
        <v>0</v>
      </c>
      <c r="C994">
        <v>6</v>
      </c>
      <c r="D994">
        <v>2</v>
      </c>
      <c r="E994">
        <v>2</v>
      </c>
      <c r="F994">
        <v>0</v>
      </c>
      <c r="G994">
        <v>4</v>
      </c>
      <c r="H994">
        <v>2</v>
      </c>
      <c r="I994">
        <v>4</v>
      </c>
      <c r="J994">
        <v>8</v>
      </c>
      <c r="K994">
        <v>1</v>
      </c>
      <c r="L994">
        <v>7</v>
      </c>
      <c r="M994">
        <f t="shared" si="60"/>
        <v>123</v>
      </c>
      <c r="N994">
        <f t="shared" si="61"/>
        <v>3</v>
      </c>
      <c r="O994">
        <f t="shared" si="62"/>
        <v>7</v>
      </c>
      <c r="P994" t="str">
        <f t="shared" si="63"/>
        <v>poprawna</v>
      </c>
    </row>
    <row r="995" spans="1:16" x14ac:dyDescent="0.3">
      <c r="A995" t="s">
        <v>1013</v>
      </c>
      <c r="B995">
        <v>2</v>
      </c>
      <c r="C995">
        <v>2</v>
      </c>
      <c r="D995">
        <v>2</v>
      </c>
      <c r="E995">
        <v>6</v>
      </c>
      <c r="F995">
        <v>1</v>
      </c>
      <c r="G995">
        <v>2</v>
      </c>
      <c r="H995">
        <v>5</v>
      </c>
      <c r="I995">
        <v>1</v>
      </c>
      <c r="J995">
        <v>8</v>
      </c>
      <c r="K995">
        <v>7</v>
      </c>
      <c r="L995">
        <v>4</v>
      </c>
      <c r="M995">
        <f t="shared" si="60"/>
        <v>156</v>
      </c>
      <c r="N995">
        <f t="shared" si="61"/>
        <v>6</v>
      </c>
      <c r="O995">
        <f t="shared" si="62"/>
        <v>4</v>
      </c>
      <c r="P995" t="str">
        <f t="shared" si="63"/>
        <v>poprawna</v>
      </c>
    </row>
    <row r="996" spans="1:16" x14ac:dyDescent="0.3">
      <c r="A996" t="s">
        <v>1014</v>
      </c>
      <c r="B996">
        <v>1</v>
      </c>
      <c r="C996">
        <v>9</v>
      </c>
      <c r="D996">
        <v>2</v>
      </c>
      <c r="E996">
        <v>9</v>
      </c>
      <c r="F996">
        <v>1</v>
      </c>
      <c r="G996">
        <v>5</v>
      </c>
      <c r="H996">
        <v>1</v>
      </c>
      <c r="I996">
        <v>6</v>
      </c>
      <c r="J996">
        <v>7</v>
      </c>
      <c r="K996">
        <v>7</v>
      </c>
      <c r="L996">
        <v>2</v>
      </c>
      <c r="M996">
        <f t="shared" si="60"/>
        <v>228</v>
      </c>
      <c r="N996">
        <f t="shared" si="61"/>
        <v>8</v>
      </c>
      <c r="O996">
        <f t="shared" si="62"/>
        <v>2</v>
      </c>
      <c r="P996" t="str">
        <f t="shared" si="63"/>
        <v>poprawna</v>
      </c>
    </row>
    <row r="997" spans="1:16" x14ac:dyDescent="0.3">
      <c r="A997" t="s">
        <v>1015</v>
      </c>
      <c r="B997">
        <v>0</v>
      </c>
      <c r="C997">
        <v>1</v>
      </c>
      <c r="D997">
        <v>3</v>
      </c>
      <c r="E997">
        <v>1</v>
      </c>
      <c r="F997">
        <v>0</v>
      </c>
      <c r="G997">
        <v>3</v>
      </c>
      <c r="H997">
        <v>7</v>
      </c>
      <c r="I997">
        <v>8</v>
      </c>
      <c r="J997">
        <v>9</v>
      </c>
      <c r="K997">
        <v>2</v>
      </c>
      <c r="L997">
        <v>2</v>
      </c>
      <c r="M997">
        <f t="shared" si="60"/>
        <v>178</v>
      </c>
      <c r="N997">
        <f t="shared" si="61"/>
        <v>8</v>
      </c>
      <c r="O997">
        <f t="shared" si="62"/>
        <v>2</v>
      </c>
      <c r="P997" t="str">
        <f t="shared" si="63"/>
        <v>poprawna</v>
      </c>
    </row>
    <row r="998" spans="1:16" x14ac:dyDescent="0.3">
      <c r="A998" t="s">
        <v>1016</v>
      </c>
      <c r="B998">
        <v>1</v>
      </c>
      <c r="C998">
        <v>6</v>
      </c>
      <c r="D998">
        <v>2</v>
      </c>
      <c r="E998">
        <v>3</v>
      </c>
      <c r="F998">
        <v>2</v>
      </c>
      <c r="G998">
        <v>4</v>
      </c>
      <c r="H998">
        <v>1</v>
      </c>
      <c r="I998">
        <v>6</v>
      </c>
      <c r="J998">
        <v>8</v>
      </c>
      <c r="K998">
        <v>3</v>
      </c>
      <c r="L998">
        <v>8</v>
      </c>
      <c r="M998">
        <f t="shared" si="60"/>
        <v>152</v>
      </c>
      <c r="N998">
        <f t="shared" si="61"/>
        <v>2</v>
      </c>
      <c r="O998">
        <f t="shared" si="62"/>
        <v>8</v>
      </c>
      <c r="P998" t="str">
        <f t="shared" si="63"/>
        <v>poprawna</v>
      </c>
    </row>
    <row r="999" spans="1:16" x14ac:dyDescent="0.3">
      <c r="A999" t="s">
        <v>1017</v>
      </c>
      <c r="B999">
        <v>0</v>
      </c>
      <c r="C999">
        <v>2</v>
      </c>
      <c r="D999">
        <v>2</v>
      </c>
      <c r="E999">
        <v>4</v>
      </c>
      <c r="F999">
        <v>0</v>
      </c>
      <c r="G999">
        <v>7</v>
      </c>
      <c r="H999">
        <v>2</v>
      </c>
      <c r="I999">
        <v>7</v>
      </c>
      <c r="J999">
        <v>6</v>
      </c>
      <c r="K999">
        <v>7</v>
      </c>
      <c r="L999">
        <v>9</v>
      </c>
      <c r="M999">
        <f t="shared" si="60"/>
        <v>181</v>
      </c>
      <c r="N999">
        <f t="shared" si="61"/>
        <v>1</v>
      </c>
      <c r="O999">
        <f t="shared" si="62"/>
        <v>9</v>
      </c>
      <c r="P999" t="str">
        <f t="shared" si="63"/>
        <v>poprawna</v>
      </c>
    </row>
    <row r="1000" spans="1:16" x14ac:dyDescent="0.3">
      <c r="A1000" t="s">
        <v>1018</v>
      </c>
      <c r="B1000">
        <v>0</v>
      </c>
      <c r="C1000">
        <v>6</v>
      </c>
      <c r="D1000">
        <v>2</v>
      </c>
      <c r="E1000">
        <v>7</v>
      </c>
      <c r="F1000">
        <v>0</v>
      </c>
      <c r="G1000">
        <v>4</v>
      </c>
      <c r="H1000">
        <v>8</v>
      </c>
      <c r="I1000">
        <v>7</v>
      </c>
      <c r="J1000">
        <v>2</v>
      </c>
      <c r="K1000">
        <v>8</v>
      </c>
      <c r="L1000">
        <v>8</v>
      </c>
      <c r="M1000">
        <f t="shared" si="60"/>
        <v>252</v>
      </c>
      <c r="N1000">
        <f t="shared" si="61"/>
        <v>2</v>
      </c>
      <c r="O1000">
        <f t="shared" si="62"/>
        <v>8</v>
      </c>
      <c r="P1000" t="str">
        <f t="shared" si="63"/>
        <v>poprawna</v>
      </c>
    </row>
    <row r="1001" spans="1:16" x14ac:dyDescent="0.3">
      <c r="A1001" t="s">
        <v>1019</v>
      </c>
      <c r="B1001">
        <v>0</v>
      </c>
      <c r="C1001">
        <v>4</v>
      </c>
      <c r="D1001">
        <v>2</v>
      </c>
      <c r="E1001">
        <v>4</v>
      </c>
      <c r="F1001">
        <v>1</v>
      </c>
      <c r="G1001">
        <v>8</v>
      </c>
      <c r="H1001">
        <v>6</v>
      </c>
      <c r="I1001">
        <v>9</v>
      </c>
      <c r="J1001">
        <v>4</v>
      </c>
      <c r="K1001">
        <v>7</v>
      </c>
      <c r="L1001">
        <v>5</v>
      </c>
      <c r="M1001">
        <f t="shared" si="60"/>
        <v>235</v>
      </c>
      <c r="N1001">
        <f t="shared" si="61"/>
        <v>5</v>
      </c>
      <c r="O1001">
        <f t="shared" si="62"/>
        <v>5</v>
      </c>
      <c r="P1001" t="str">
        <f t="shared" si="63"/>
        <v>poprawna</v>
      </c>
    </row>
    <row r="1002" spans="1:16" x14ac:dyDescent="0.3">
      <c r="A1002" t="s">
        <v>1020</v>
      </c>
      <c r="B1002">
        <v>1</v>
      </c>
      <c r="C1002">
        <v>7</v>
      </c>
      <c r="D1002">
        <v>3</v>
      </c>
      <c r="E1002">
        <v>2</v>
      </c>
      <c r="F1002">
        <v>0</v>
      </c>
      <c r="G1002">
        <v>4</v>
      </c>
      <c r="H1002">
        <v>5</v>
      </c>
      <c r="I1002">
        <v>7</v>
      </c>
      <c r="J1002">
        <v>3</v>
      </c>
      <c r="K1002">
        <v>9</v>
      </c>
      <c r="L1002">
        <v>9</v>
      </c>
      <c r="M1002">
        <f t="shared" si="60"/>
        <v>201</v>
      </c>
      <c r="N1002">
        <f t="shared" si="61"/>
        <v>1</v>
      </c>
      <c r="O1002">
        <f t="shared" si="62"/>
        <v>9</v>
      </c>
      <c r="P1002" t="str">
        <f t="shared" si="63"/>
        <v>poprawna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0801-9D26-47D5-ABF7-4C9FE803E1CD}">
  <dimension ref="A3:B6"/>
  <sheetViews>
    <sheetView workbookViewId="0">
      <selection activeCell="A4" sqref="A4:B4"/>
      <pivotSelection pane="bottomRight" showHeader="1" extendable="1" axis="axisRow" max="3" activeRow="3" previousRow="3" click="1" r:id="rId1">
        <pivotArea dataOnly="0" axis="axisRow" fieldPosition="0">
          <references count="1">
            <reference field="15" count="1">
              <x v="0"/>
            </reference>
          </references>
        </pivotArea>
      </pivotSelection>
    </sheetView>
  </sheetViews>
  <sheetFormatPr defaultRowHeight="14.4" x14ac:dyDescent="0.3"/>
  <cols>
    <col min="1" max="1" width="16.6640625" bestFit="1" customWidth="1"/>
    <col min="2" max="2" width="12.109375" bestFit="1" customWidth="1"/>
  </cols>
  <sheetData>
    <row r="3" spans="1:2" x14ac:dyDescent="0.3">
      <c r="A3" s="2" t="s">
        <v>1021</v>
      </c>
      <c r="B3" t="s">
        <v>1023</v>
      </c>
    </row>
    <row r="4" spans="1:2" x14ac:dyDescent="0.3">
      <c r="A4" s="3" t="s">
        <v>1215</v>
      </c>
      <c r="B4">
        <v>5</v>
      </c>
    </row>
    <row r="5" spans="1:2" x14ac:dyDescent="0.3">
      <c r="A5" s="3" t="s">
        <v>1216</v>
      </c>
      <c r="B5">
        <v>995</v>
      </c>
    </row>
    <row r="6" spans="1:2" x14ac:dyDescent="0.3">
      <c r="A6" s="3" t="s">
        <v>1022</v>
      </c>
      <c r="B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15</vt:i4>
      </vt:variant>
      <vt:variant>
        <vt:lpstr>Nazwane zakresy</vt:lpstr>
      </vt:variant>
      <vt:variant>
        <vt:i4>2</vt:i4>
      </vt:variant>
    </vt:vector>
  </HeadingPairs>
  <TitlesOfParts>
    <vt:vector size="17" baseType="lpstr">
      <vt:lpstr>po_zaimportowaniu</vt:lpstr>
      <vt:lpstr>Zad5.1</vt:lpstr>
      <vt:lpstr>dane do 5.2</vt:lpstr>
      <vt:lpstr>Zad5.2</vt:lpstr>
      <vt:lpstr>dane do 5.3</vt:lpstr>
      <vt:lpstr>Zad5.3</vt:lpstr>
      <vt:lpstr>dane do 5.4</vt:lpstr>
      <vt:lpstr>Zad5.4</vt:lpstr>
      <vt:lpstr>Arkusz2</vt:lpstr>
      <vt:lpstr>dane do 5.5</vt:lpstr>
      <vt:lpstr>Zad5.5</vt:lpstr>
      <vt:lpstr>Dane do 5.6</vt:lpstr>
      <vt:lpstr>Zad5.6</vt:lpstr>
      <vt:lpstr>dane do 5.7</vt:lpstr>
      <vt:lpstr>Zad5.7</vt:lpstr>
      <vt:lpstr>'dane do 5.2'!ips</vt:lpstr>
      <vt:lpstr>po_zaimportowaniu!ips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Zygfryd</dc:creator>
  <cp:lastModifiedBy>Zygfryd</cp:lastModifiedBy>
  <dcterms:created xsi:type="dcterms:W3CDTF">2022-12-31T12:38:09Z</dcterms:created>
  <dcterms:modified xsi:type="dcterms:W3CDTF">2023-01-08T14:12:15Z</dcterms:modified>
</cp:coreProperties>
</file>