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Pessoal\DeepLearning\tensorflow\shared\Tutorial\sofia\sofia\docs\"/>
    </mc:Choice>
  </mc:AlternateContent>
  <bookViews>
    <workbookView xWindow="0" yWindow="0" windowWidth="23040" windowHeight="8595"/>
  </bookViews>
  <sheets>
    <sheet name="Accuracy" sheetId="1" r:id="rId1"/>
    <sheet name="Sheet1"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oliveirabc</author>
  </authors>
  <commentList>
    <comment ref="K3" authorId="0" shapeId="0">
      <text>
        <r>
          <rPr>
            <b/>
            <sz val="9"/>
            <color indexed="81"/>
            <rFont val="Tahoma"/>
            <family val="2"/>
          </rPr>
          <t>oliveirabc:</t>
        </r>
        <r>
          <rPr>
            <sz val="9"/>
            <color indexed="81"/>
            <rFont val="Tahoma"/>
            <family val="2"/>
          </rPr>
          <t xml:space="preserve">
tests.symptoms.causes</t>
        </r>
      </text>
    </comment>
  </commentList>
</comments>
</file>

<file path=xl/sharedStrings.xml><?xml version="1.0" encoding="utf-8"?>
<sst xmlns="http://schemas.openxmlformats.org/spreadsheetml/2006/main" count="213" uniqueCount="157">
  <si>
    <t>Cause prediction accuracy evolution</t>
  </si>
  <si>
    <t>Data set size</t>
  </si>
  <si>
    <t>Date</t>
  </si>
  <si>
    <t>Obs</t>
  </si>
  <si>
    <t>train set = test set</t>
  </si>
  <si>
    <t>400 records are new, never seen by the model</t>
  </si>
  <si>
    <t>Sessions</t>
  </si>
  <si>
    <t>from</t>
  </si>
  <si>
    <t>to</t>
  </si>
  <si>
    <t>Scenario</t>
  </si>
  <si>
    <t>Tests</t>
  </si>
  <si>
    <t>Symptoms</t>
  </si>
  <si>
    <t>Bulk Inference - Top K</t>
  </si>
  <si>
    <t># of features</t>
  </si>
  <si>
    <t>Query</t>
  </si>
  <si>
    <t>with 
 dados as ( 
  select t.CAUSA as label, t.session_id as sessionid, sd.*, tek.*, d.*, tek2.*, atype.*, aowner.*, l0.*, l1.*, l2.*, l3.*
  from 
    --Affected Service (MUST BE CORRECTED - SYMPTOM_L0 should be used instead)
    (select *
    from (
      select sd.SESSION_ID, sd.SERVICE_AFFECTED, sd.IS_ONENET
      from SMART_SESSION_DETAILS sd
      where sd.SESSION_ID &gt;=:firstSession and sd.SESSION_ID&lt;:lastSession)
    pivot (
      count(SERVICE_AFFECTED)
      for SERVICE_AFFECTED in ('TV' as tv, 'Internet' as internet, 'Voice' as voice)
    )
    ) sd, -- table sd
    -- Scenario Characterization
    (select *
    from (
      select sd.SESSION_ID, sd.ACCESS_TYPE
      from SMART_SESSION_DETAILS sd
      where sd.SESSION_ID &gt;=:firstSession and sd.SESSION_ID&lt;:lastSession)
    pivot (
      count(ACCESS_TYPE)
      for ACCESS_TYPE in ('ADSL' as adsl, 'FTTH' as ftth, 'eFax' as efax, 'LTE' as lte)
    )
    ) atype, -- table access
    (select *
    from (
      select sd.SESSION_ID, sd.ACCESS_OWNER
      from SMART_SESSION_DETAILS sd
      where sd.SESSION_ID &gt;=:firstSession and sd.SESSION_ID&lt;:lastSession)
    pivot (
      count(ACCESS_OWNER)
      for ACCESS_OWNER in ('VDF' as vdf, 'OPT' as opt, 'DST' as dst, 'PT' as pt)
    )
    ) aowner, -- table access owner
    -- Diagnosis tests
    (select *
    from (
      select d.SESSION_ID, d.DIAGNOSIS_CODE
      from SMART_DIAGNOSIS d
      where  d.SESSION_ID &gt;=:firstSession and d.SESSION_ID&lt;:lastSession)
    pivot (
      count(DIAGNOSIS_CODE)
      for DIAGNOSIS_CODE in ('ACCESS_NOT_IN_INVENTORY' as C1,'CPE_DHCP_LEASE' as C2,'CPE_NO_DHCP_LEASE' as C3,'CPE_NOT_IN_ACS' as C4,'CPE_PING_NOK' as C5,'CPE_PING_OK' as C6,'FTTH_OLT_ERROR' as C7,'FTTH_OLT_PASSWORD' as C8,'HIGH_SHORT_CIRCUIT' as C9,'INTERNET_CONNECTION_OK' as C10,'INTERNET_HOTLINE' as C11,'INTERNET_NO_CONNECTION' as C12,'INTERNET_NO_CONNECTION' as C13,'INTERNET_NO_PEND_OPS' as C14,'INTERNET_NOT_PROV_OR_DEACT' as C15,'INTERNET_NOT_PROVISIONED' as C16,'INTERNET_OPS_IN_ERROR' as C17,'INTERNET_SPEED_INCORRECT' as C18,'INTERNET_STATE_UNKNOWN' as C19,'IPTV_ACTIV_OPS_IN_PROGRESS' as C20,'IPTV_ACTIV_OPS_IN_PROGRESS_OR_IN_ERROR' as C21,'IPTV_CH_ALL_OK' as C22,'IPTV_CH_INVALID' as C23,'IPTV_CH_NOT_IN_CRM' as C24,'IPTV_CH_NOT_IN_MROOM' as C25,'IPTV_CH_OK' as C26,'IPTV_COS_INCORRECT' as C27,'IPTV_HOTLINE' as C28,'IPTV_NO_IP_ADDRESS' as C29,'IPTV_NO_PEND_OPS' as C30,'IPTV_NOT_PROV_OR_DEACT' as C31,'IPTV_NOT_PROVISIONED' as C32,'IPTV_OPS_IN_PROGRESS_OR_IN_ERROR' as C33,'IPTV_RFO_INCORRECT' as C34,'LINE_ATTENUATION_HUMIDITY_OR_CRIMPING' as C35,'LINE_ATTENUATION_OK' as C36,'LINE_BAD_INSULATION' as C37,'LINE_CENTRAL_DOUBLE_CUT' as C38,'LINE_CENTRAL_DOUBLE_CUT' as C39,'LINE_CENTRAL_SINGLE_CUT' as C40,'LINE_DATA_PORT_BLOCKED' as C41,'LINE_DOWNSTREAM_TOO_LOW' as C42,'LINE_HIGH_NOISE_ANALOG' as C43,'LINE_HIGH_OUTER_VOLTAGE' as C44,'LINE_HIGH_SYNC_SPEED_VARIABILITY' as C45,'LINE_HSI_DSUS_TOO_LOW' as C46,'LINE_INSTABILITY' as C47,'LINE_INSTABILITY_NO_REMEDY' as C48,'LINE_IPTV_DSUS_TOO_LOW_FOR_COS' as C49,'LINE_IPTV_INSTABILITY' as C50,'LINE_LOW_NOISE_MARGIN_DS' as C51,'LINE_LOW_NOISE_MARGIN_US' as C52,'LINE_LOW_NOISE_MARGINS' as C53,'LINE_LOW_POWER_ANALOG_PHONE' as C54,'LINE_LOW_POWER_VOLTAGE_ANALOG_PHONE' as C55,'LINE_LOW_VOLTAGE_ANALOG_PHONE' as C56,'LINE_NOISE_MARGIN_OK' as C57,'LINE_OK' as C58,'LINE_ONENET_DS_TOO_LOW' as C59,'LINE_ONENET_INSTABILITY' as C60,'LINE_ONENET_US_TOO_LOW' as C61,'LINE_OUTSIDE_DOUBLE_CUT' as C62,'LINE_POWER_ERROR' as C63,'LINE_POWER_NOK' as C64,'LINE_POWER_OK' as C65,'LINE_POWER_UNKNOWN' as C66,'LINE_UNBALANCED' as C67,'LINE_VOICE_PORT_ALARM' as C68,'LINE_VOIP_DSUS_TOO_LOW' as C69,'LINE_VOIP_INACTIVE_SERVICE' as C70,'LINE_VOIP_INSTABILITY' as C71,'LINE_VOIP_NO_HSS_REGISTRY' as C72,'LINE_VOIP_SIP_LOCKED' as C73,'ONT_ABNORMAL' as C74,'ONT_MANAGED_NO_TRAFFIC' as C75,'ONT_MODEL_ERROR' as C76,'ONT_MODEL_OK' as C77,'ONT_MODEL_UNKNOWN' as C78,'ONT_NO_OLT_CONNECTIVITY' as C79,'ONT_NOT_PROVISIONED' as C80,'ONT_OFF' as C81,'ONT_ON' as C82,'ONT_STATUS_ERROR' as C83,'ONT_STATUS_OK' as C84,'ONT_STATUS_UNKNOWN' as C85,'SFT_IN_HSS' as C86,'SFT_NOT_CONFIGURED_IN_CPE' as C87,'SFT_NOT_IN_HSS_CPE_NOT_IN_ACS' as C88,'SFT_NOT_IN_HSS_PHONE_OFF_OR_ACCESS_PROBL' as C89,'SFT_NOT_IN_HSS_SIP_LOCK' as C90,'SFT_NOT_IN_HSS_UNKNOWN' as C91,'SFT_NOT_TESTED' as C92,'SFT_STATE_UNKNOWN' as C93,'STB_NOT_AUTH_NO_VIDEO_IP' as C94,'STB_NOT_AUTH_SIEBEL_PROBL' as C95,'STB_NOT_AUTH_STB_OFF' as C96,'STB_NOT_AUTH_STB_OFF_OR_ACCESS_PROBL' as C97,'STB_NOT_AUTH_UNKNOWN' as C98,'STB_NOT_FOUND' as C99,'STB_NOT_IN_CRM' as C100,'STB_NOT_ON_MEDIAROOM' as C101,'STB_ON' as C102,'STB_STANDBY' as C103,'VOICE_HOTLINE' as C104,'VOICE_NO_PEND_OPS' as C105,'VOICE_NOT_PROV_OR_DEACT' as C106,'VOICE_NUM_CHANNELS_INVALID' as C107,'VOICE_OPS_IN_ERROR' as C108,'VOICE_POTS_INVALID' as C109,'VOICE_POTS_INVALID_AGCF' as C110,'VOICE_VOIP_INVALID' as C111,'XDIAG_10_ERROR' as C112,'XDIAG_10_OK' as C113,'XDIAG_10_UNKNOWN' as C114,'XDIAG_11_ERROR' as C115,'XDIAG_11_OK' as C116,'XDIAG_11_UNKNOWN' as C117,'XDIAG_12_ERROR' as C118,'XDIAG_12_OK' as C119,'XDIAG_12_UNKNOWN' as C120,'XDIAG_13_ERROR' as C121,'XDIAG_13_OK' as C122,'XDIAG_13_UNKNOWN' as C123,'XDIAG_14_ERROR' as C124,'XDIAG_14_OK' as C125,'XDIAG_14_UNKNOWN' as C126,'XDIAG_15_ERROR' as C127,'XDIAG_15_OK' as C128,'XDIAG_15_UNKNOWN' as C129,'XDIAG_16_ERROR' as C130,'XDIAG_16_OK' as C131,'XDIAG_16_UNKNOWN' as C132,'XDIAG_17_ERROR' as C133,'XDIAG_17_OK' as C134,'XDIAG_17_UNKNOWN' as C135,'XDIAG_18_ERROR' as C136,'XDIAG_18_OK' as C137,'XDIAG_18_UNKNOWN' as C138,'XDIAG_19_ERROR' as C139,'XDIAG_19_OK' as C140,'XDIAG_19_UNKNOWN' as C141,'XDIAG_2_ERROR' as C142,'XDIAG_2_OK' as C143,'XDIAG_2_UNKNOWN' as C144,'XDIAG_20_ERROR' as C145,'XDIAG_20_OK' as C146,'XDIAG_20_UNKNOWN' as C147,'XDIAG_21_ERROR' as C148,'XDIAG_21_OK' as C149,'XDIAG_21_UNKNOWN' as C150,'XDIAG_22_ERROR' as C151,'XDIAG_22_OK' as C152,'XDIAG_22_UNKNOWN' as C153,'XDIAG_23_ERROR' as C154,'XDIAG_23_OK' as C155,'XDIAG_23_UNKNOWN' as C156,'XDIAG_24_ERROR' as C157,'XDIAG_24_OK' as C158,'XDIAG_24_UNKNOWN' as C159,'XDIAG_27_ERROR' as C160,'XDIAG_27_OK' as C161,'XDIAG_27_UNKNOWN' as C162,'XDIAG_28_ERROR' as C163,'XDIAG_28_OK' as C164,'XDIAG_28_UNKNOWN' as C165,'XDIAG_29_ERROR' as C166,'XDIAG_29_OK' as C167,'XDIAG_29_UNKNOWN' as C168,'XDIAG_3_ERROR' as C169,'XDIAG_3_OK' as C170,'XDIAG_3_UNKNOWN' as C171,'XDIAG_30_ERROR' as C172,'XDIAG_30_OK' as C173,'XDIAG_30_UNKNOWN' as C174,'XDIAG_31_ERROR' as C175,'XDIAG_31_OK' as C176,'XDIAG_31_UNKNOWN' as C177,'XDIAG_32_ERROR' as C178,'XDIAG_32_OK' as C179,'XDIAG_32_UNKNOWN' as C180,'XDIAG_33_ERROR' as C181,'XDIAG_33_OK' as C182,'XDIAG_33_UNKNOWN' as C183,'XDIAG_34_ERROR' as C184,'XDIAG_34_OK' as C185,'XDIAG_34_UNKNOWN' as C186,'XDIAG_35_ERROR' as C187,'XDIAG_35_OK' as C188,'XDIAG_35_UNKNOWN' as C189,'XDIAG_36_ERROR' as C190,'XDIAG_36_OK' as C191,'XDIAG_36_UNKNOWN' as C192,'XDIAG_37_ERROR' as C193,'XDIAG_37_OK' as C194,'XDIAG_37_UNKNOWN' as C195,'XDIAG_38_ERROR' as C196,'XDIAG_38_OK' as C197,'XDIAG_38_UNKNOWN' as C198,'XDIAG_4_ERROR' as C199,'XDIAG_4_OK' as C200,'XDIAG_4_UNKNOWN' as C201,'XDIAG_42_ERROR' as C202,'XDIAG_42_OK' as C203,'XDIAG_42_UNKNOWN' as C204,'XDIAG_43_ERROR' as C205,'XDIAG_43_OK' as C206,'XDIAG_43_UNKNOWN' as C207,'XDIAG_44_ERROR' as C208,'XDIAG_44_OK' as C209,'XDIAG_44_UNKNOWN' as C210,'XDIAG_45_ERROR' as C211,'XDIAG_45_OK' as C212,'XDIAG_45_UNKNOWN' as C213,'XDIAG_46_ERROR' as C214,'XDIAG_46_OK' as C215,'XDIAG_46_UNKNOWN' as C216,'XDIAG_47_ERROR' as C217,'XDIAG_47_OK' as C218,'XDIAG_47_UNKNOWN' as C219,'XDIAG_48_ERROR' as C220,'XDIAG_48_OK' as C221,'XDIAG_48_UNKNOWN' as C222,'XDIAG_49_ERROR' as C223,'XDIAG_49_OK' as C224,'XDIAG_49_UNKNOWN' as C225,'XDIAG_5_ERROR' as C226,'XDIAG_5_OK' as C227,'XDIAG_5_UNKNOWN' as C228,'XDIAG_50_ERROR' as C229,'XDIAG_50_OK' as C230,'XDIAG_50_UNKNOWN' as C231,'XDIAG_51_ERROR' as C232,'XDIAG_51_OK' as C233,'XDIAG_51_UNKNOWN' as C234,'XDIAG_52_ERROR' as C235,'XDIAG_52_OK' as C236,'XDIAG_52_UNKNOWN' as C237,'XDIAG_53_ERROR' as C238,'XDIAG_53_OK' as C239,'XDIAG_53_UNKNOWN' as C240,'XDIAG_54_ERROR' as C241,'XDIAG_54_OK' as C242,'XDIAG_54_UNKNOWN' as C243,'XDIAG_57_ERROR' as C244,'XDIAG_57_OK' as C245,'XDIAG_57_UNKNOWN' as C246,'XDIAG_58_ERROR' as C247,'XDIAG_58_OK' as C248,'XDIAG_58_UNKNOWN' as C249,'XDIAG_59_ERROR' as C250,'XDIAG_59_OK' as C251,'XDIAG_59_UNKNOWN' as C252,'XDIAG_6_ERROR' as C253,'XDIAG_6_OK' as C254,'XDIAG_6_UNKNOWN' as C255,'XDIAG_60_ERROR' as C256,'XDIAG_60_OK' as C257,'XDIAG_60_UNKNOWN' as C258,'XDIAG_61_ERROR' as C259,'XDIAG_61_OK' as C260,'XDIAG_61_UNKNOWN' as C261,'XDIAG_62_ERROR' as C262,'XDIAG_62_OK' as C263,'XDIAG_62_UNKNOWN' as C264,'XDIAG_63_ERROR' as C265,'XDIAG_63_OK' as C266,'XDIAG_63_UNKNOWN' as C267,'XDIAG_7_ERROR' as C268,'XDIAG_7_OK' as C269,'XDIAG_7_UNKNOWN' as C270,'XDIAG_8_ERROR' as C271,'XDIAG_8_OK' as C272,'XDIAG_8_UNKNOWN' as C273,'XDIAG_9_ERROR' as C274,'XDIAG_9_OK' as C275,'XDIAG_9_UNKNOWN' as C276,'XDSL_DSLAM_ERROR' as C277,'XSDL_NOTSYNC' as C278,'XSDL_NOTSYNC' as C279,'XSDL_SYNC' as C280)
    )
    ) d, -- table d
    -- Scenario Characterization
    (select *
    from (
      select sd.SESSION_ID, sd.TECHNOLOGY
      from SMART_SESSION_DETAILS sd
      where sd.SESSION_ID &gt;=:firstSession and sd.SESSION_ID&lt;:lastSession)
    pivot (
      count(TECHNOLOGY)
      for TECHNOLOGY in ('POTS' as pots, 'VOIP' as voip, 'Virtual' as virtual, 'Home Zone' as hz) --tem novos parametros e é preciso ver como o mobile deve ser avaliado
    )
    ) tek, --table tek
    (select * -- L0 SYMPTOMS
    from (
      select r.SESSION_ID, r.SYMPTOM_L0
      from SMART_SR_REGISTRY r
      where r.SESSION_ID &gt;=:firstSession and r.SESSION_ID&lt;:lastSession)
    pivot (
      count(SYMPTOM_L0)
      for SYMPTOM_L0 in ('Televisão' as s1,'Apps e Serviços' as s2,'Voz' as s3,'Internet' as s4)
    )
    ) l0, -- symptom l0
    (select * -- L1 SYMPTOMS
    from (
      select r.SESSION_ID, r.SYMPTOM_L1
      from SMART_SR_REGISTRY r
      where r.SESSION_ID &gt;=:firstSession and r.SESSION_ID&lt;:lastSession)
    pivot (
      count(SYMPTOM_L1)
      for SYMPTOM_L1 in ('Abuse' as s5,'Alojamento' as s6,'Aplicações Web' as s7,'Cliente ETRN' as s8,'Dificuldades Mail' as s9,'Domínios' as s10,'Self-Care' as s11,'Abuse' as s12,'DMZ' as s13,'Navegação' as s14,'Sem acesso total' as s15,'Wi-Fi' as s16,'Aplicações TV' as s17,'Canais TV IPTV' as s18,'Gravador' as s19,'Guia TV' as s20,'Mensagens de erro' as s21,'Partilhar' as s22,'TV por RF' as s23,'Videoclube' as s24,'Alarme' as s25,'Fax' as s26,'One Net e-Phone' as s27,'One Net Móvel' as s28,'One Net Número de Empresa' as s29,'One Net Numero Fixo Virtual' as s30,'One Net Telefone Fixo 3G' as s31,'One Net Voz Fixa VoIP' as s32,'Terminal POS' as s33,'Voz Fixa POTS' as s34,'Voz Fixa RDIS' as s35,'Voz Fixa VoIP' as s36)
    )
    ) l1, -- symptom l1
    (select * -- L2 SYMPTOMS
    from (
      select r.SESSION_ID, r.SYMPTOM_L2
      from SMART_SR_REGISTRY r
      where r.SESSION_ID &gt;=:firstSession and r.SESSION_ID&lt;:lastSession)
    pivot (
      count(SYMPTOM_L2)
      for SYMPTOM_L2 in ('Domínio nacional' as s37,'Indisponibilidade de operação' as s38,'Reset Pin' as s39,'Erro E202' as s40,'Erro E203' as s41,'Erro E208' as s42,'via e-mail' as s43,'Funcionalidades pessoais - terminal' as s44,'Receptor não visualiza número do cliente' as s45,'Reencaminhamentos' as s46,'DNS Vodafone' as s47,'Adição/Remoção contas externas (ex: facebook, picasa)' as s48,'Restart TV' as s49,'TV em directo' as s50,'Compra de canais' as s51,'Não efectua gravações' as s52,'Guia TV Televisão' as s53,'LED CATV Intermitente/Vermelha' as s54,'Funções Empresariais ou Administrativas' as s55,'Outras dificuldades' as s56,'Clientes Vodafone que reclamem de IP Vodafone' as s57,'Dificuldade geral de servidores de e-mail' as s58,'Não autentica \Não faz login via webmail' as s59,'Não recebe e-mails via webmail' as s60,'Indisponibilidade no acesso à aplicação' as s61,'Dificuldades DMZ' as s62,'Sem acesso' as s63,'Má qualidade Imagem' as s64,'Guia TV Mobile' as s65,'Outra mensagem de erro' as s66,'LED CATV Desligada' as s67,'Fax GSM One Net' as s68,'OneNet Fax VoIP (Porta Analógica)' as s69,'Easy Site Wizard' as s70,'Alertas  "Notícias"' as s71,'Guia TV Web' as s72,'Erro E207' as s73,'Videoclube Web' as s74,'Funcionalidades pessoais - utilizador' as s75,'Mensagens de erro' as s76,'Não faz/recebe chamadas' as s77,'Conta bloqueada pela InterHost' as s78,'Não envia e-mails via cliente de e-mail' as s79,'Acesso lento' as s80,'Alteração foto de perfil' as s81,'Gestão Utilizadores' as s82,'Utilização genérica' as s83,'Transferência SportTV' as s84,'Erro E206' as s85,'Videoclube Mobile' as s86,'Voz Fixa VoIP' as s87,'Alarme' as s88,'Clientes Vodafone que reclamem de IP não Vodafone' as s89,'Não consegue aceder ao FTP' as s90,'Não visualiza página alojada' as s91,'Easy Blog Builder' as s92,'Easy Store Maker' as s93,'DNS Externo' as s94,'Não autentica \Não faz login via cliente de e-mail' as s95,'Domínio internacional' as s96,'Instabilidade' as s97,'Alertas "Utilidades" ' as s98,'Remoção de canais' as s99,'via Facebook' as s100,'via MMS' as s101,'LED CATV Verde (Sem serviço RF)' as s102,'Má qualidade Som' as s103,'Má qualidade de voz' as s104,'Não faz chamadas' as s105,'Mensagem de Erro no Visor' as s106,'Não recebe e-mails via cliente de e-mail' as s107,'Acesso Lento' as s108,'Sem imagem' as s109,'Não reproduz gravações' as s110,'Utilização' as s111,'Voz Fixa RDIS' as s112,'Não recebe chamadas' as s113,'Terminal POS' as s114,'Dificuldade no upload de ficheiros via FTP' as s115,'Atraso na recepção' as s116,'Não envia e-mails via webmail' as s117,'Não visualiza algumas páginas' as s118,'Não visualiza todas as páginas' as s119,'Sem acesso total' as s120,'App Vodafone Tv Net Voz' as s121,'Sem serviço' as s122,'Sem som / Má qualidade Som' as s123,'Erro E205' as s124,'Videoclube Televisão' as s125,'One Net e-Fax' as s126,'Voz Fixa POTS' as s127)
    )
    ) l2,
    (
    select * -- L3 SYMPTOMS
    from (
      select r.SESSION_ID, r.SYMPTOM_L3
      from SMART_SR_REGISTRY r
      where r.SESSION_ID &gt;=:firstSession and r.SESSION_ID&lt;:lastSession)
    pivot (
      count(SYMPTOM_L3)
      for SYMPTOM_L3 in ('Registo novo domínio' as s128,'Transferir domínio' as s129,'Tv em Directo - Dificuldades na visualização de canais' as s130,'Dificuldade via TV/Configurador' as s131,'Má qualidade Imagem em todos canais' as s132,'Má qualidade de som em filmes adquiridos' as s133,'Acesso à "Minha TV"' as s134,'Envio' as s135,'Configurações Admin' as s136,'Recepção via Cliente email' as s137,'Algumas chamadas' as s138,'Chamadas' as s139,'Settings Server Failed' as s140,'Reencaminhamentos' as s141,'Adicionar subdomínio privado' as s142,'Dificuldade via site web' as s143,'Serviço no website vodafone' as s144,'RF - Alguns canais' as s145,'Má qualidade de imagem em filmes adquiridos' as s146,'Sem som e imagem em filmes adquiridos' as s147,'Má qualidade de image em filmes adquiridos' as s148,'Todas as chamadas' as s149,'Forbidden' as s150,'Activação/Desactivação' as s151,'Videoclube - Dificuldades em visualizar filmes' as s152,'Videoclube - Má qualidade som/imagem' as s153,'IPTV - Alguns canais' as s154,'Rede Cliente' as s155,'Gestão permissões' as s156,'Agendamento de gravações' as s157,'Difs. no envio via WEB da mensagem com o link' as s158,'Conteúdo de video incompleto' as s159,'Envio via Portal de Configuração WEB' as s160,'Folha de Rosto' as s161,'Recepção e Envio via Portal de Configuração WEB' as s162,'CLIR' as s163,'Login' as s164,'Visualização de canais TV' as s165,'Compra de filmes' as s166,'Aquisição de filmes com conteúdos para Adultos' as s167,'Recepção' as s168,'Recepção e Envio' as s169,'Dificuldades' as s170,'IN-Decline' as s171,'Telefone não se regista' as s172,'Taxação incorrecta de filmes adquiridos' as s173,'O vídeo adquirido não foi o seleccionado' as s174,'Conectividade' as s175,'Sinal impedido quando levanta auscultador' as s176,'Dificuldade' as s177,'Indisponibilidade' as s178,'Guia TV\Gravador - Indisponibilidade total' as s179,'Envio via Cliente email' as s180,'Recepção e Envio via Cliente email' as s181,'Erros de Login' as s182,'Ruído/Eco/Interferências' as s183,'Adicionar subdomínio NET.VODAFONE.PT' as s184,'Remover domínio' as s185,'Guia TV\Gravador - Dificuldades' as s186,'Telecomando' as s187,'Download player' as s188,'Má qualidade/ sem Som em todos canais' as s189,'IPTV - Todos os canais' as s190,'IPTV - Todas as STB''s' as s191,'Indisponibilidade Geral' as s192,'Adição/remoção nª telefone à conta VDF TV' as s193,'Adição/remoção nº telefone à conta VDF TV' as s194,'Pesquisa de faxes' as s195,'Recepção via Portal de Configuração WEB' as s196,'Configurações' as s197,'Contactos' as s198,'Outros' as s199,'Para um Número Móvel (não OneNet)' as s200,'Volume de audição baixo' as s201,'Pani Not Valid' as s202,'Msg"número não atribuido "ao ligar para cliente' as s203,'Utilização' as s204,'Tv em Directo - Má qualidade som e imagem' as s205,'Má qualidade imagem/som em todos canais' as s206,'IPTV - Algumas STB''s' as s207,'Sem serviço' as s208,'RF - Todos canais' as s209,'Configuração' as s210,'Cabo ethernet desligado' as s211)
    )
    ) l3,
    -- Scenario Characterization
    (select sd.SESSION_ID, 
            case when (sd.TECHNOLOGY is NULL or sd.TECHNOLOGY='MOBILE') and s.ACCESS_ID is NULL then 1 else 0 end as mobile,
            case when s.SEGMENT='Empresarial' then 1 else 0 end as emp,
            case when s.SEGMENT='Consumo' then 1 else 0 end as cons
    from SMART_SESSION_DETAILS sd, SMART_SESSION s
    where sd.SESSION_ID = s.SESSION_ID 
      and sd.SESSION_ID &gt;=:firstSession and sd.SESSION_ID&lt;:lastSession
    order by SESSION_ID desc
    ) tek2, --tabel tek2
    -- Labeled classes
    (select r.SESSION_ID, l.ML_INDEX as CAUSA
    from SMART_SR_REGISTRY r, SMART_ML_CAUSES_LIST l
    where r.SESSION_ID &gt;= :firstSession and r.SESSION_ID &lt; :lastSession
      and r.DIAGNOSIS_CODE = l.CAUSE_CODE
      and r.CREATED_SR_ID IS NOT NULL and r.CREATED_SR_ID&lt;&gt;'-1'
      --and r.DIAGNOSIS_CODE!='DIAG_000_NODIAG' -- will not recommend 'Sem Causa Determinada'
      and r.TRIPLET2 not like 'Callback%'
      and r.TRIPLET2 not like 'Call Back%'
      and l.VERSION =:version
    ) t --triplets table
  where d.SESSION_ID = sd.SESSION_ID
    and tek.SESSION_ID = sd.SESSION_ID
    and tek2.SESSION_ID = sd.SESSION_ID
    and t.SESSION_ID = sd.SESSION_ID
    and atype.SESSION_ID = sd.SESSION_ID
    and aowner.SESSION_ID = sd.SESSION_ID
    and l0.SESSION_ID=sd.SESSION_ID
    and l1.SESSION_ID=sd.SESSION_ID
    and l2.SESSION_ID=sd.SESSION_ID
    and l3.SESSION_ID=sd.SESSION_ID
    and sd.SESSION_ID &gt;=:firstSession and sd.SESSION_ID&lt;:lastSession -- limit the number of sessions
  --order by  tv,internet,voice,emp,cons,ftth,adsl,efax,vdf,opt,ds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
)
select distinct /*sessionid,*/label,/*tv,internet,voice,*/emp,cons,ftth,adsl,efax,lte,vdf,opt,dst,p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s1,s2,s3,s4,s5,s6,s7,s8,s9,s10,s11,s12,s13,s14,s15,s16,s17,s18,s19,s20,s21,s22,s23,s24,s25,s26,s27,s28,s29,s30,s31,s32,s33,s34,s35,s36,s37,s38,s39,s40,s41,s42,s43,s44,s45,s46,s47,s48,s49,s50,s51,s52,s53,s54,s55,s56,s57,s58,s59,s60,s61,s62,s63,s64,s65,s66,s67,s68,s69,s70,s71,s72,s73,s74,s75,s76,s77,s78,s79,s80,s81,s82,s83,s84,s85,s86,s87,s88,s89,s90,s91,s92,s93,s94,s95,s96,s97,s98,s99,s100,s101,s102,s103,s104,s105,s106,s107,s108,s109,s110,s111,s112,s113,s114,s115,s116,s117,s118,s119,s120,s121,s122,s123,s124,s125,s126,s127,s128,s129,s130,s131,s132,s133,s134,s135,s136,s137,s138,s139,s140,s141,s142,s143,s144,s145,s146,s147,s148,s149,s150,s151,s152,s153,s154,s155,s156,s157,s158,s159,s160,s161,s162,s163,s164,s165,s166,s167,s168,s169,s170,s171,s172,s173,s174,s175,s176,s177,s178,s179,s180,s181,s182,s183,s184,s185,s186,s187,s188,s189,s190,s191,s192,s193,s194,s195,s196,s197,s198,s199,s200,s201,s202,s203,s204,s205,s206,s207,s208,s209,s210,s211
from dados
;</t>
  </si>
  <si>
    <t>Id</t>
  </si>
  <si>
    <t>with 
 dados as ( 
  select t.CAUSA as label, t.session_id as sessionid, sd.*, tek.*, d.*, tek2.*, atype.*, aowner.*, l0.*, l1.*, l2.*, l3.*
  from 
    --Affected Service (MUST BE CORRECTED - SYMPTOM_L0 should be used instead)
    (select *
    from (
      select sd.SESSION_ID, sd.SERVICE_AFFECTED, sd.IS_ONENET
      from SMART_SESSION_DETAILS sd
      where sd.SESSION_ID &gt;=:firstSession and sd.SESSION_ID&lt;:lastSession)
    pivot (
      count(SERVICE_AFFECTED)
      for SERVICE_AFFECTED in ('TV' as tv, 'Internet' as internet, 'Voice' as voice)
    )
    ) sd, -- table sd
    -- Scenario Characterization
    (select *
    from (
      select sd.SESSION_ID, sd.ACCESS_TYPE
      from SMART_SESSION_DETAILS sd
      where sd.SESSION_ID &gt;=:firstSession and sd.SESSION_ID&lt;:lastSession)
    pivot (
      count(ACCESS_TYPE)
      for ACCESS_TYPE in ('ADSL' as adsl, 'FTTH' as ftth, 'eFax' as efax, 'LTE' as lte)
    )
    ) atype, -- table access
    (select *
    from (
      select sd.SESSION_ID, sd.ACCESS_OWNER
      from SMART_SESSION_DETAILS sd
      where sd.SESSION_ID &gt;=:firstSession and sd.SESSION_ID&lt;:lastSession)
    pivot (
      count(ACCESS_OWNER)
      for ACCESS_OWNER in ('VDF' as vdf, 'OPT' as opt, 'DST' as dst, 'PT' as pt)
    )
    ) aowner, -- table access owner
    -- Diagnosis tests
    (select *
    from (
      select d.SESSION_ID, d.DIAGNOSIS_CODE
      from SMART_DIAGNOSIS d
      where  d.SESSION_ID &gt;=:firstSession and d.SESSION_ID&lt;:lastSession)
    pivot (
      count(DIAGNOSIS_CODE)
      for DIAGNOSIS_CODE in ('ACCESS_NOT_IN_INVENTORY' as C1,'CPE_DHCP_LEASE' as C2,'CPE_NO_DHCP_LEASE' as C3,'CPE_NOT_IN_ACS' as C4,'CPE_PING_NOK' as C5,'CPE_PING_OK' as C6,'FTTH_OLT_ERROR' as C7,'FTTH_OLT_PASSWORD' as C8,'HIGH_SHORT_CIRCUIT' as C9,'INTERNET_CONNECTION_OK' as C10,'INTERNET_HOTLINE' as C11,'INTERNET_NO_CONNECTION' as C12,'INTERNET_NO_CONNECTION' as C13,'INTERNET_NO_PEND_OPS' as C14,'INTERNET_NOT_PROV_OR_DEACT' as C15,'INTERNET_NOT_PROVISIONED' as C16,'INTERNET_OPS_IN_ERROR' as C17,'INTERNET_SPEED_INCORRECT' as C18,'INTERNET_STATE_UNKNOWN' as C19,'IPTV_ACTIV_OPS_IN_PROGRESS' as C20,'IPTV_ACTIV_OPS_IN_PROGRESS_OR_IN_ERROR' as C21,'IPTV_CH_ALL_OK' as C22,'IPTV_CH_INVALID' as C23,'IPTV_CH_NOT_IN_CRM' as C24,'IPTV_CH_NOT_IN_MROOM' as C25,'IPTV_CH_OK' as C26,'IPTV_COS_INCORRECT' as C27,'IPTV_HOTLINE' as C28,'IPTV_NO_IP_ADDRESS' as C29,'IPTV_NO_PEND_OPS' as C30,'IPTV_NOT_PROV_OR_DEACT' as C31,'IPTV_NOT_PROVISIONED' as C32,'IPTV_OPS_IN_PROGRESS_OR_IN_ERROR' as C33,'IPTV_RFO_INCORRECT' as C34,'LINE_ATTENUATION_HUMIDITY_OR_CRIMPING' as C35,'LINE_ATTENUATION_OK' as C36,'LINE_BAD_INSULATION' as C37,'LINE_CENTRAL_DOUBLE_CUT' as C38,'LINE_CENTRAL_DOUBLE_CUT' as C39,'LINE_CENTRAL_SINGLE_CUT' as C40,'LINE_DATA_PORT_BLOCKED' as C41,'LINE_DOWNSTREAM_TOO_LOW' as C42,'LINE_HIGH_NOISE_ANALOG' as C43,'LINE_HIGH_OUTER_VOLTAGE' as C44,'LINE_HIGH_SYNC_SPEED_VARIABILITY' as C45,'LINE_HSI_DSUS_TOO_LOW' as C46,'LINE_INSTABILITY' as C47,'LINE_INSTABILITY_NO_REMEDY' as C48,'LINE_IPTV_DSUS_TOO_LOW_FOR_COS' as C49,'LINE_IPTV_INSTABILITY' as C50,'LINE_LOW_NOISE_MARGIN_DS' as C51,'LINE_LOW_NOISE_MARGIN_US' as C52,'LINE_LOW_NOISE_MARGINS' as C53,'LINE_LOW_POWER_ANALOG_PHONE' as C54,'LINE_LOW_POWER_VOLTAGE_ANALOG_PHONE' as C55,'LINE_LOW_VOLTAGE_ANALOG_PHONE' as C56,'LINE_NOISE_MARGIN_OK' as C57,'LINE_OK' as C58,'LINE_ONENET_DS_TOO_LOW' as C59,'LINE_ONENET_INSTABILITY' as C60,'LINE_ONENET_US_TOO_LOW' as C61,'LINE_OUTSIDE_DOUBLE_CUT' as C62,'LINE_POWER_ERROR' as C63,'LINE_POWER_NOK' as C64,'LINE_POWER_OK' as C65,'LINE_POWER_UNKNOWN' as C66,'LINE_UNBALANCED' as C67,'LINE_VOICE_PORT_ALARM' as C68,'LINE_VOIP_DSUS_TOO_LOW' as C69,'LINE_VOIP_INACTIVE_SERVICE' as C70,'LINE_VOIP_INSTABILITY' as C71,'LINE_VOIP_NO_HSS_REGISTRY' as C72,'LINE_VOIP_SIP_LOCKED' as C73,'ONT_ABNORMAL' as C74,'ONT_MANAGED_NO_TRAFFIC' as C75,'ONT_MODEL_ERROR' as C76,'ONT_MODEL_OK' as C77,'ONT_MODEL_UNKNOWN' as C78,'ONT_NO_OLT_CONNECTIVITY' as C79,'ONT_NOT_PROVISIONED' as C80,'ONT_OFF' as C81,'ONT_ON' as C82,'ONT_STATUS_ERROR' as C83,'ONT_STATUS_OK' as C84,'ONT_STATUS_UNKNOWN' as C85,'SFT_IN_HSS' as C86,'SFT_NOT_CONFIGURED_IN_CPE' as C87,'SFT_NOT_IN_HSS_CPE_NOT_IN_ACS' as C88,'SFT_NOT_IN_HSS_PHONE_OFF_OR_ACCESS_PROBL' as C89,'SFT_NOT_IN_HSS_SIP_LOCK' as C90,'SFT_NOT_IN_HSS_UNKNOWN' as C91,'SFT_NOT_TESTED' as C92,'SFT_STATE_UNKNOWN' as C93,'STB_NOT_AUTH_NO_VIDEO_IP' as C94,'STB_NOT_AUTH_SIEBEL_PROBL' as C95,'STB_NOT_AUTH_STB_OFF' as C96,'STB_NOT_AUTH_STB_OFF_OR_ACCESS_PROBL' as C97,'STB_NOT_AUTH_UNKNOWN' as C98,'STB_NOT_FOUND' as C99,'STB_NOT_IN_CRM' as C100,'STB_NOT_ON_MEDIAROOM' as C101,'STB_ON' as C102,'STB_STANDBY' as C103,'VOICE_HOTLINE' as C104,'VOICE_NO_PEND_OPS' as C105,'VOICE_NOT_PROV_OR_DEACT' as C106,'VOICE_NUM_CHANNELS_INVALID' as C107,'VOICE_OPS_IN_ERROR' as C108,'VOICE_POTS_INVALID' as C109,'VOICE_POTS_INVALID_AGCF' as C110,'VOICE_VOIP_INVALID' as C111,'XDIAG_10_ERROR' as C112,'XDIAG_10_OK' as C113,'XDIAG_10_UNKNOWN' as C114,'XDIAG_11_ERROR' as C115,'XDIAG_11_OK' as C116,'XDIAG_11_UNKNOWN' as C117,'XDIAG_12_ERROR' as C118,'XDIAG_12_OK' as C119,'XDIAG_12_UNKNOWN' as C120,'XDIAG_13_ERROR' as C121,'XDIAG_13_OK' as C122,'XDIAG_13_UNKNOWN' as C123,'XDIAG_14_ERROR' as C124,'XDIAG_14_OK' as C125,'XDIAG_14_UNKNOWN' as C126,'XDIAG_15_ERROR' as C127,'XDIAG_15_OK' as C128,'XDIAG_15_UNKNOWN' as C129,'XDIAG_16_ERROR' as C130,'XDIAG_16_OK' as C131,'XDIAG_16_UNKNOWN' as C132,'XDIAG_17_ERROR' as C133,'XDIAG_17_OK' as C134,'XDIAG_17_UNKNOWN' as C135,'XDIAG_18_ERROR' as C136,'XDIAG_18_OK' as C137,'XDIAG_18_UNKNOWN' as C138,'XDIAG_19_ERROR' as C139,'XDIAG_19_OK' as C140,'XDIAG_19_UNKNOWN' as C141,'XDIAG_2_ERROR' as C142,'XDIAG_2_OK' as C143,'XDIAG_2_UNKNOWN' as C144,'XDIAG_20_ERROR' as C145,'XDIAG_20_OK' as C146,'XDIAG_20_UNKNOWN' as C147,'XDIAG_21_ERROR' as C148,'XDIAG_21_OK' as C149,'XDIAG_21_UNKNOWN' as C150,'XDIAG_22_ERROR' as C151,'XDIAG_22_OK' as C152,'XDIAG_22_UNKNOWN' as C153,'XDIAG_23_ERROR' as C154,'XDIAG_23_OK' as C155,'XDIAG_23_UNKNOWN' as C156,'XDIAG_24_ERROR' as C157,'XDIAG_24_OK' as C158,'XDIAG_24_UNKNOWN' as C159,'XDIAG_27_ERROR' as C160,'XDIAG_27_OK' as C161,'XDIAG_27_UNKNOWN' as C162,'XDIAG_28_ERROR' as C163,'XDIAG_28_OK' as C164,'XDIAG_28_UNKNOWN' as C165,'XDIAG_29_ERROR' as C166,'XDIAG_29_OK' as C167,'XDIAG_29_UNKNOWN' as C168,'XDIAG_3_ERROR' as C169,'XDIAG_3_OK' as C170,'XDIAG_3_UNKNOWN' as C171,'XDIAG_30_ERROR' as C172,'XDIAG_30_OK' as C173,'XDIAG_30_UNKNOWN' as C174,'XDIAG_31_ERROR' as C175,'XDIAG_31_OK' as C176,'XDIAG_31_UNKNOWN' as C177,'XDIAG_32_ERROR' as C178,'XDIAG_32_OK' as C179,'XDIAG_32_UNKNOWN' as C180,'XDIAG_33_ERROR' as C181,'XDIAG_33_OK' as C182,'XDIAG_33_UNKNOWN' as C183,'XDIAG_34_ERROR' as C184,'XDIAG_34_OK' as C185,'XDIAG_34_UNKNOWN' as C186,'XDIAG_35_ERROR' as C187,'XDIAG_35_OK' as C188,'XDIAG_35_UNKNOWN' as C189,'XDIAG_36_ERROR' as C190,'XDIAG_36_OK' as C191,'XDIAG_36_UNKNOWN' as C192,'XDIAG_37_ERROR' as C193,'XDIAG_37_OK' as C194,'XDIAG_37_UNKNOWN' as C195,'XDIAG_38_ERROR' as C196,'XDIAG_38_OK' as C197,'XDIAG_38_UNKNOWN' as C198,'XDIAG_4_ERROR' as C199,'XDIAG_4_OK' as C200,'XDIAG_4_UNKNOWN' as C201,'XDIAG_42_ERROR' as C202,'XDIAG_42_OK' as C203,'XDIAG_42_UNKNOWN' as C204,'XDIAG_43_ERROR' as C205,'XDIAG_43_OK' as C206,'XDIAG_43_UNKNOWN' as C207,'XDIAG_44_ERROR' as C208,'XDIAG_44_OK' as C209,'XDIAG_44_UNKNOWN' as C210,'XDIAG_45_ERROR' as C211,'XDIAG_45_OK' as C212,'XDIAG_45_UNKNOWN' as C213,'XDIAG_46_ERROR' as C214,'XDIAG_46_OK' as C215,'XDIAG_46_UNKNOWN' as C216,'XDIAG_47_ERROR' as C217,'XDIAG_47_OK' as C218,'XDIAG_47_UNKNOWN' as C219,'XDIAG_48_ERROR' as C220,'XDIAG_48_OK' as C221,'XDIAG_48_UNKNOWN' as C222,'XDIAG_49_ERROR' as C223,'XDIAG_49_OK' as C224,'XDIAG_49_UNKNOWN' as C225,'XDIAG_5_ERROR' as C226,'XDIAG_5_OK' as C227,'XDIAG_5_UNKNOWN' as C228,'XDIAG_50_ERROR' as C229,'XDIAG_50_OK' as C230,'XDIAG_50_UNKNOWN' as C231,'XDIAG_51_ERROR' as C232,'XDIAG_51_OK' as C233,'XDIAG_51_UNKNOWN' as C234,'XDIAG_52_ERROR' as C235,'XDIAG_52_OK' as C236,'XDIAG_52_UNKNOWN' as C237,'XDIAG_53_ERROR' as C238,'XDIAG_53_OK' as C239,'XDIAG_53_UNKNOWN' as C240,'XDIAG_54_ERROR' as C241,'XDIAG_54_OK' as C242,'XDIAG_54_UNKNOWN' as C243,'XDIAG_57_ERROR' as C244,'XDIAG_57_OK' as C245,'XDIAG_57_UNKNOWN' as C246,'XDIAG_58_ERROR' as C247,'XDIAG_58_OK' as C248,'XDIAG_58_UNKNOWN' as C249,'XDIAG_59_ERROR' as C250,'XDIAG_59_OK' as C251,'XDIAG_59_UNKNOWN' as C252,'XDIAG_6_ERROR' as C253,'XDIAG_6_OK' as C254,'XDIAG_6_UNKNOWN' as C255,'XDIAG_60_ERROR' as C256,'XDIAG_60_OK' as C257,'XDIAG_60_UNKNOWN' as C258,'XDIAG_61_ERROR' as C259,'XDIAG_61_OK' as C260,'XDIAG_61_UNKNOWN' as C261,'XDIAG_62_ERROR' as C262,'XDIAG_62_OK' as C263,'XDIAG_62_UNKNOWN' as C264,'XDIAG_63_ERROR' as C265,'XDIAG_63_OK' as C266,'XDIAG_63_UNKNOWN' as C267,'XDIAG_7_ERROR' as C268,'XDIAG_7_OK' as C269,'XDIAG_7_UNKNOWN' as C270,'XDIAG_8_ERROR' as C271,'XDIAG_8_OK' as C272,'XDIAG_8_UNKNOWN' as C273,'XDIAG_9_ERROR' as C274,'XDIAG_9_OK' as C275,'XDIAG_9_UNKNOWN' as C276,'XDSL_DSLAM_ERROR' as C277,'XSDL_NOTSYNC' as C278,'XSDL_NOTSYNC' as C279,'XSDL_SYNC' as C280)
    )
    ) d, -- table d
    -- Scenario Characterization
    (select *
    from (
      select sd.SESSION_ID, sd.TECHNOLOGY
      from SMART_SESSION_DETAILS sd
      where sd.SESSION_ID &gt;=:firstSession and sd.SESSION_ID&lt;:lastSession)
    pivot (
      count(TECHNOLOGY)
      for TECHNOLOGY in ('POTS' as pots, 'VOIP' as voip, 'Virtual' as virtual, 'Home Zone' as hz) --tem novos parametros e é preciso ver como o mobile deve ser avaliado
    )
    ) tek, --table tek
    (select * -- L0 SYMPTOMS
    from (
      select r.SESSION_ID, r.SYMPTOM_L0
      from SMART_SR_REGISTRY r
      where r.SESSION_ID &gt;=:firstSession and r.SESSION_ID&lt;:lastSession)
    pivot (
      count(SYMPTOM_L0)
      for SYMPTOM_L0 in ('Televisão' as s1,'Apps e Serviços' as s2,'Voz' as s3,'Internet' as s4)
    )
    ) l0, -- symptom l0
    (select * -- L1 SYMPTOMS
    from (
      select r.SESSION_ID, r.SYMPTOM_L1
      from SMART_SR_REGISTRY r
      where r.SESSION_ID &gt;=:firstSession and r.SESSION_ID&lt;:lastSession)
    pivot (
      count(SYMPTOM_L1)
      for SYMPTOM_L1 in ('Abuse' as s5,'Alojamento' as s6,'Aplicações Web' as s7,'Cliente ETRN' as s8,'Dificuldades Mail' as s9,'Domínios' as s10,'Self-Care' as s11,'Abuse' as s12,'DMZ' as s13,'Navegação' as s14,'Sem acesso total' as s15,'Wi-Fi' as s16,'Aplicações TV' as s17,'Canais TV IPTV' as s18,'Gravador' as s19,'Guia TV' as s20,'Mensagens de erro' as s21,'Partilhar' as s22,'TV por RF' as s23,'Videoclube' as s24,'Alarme' as s25,'Fax' as s26,'One Net e-Phone' as s27,'One Net Móvel' as s28,'One Net Número de Empresa' as s29,'One Net Numero Fixo Virtual' as s30,'One Net Telefone Fixo 3G' as s31,'One Net Voz Fixa VoIP' as s32,'Terminal POS' as s33,'Voz Fixa POTS' as s34,'Voz Fixa RDIS' as s35,'Voz Fixa VoIP' as s36)
    )
    ) l1, -- symptom l1
    (select * -- L2 SYMPTOMS
    from (
      select r.SESSION_ID, r.SYMPTOM_L2
      from SMART_SR_REGISTRY r
      where r.SESSION_ID &gt;=:firstSession and r.SESSION_ID&lt;:lastSession)
    pivot (
      count(SYMPTOM_L2)
      for SYMPTOM_L2 in ('Domínio nacional' as s37,'Indisponibilidade de operação' as s38,'Reset Pin' as s39,'Erro E202' as s40,'Erro E203' as s41,'Erro E208' as s42,'via e-mail' as s43,'Funcionalidades pessoais - terminal' as s44,'Receptor não visualiza número do cliente' as s45,'Reencaminhamentos' as s46,'DNS Vodafone' as s47,'Adição/Remoção contas externas (ex: facebook, picasa)' as s48,'Restart TV' as s49,'TV em directo' as s50,'Compra de canais' as s51,'Não efectua gravações' as s52,'Guia TV Televisão' as s53,'LED CATV Intermitente/Vermelha' as s54,'Funções Empresariais ou Administrativas' as s55,'Outras dificuldades' as s56,'Clientes Vodafone que reclamem de IP Vodafone' as s57,'Dificuldade geral de servidores de e-mail' as s58,'Não autentica \Não faz login via webmail' as s59,'Não recebe e-mails via webmail' as s60,'Indisponibilidade no acesso à aplicação' as s61,'Dificuldades DMZ' as s62,'Sem acesso' as s63,'Má qualidade Imagem' as s64,'Guia TV Mobile' as s65,'Outra mensagem de erro' as s66,'LED CATV Desligada' as s67,'Fax GSM One Net' as s68,'OneNet Fax VoIP (Porta Analógica)' as s69,'Easy Site Wizard' as s70,'Alertas  "Notícias"' as s71,'Guia TV Web' as s72,'Erro E207' as s73,'Videoclube Web' as s74,'Funcionalidades pessoais - utilizador' as s75,'Mensagens de erro' as s76,'Não faz/recebe chamadas' as s77,'Conta bloqueada pela InterHost' as s78,'Não envia e-mails via cliente de e-mail' as s79,'Acesso lento' as s80,'Alteração foto de perfil' as s81,'Gestão Utilizadores' as s82,'Utilização genérica' as s83,'Transferência SportTV' as s84,'Erro E206' as s85,'Videoclube Mobile' as s86,'Voz Fixa VoIP' as s87,'Alarme' as s88,'Clientes Vodafone que reclamem de IP não Vodafone' as s89,'Não consegue aceder ao FTP' as s90,'Não visualiza página alojada' as s91,'Easy Blog Builder' as s92,'Easy Store Maker' as s93,'DNS Externo' as s94,'Não autentica \Não faz login via cliente de e-mail' as s95,'Domínio internacional' as s96,'Instabilidade' as s97,'Alertas "Utilidades" ' as s98,'Remoção de canais' as s99,'via Facebook' as s100,'via MMS' as s101,'LED CATV Verde (Sem serviço RF)' as s102,'Má qualidade Som' as s103,'Má qualidade de voz' as s104,'Não faz chamadas' as s105,'Mensagem de Erro no Visor' as s106,'Não recebe e-mails via cliente de e-mail' as s107,'Acesso Lento' as s108,'Sem imagem' as s109,'Não reproduz gravações' as s110,'Utilização' as s111,'Voz Fixa RDIS' as s112,'Não recebe chamadas' as s113,'Terminal POS' as s114,'Dificuldade no upload de ficheiros via FTP' as s115,'Atraso na recepção' as s116,'Não envia e-mails via webmail' as s117,'Não visualiza algumas páginas' as s118,'Não visualiza todas as páginas' as s119,'Sem acesso total' as s120,'App Vodafone Tv Net Voz' as s121,'Sem serviço' as s122,'Sem som / Má qualidade Som' as s123,'Erro E205' as s124,'Videoclube Televisão' as s125,'One Net e-Fax' as s126,'Voz Fixa POTS' as s127)
    )
    ) l2,
    (
    select * -- L3 SYMPTOMS
    from (
      select r.SESSION_ID, r.SYMPTOM_L3
      from SMART_SR_REGISTRY r
      where r.SESSION_ID &gt;=:firstSession and r.SESSION_ID&lt;:lastSession)
    pivot (
      count(SYMPTOM_L3)
      for SYMPTOM_L3 in ('Registo novo domínio' as s128,'Transferir domínio' as s129,'Tv em Directo - Dificuldades na visualização de canais' as s130,'Dificuldade via TV/Configurador' as s131,'Má qualidade Imagem em todos canais' as s132,'Má qualidade de som em filmes adquiridos' as s133,'Acesso à "Minha TV"' as s134,'Envio' as s135,'Configurações Admin' as s136,'Recepção via Cliente email' as s137,'Algumas chamadas' as s138,'Chamadas' as s139,'Settings Server Failed' as s140,'Reencaminhamentos' as s141,'Adicionar subdomínio privado' as s142,'Dificuldade via site web' as s143,'Serviço no website vodafone' as s144,'RF - Alguns canais' as s145,'Má qualidade de imagem em filmes adquiridos' as s146,'Sem som e imagem em filmes adquiridos' as s147,'Má qualidade de image em filmes adquiridos' as s148,'Todas as chamadas' as s149,'Forbidden' as s150,'Activação/Desactivação' as s151,'Videoclube - Dificuldades em visualizar filmes' as s152,'Videoclube - Má qualidade som/imagem' as s153,'IPTV - Alguns canais' as s154,'Rede Cliente' as s155,'Gestão permissões' as s156,'Agendamento de gravações' as s157,'Difs. no envio via WEB da mensagem com o link' as s158,'Conteúdo de video incompleto' as s159,'Envio via Portal de Configuração WEB' as s160,'Folha de Rosto' as s161,'Recepção e Envio via Portal de Configuração WEB' as s162,'CLIR' as s163,'Login' as s164,'Visualização de canais TV' as s165,'Compra de filmes' as s166,'Aquisição de filmes com conteúdos para Adultos' as s167,'Recepção' as s168,'Recepção e Envio' as s169,'Dificuldades' as s170,'IN-Decline' as s171,'Telefone não se regista' as s172,'Taxação incorrecta de filmes adquiridos' as s173,'O vídeo adquirido não foi o seleccionado' as s174,'Conectividade' as s175,'Sinal impedido quando levanta auscultador' as s176,'Dificuldade' as s177,'Indisponibilidade' as s178,'Guia TV\Gravador - Indisponibilidade total' as s179,'Envio via Cliente email' as s180,'Recepção e Envio via Cliente email' as s181,'Erros de Login' as s182,'Ruído/Eco/Interferências' as s183,'Adicionar subdomínio NET.VODAFONE.PT' as s184,'Remover domínio' as s185,'Guia TV\Gravador - Dificuldades' as s186,'Telecomando' as s187,'Download player' as s188,'Má qualidade/ sem Som em todos canais' as s189,'IPTV - Todos os canais' as s190,'IPTV - Todas as STB''s' as s191,'Indisponibilidade Geral' as s192,'Adição/remoção nª telefone à conta VDF TV' as s193,'Adição/remoção nº telefone à conta VDF TV' as s194,'Pesquisa de faxes' as s195,'Recepção via Portal de Configuração WEB' as s196,'Configurações' as s197,'Contactos' as s198,'Outros' as s199,'Para um Número Móvel (não OneNet)' as s200,'Volume de audição baixo' as s201,'Pani Not Valid' as s202,'Msg"número não atribuido "ao ligar para cliente' as s203,'Utilização' as s204,'Tv em Directo - Má qualidade som e imagem' as s205,'Má qualidade imagem/som em todos canais' as s206,'IPTV - Algumas STB''s' as s207,'Sem serviço' as s208,'RF - Todos canais' as s209,'Configuração' as s210,'Cabo ethernet desligado' as s211)
    )
    ) l3,
    -- Scenario Characterization
    (select sd.SESSION_ID, 
            case when (sd.TECHNOLOGY is NULL or sd.TECHNOLOGY='MOBILE') and s.ACCESS_ID is NULL then 1 else 0 end as mobile,
            case when s.SEGMENT='Empresarial' then 1 else 0 end as emp,
            case when s.SEGMENT='Consumo' then 1 else 0 end as cons
    from SMART_SESSION_DETAILS sd, SMART_SESSION s
    where sd.SESSION_ID = s.SESSION_ID 
      and sd.SESSION_ID &gt;=:firstSession and sd.SESSION_ID&lt;:lastSession
    order by SESSION_ID desc
    ) tek2, --tabel tek2
    -- Labeled classes
    (select r.SESSION_ID, l.ML_INDEX as CAUSA
    from SMART_SR_REGISTRY r, SMART_ML_CAUSES_LIST l
    where r.SESSION_ID &gt;= :firstSession and r.SESSION_ID &lt; :lastSession
      and r.DIAGNOSIS_CODE = l.CAUSE_CODE
      and r.CREATED_SR_ID IS NOT NULL and r.CREATED_SR_ID&lt;&gt;'-1'
      and r.DIAGNOSIS_CODE!='DIAG_000_NODIAG' -- will not recommend 'Sem Causa Determinada'
      and r.TRIPLET2 not like 'Callback%'
      and r.TRIPLET2 not like 'Call Back%'
      and l.VERSION =:version
    ) t --triplets table
  where d.SESSION_ID = sd.SESSION_ID
    and tek.SESSION_ID = sd.SESSION_ID
    and tek2.SESSION_ID = sd.SESSION_ID
    and t.SESSION_ID = sd.SESSION_ID
    and atype.SESSION_ID = sd.SESSION_ID
    and aowner.SESSION_ID = sd.SESSION_ID
    and l0.SESSION_ID=sd.SESSION_ID
    and l1.SESSION_ID=sd.SESSION_ID
    and l2.SESSION_ID=sd.SESSION_ID
    and l3.SESSION_ID=sd.SESSION_ID
    and sd.SESSION_ID &gt;=:firstSession and sd.SESSION_ID&lt;:lastSession -- limit the number of sessions
  --order by  tv,internet,voice,emp,cons,ftth,adsl,efax,vdf,opt,ds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
)
select distinct /*sessionid,*/label,/*tv,internet,voice,*/emp,cons,ftth,adsl,efax,lte,vdf,opt,dst,p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s1,s2,s3,s4,s5,s6,s7,s8,s9,s10,s11,s12,s13,s14,s15,s16,s17,s18,s19,s20,s21,s22,s23,s24,s25,s26,s27,s28,s29,s30,s31,s32,s33,s34,s35,s36,s37,s38,s39,s40,s41,s42,s43,s44,s45,s46,s47,s48,s49,s50,s51,s52,s53,s54,s55,s56,s57,s58,s59,s60,s61,s62,s63,s64,s65,s66,s67,s68,s69,s70,s71,s72,s73,s74,s75,s76,s77,s78,s79,s80,s81,s82,s83,s84,s85,s86,s87,s88,s89,s90,s91,s92,s93,s94,s95,s96,s97,s98,s99,s100,s101,s102,s103,s104,s105,s106,s107,s108,s109,s110,s111,s112,s113,s114,s115,s116,s117,s118,s119,s120,s121,s122,s123,s124,s125,s126,s127,s128,s129,s130,s131,s132,s133,s134,s135,s136,s137,s138,s139,s140,s141,s142,s143,s144,s145,s146,s147,s148,s149,s150,s151,s152,s153,s154,s155,s156,s157,s158,s159,s160,s161,s162,s163,s164,s165,s166,s167,s168,s169,s170,s171,s172,s173,s174,s175,s176,s177,s178,s179,s180,s181,s182,s183,s184,s185,s186,s187,s188,s189,s190,s191,s192,s193,s194,s195,s196,s197,s198,s199,s200,s201,s202,s203,s204,s205,s206,s207,s208,s209,s210,s211
from dados
;</t>
  </si>
  <si>
    <t>train set = test set, exclude "Sem Causa determinada"</t>
  </si>
  <si>
    <t>train set = test set, like 4 but SMART_ML_SYMPTOMS rebuilt</t>
  </si>
  <si>
    <t>sl31</t>
  </si>
  <si>
    <t>sl32</t>
  </si>
  <si>
    <t>sl33</t>
  </si>
  <si>
    <t>sl34</t>
  </si>
  <si>
    <t>sl35</t>
  </si>
  <si>
    <t>sl36</t>
  </si>
  <si>
    <t>sl37</t>
  </si>
  <si>
    <t>sl38</t>
  </si>
  <si>
    <t>sl39</t>
  </si>
  <si>
    <t>sl310</t>
  </si>
  <si>
    <t>sl311</t>
  </si>
  <si>
    <t>sl312</t>
  </si>
  <si>
    <t>sl313</t>
  </si>
  <si>
    <t>sl314</t>
  </si>
  <si>
    <t>sl315</t>
  </si>
  <si>
    <t>sl316</t>
  </si>
  <si>
    <t>sl317</t>
  </si>
  <si>
    <t>sl318</t>
  </si>
  <si>
    <t>sl319</t>
  </si>
  <si>
    <t>sl320</t>
  </si>
  <si>
    <t>sl321</t>
  </si>
  <si>
    <t>sl322</t>
  </si>
  <si>
    <t>sl323</t>
  </si>
  <si>
    <t>sl324</t>
  </si>
  <si>
    <t>sl325</t>
  </si>
  <si>
    <t>sl326</t>
  </si>
  <si>
    <t>sl327</t>
  </si>
  <si>
    <t>sl328</t>
  </si>
  <si>
    <t>sl329</t>
  </si>
  <si>
    <t>sl330</t>
  </si>
  <si>
    <t>sl331</t>
  </si>
  <si>
    <t>sl332</t>
  </si>
  <si>
    <t>sl333</t>
  </si>
  <si>
    <t>sl334</t>
  </si>
  <si>
    <t>sl335</t>
  </si>
  <si>
    <t>sl336</t>
  </si>
  <si>
    <t>sl337</t>
  </si>
  <si>
    <t>sl338</t>
  </si>
  <si>
    <t>sl339</t>
  </si>
  <si>
    <t>sl340</t>
  </si>
  <si>
    <t>sl341</t>
  </si>
  <si>
    <t>sl342</t>
  </si>
  <si>
    <t>sl343</t>
  </si>
  <si>
    <t>sl344</t>
  </si>
  <si>
    <t>sl345</t>
  </si>
  <si>
    <t>sl346</t>
  </si>
  <si>
    <t>sl347</t>
  </si>
  <si>
    <t>sl348</t>
  </si>
  <si>
    <t>sl349</t>
  </si>
  <si>
    <t>sl350</t>
  </si>
  <si>
    <t>sl351</t>
  </si>
  <si>
    <t>sl352</t>
  </si>
  <si>
    <t>sl353</t>
  </si>
  <si>
    <t>sl354</t>
  </si>
  <si>
    <t>sl355</t>
  </si>
  <si>
    <t>sl356</t>
  </si>
  <si>
    <t>sl357</t>
  </si>
  <si>
    <t>sl358</t>
  </si>
  <si>
    <t>sl359</t>
  </si>
  <si>
    <t>sl360</t>
  </si>
  <si>
    <t>sl361</t>
  </si>
  <si>
    <t>sl362</t>
  </si>
  <si>
    <t>sl363</t>
  </si>
  <si>
    <t>sl364</t>
  </si>
  <si>
    <t>sl365</t>
  </si>
  <si>
    <t>sl366</t>
  </si>
  <si>
    <t>sl367</t>
  </si>
  <si>
    <t>sl368</t>
  </si>
  <si>
    <t>sl369</t>
  </si>
  <si>
    <t>sl370</t>
  </si>
  <si>
    <t>sl371</t>
  </si>
  <si>
    <t>sl372</t>
  </si>
  <si>
    <t>sl373</t>
  </si>
  <si>
    <t>sl374</t>
  </si>
  <si>
    <t>sl375</t>
  </si>
  <si>
    <t>sl376</t>
  </si>
  <si>
    <t>sl377</t>
  </si>
  <si>
    <t>sl378</t>
  </si>
  <si>
    <t>sl379</t>
  </si>
  <si>
    <t>sl380</t>
  </si>
  <si>
    <t>sl381</t>
  </si>
  <si>
    <t>sl382</t>
  </si>
  <si>
    <t>sl383</t>
  </si>
  <si>
    <t>sl384</t>
  </si>
  <si>
    <t># Classes</t>
  </si>
  <si>
    <t>Version</t>
  </si>
  <si>
    <t>4.1.4</t>
  </si>
  <si>
    <t>quando há testes repetidos, só ficam os últimos</t>
  </si>
  <si>
    <t>igual a 10, mas alargando o intervalo de sessões</t>
  </si>
  <si>
    <t>igual a 11, mas só para sessões resolvidas com SRs</t>
  </si>
  <si>
    <t>igual a 11, mas só para sessões resolvidas com ACs</t>
  </si>
  <si>
    <t>5.1.4</t>
  </si>
  <si>
    <t>igual a 11, mas com novos testes</t>
  </si>
  <si>
    <t>with 
 dados as ( 
  select t.CAUSA as label, t.session_id as sessionid, sd.*, tek.*, d.*, tek2.*, atype.*, aowner.*, l0.*, l1.*, l2.*, l3.*
  from 
    --Affected Service (MUST BE CORRECTED - SYMPTOM_L0 should be used instead)
    (select *
    from (
      select sd.SESSION_ID, sd.SERVICE_AFFECTED, sd.IS_ONENET
      from SMART_SESSION_DETAILS sd
      where sd.SESSION_ID &gt;=2977253 and sd.SESSION_ID&lt;3202260)
    pivot (
      count(SERVICE_AFFECTED)
      for SERVICE_AFFECTED in ('TV' as tv, 'Internet' as internet, 'Voice' as voice)
    )
    ) sd, -- table sd
    -- Scenario Characterization
    (select *
    from (
      select sd.SESSION_ID, sd.ACCESS_TYPE
      from SMART_SESSION_DETAILS sd
      where sd.SESSION_ID &gt;=2977253 and sd.SESSION_ID&lt;3202260)
    pivot (
      count(ACCESS_TYPE)
      for ACCESS_TYPE in ('ADSL' as adsl, 'FTTH' as ftth, 'eFax' as efax, 'LTE' as lte)
    )
    ) atype, -- table access
    (select *
    from (
      select sd.SESSION_ID, sd.ACCESS_OWNER
      from SMART_SESSION_DETAILS sd
      where sd.SESSION_ID &gt;=2977253 and sd.SESSION_ID&lt;3202260)
    pivot (
      count(ACCESS_OWNER)
      for ACCESS_OWNER in ('VDF' as vdf, 'OPT' as opt, 'DST' as dst, 'PT' as pt)
    )
    ) aowner, -- table access owner
    -- Diagnosis tests
    (    SELECT *
FROM(
SELECT SESSION_ID, DIAGNOSIS_CODE
FROM(
select SESSION_ID, DIAGNOSIS_CODE, max(INSERT_DATE) as INSERT_DATE, count(DIAGNOSIS_CODE) as repeats
from SMART_DIAGNOSIS
where SESSION_ID &gt;=2977253 and SESSION_ID&lt;3202260
group by SESSION_ID, DIAGNOSIS_CODE
)
)
    pivot (
      count(DIAGNOSIS_CODE)
      for DIAGNOSIS_CODE in ('ACCESS_NOT_IN_INVENTORY' AS d1,'ACCESS_OPS_ERROR' AS d2,'ACCESS_OPS_OK' AS d3,'ACCESS_OPS_UNKNOWN' AS d4,'ALARMS_ERROR' AS d5,'ALARMS_OK' AS d6,'ALARMS_UNKNOWN' AS d7,'COMMON_PROBLEMS_ERROR' AS d8,'COMMON_PROBLEMS_OK' AS d9,'COMMON_PROBLEMS_UNKNOWN' AS d10,'CPE_DHCP_LEASE' AS d11,'CPE_NO_DHCP_LEASE' AS d12,'CPE_NOT_IN_ACS' AS d13,'CPE_PING_NOK' AS d14,'CPE_PING_OK' AS d15,'FTTH_OLT_ERROR' AS d16,'FTTH_OLT_PASSWORD' AS d17,'HIGH_SHORT_CIRCUIT' AS d18,'INTERNET_CONNECTION_OK' AS d19,'INTERNET_HOTLINE' AS d20,'INTERNET_NO_CONNECTION' AS d21,'INTERNET_NO_PEND_OPS' AS d22,'INTERNET_NOT_PROVISIONED' AS d23,'INTERNET_NOT_PROV_OR_DEACT' AS d24,'INTERNET_OPS_IN_ERROR' AS d25,'INTERNET_SPEED_INCORRECT' AS d26,'INTERNET_STATE_UNKNOWN' AS d27,'IPTV_ACTIV_OPS_IN_PROGRESS' AS d28,'IPTV_ACTIV_OPS_IN_PROGRESS_OR_IN_ERROR' AS d29,'IPTV_CH_ALL_OK' AS d30,'IPTV_CH_INVALID' AS d31,'IPTV_CH_NOT_IN_CRM' AS d32,'IPTV_CH_NOT_IN_MROOM' AS d33,'IPTV_CH_OK' AS d34,'IPTV_COS_INCORRECT' AS d35,'IPTV_HOTLINE' AS d36,'IPTV_NO_IP_ADDRESS' AS d37,'IPTV_NO_PEND_OPS' AS d38,'IPTV_NOT_PROVISIONED' AS d39,'IPTV_NOT_PROV_OR_DEACT' AS d40,'IPTV_OPS_IN_PROGRESS_OR_IN_ERROR' AS d41,'IPTV_RFO_INCORRECT' AS d42,'LINE_ATTENUATION_HUMIDITY_OR_CRIMPING' AS d43,'LINE_ATTENUATION_OK' AS d44,'LINE_BAD_INSULATION' AS d45,'LINE_CENTRAL_DOUBLE_CUT' AS d46,'LINE_CENTRAL_DOUBLE_CUT' AS d47,'LINE_CENTRAL_SINGLE_CUT' AS d48,'LINE_DATA_PORT_BLOCKED' AS d49,'LINE_DOWNSTREAM_TOO_LOW' AS d50,'LINE_HIGH_NOISE_ANALOG' AS d51,'LINE_HIGH_OUTER_VOLTAGE' AS d52,'LINE_HIGH_SYNC_SPEED_VARIABILITY' AS d53,'LINE_HSI_DSUS_TOO_LOW' AS d54,'LINE_INSTABILITY' AS d55,'LINE_INSTABILITY_NO_REMEDY' AS d56,'LINE_IPTV_DSUS_TOO_LOW_FOR_COS' AS d57,'LINE_IPTV_INSTABILITY' AS d58,'LINE_LOW_NOISE_MARGIN_DS' AS d59,'LINE_LOW_NOISE_MARGINS' AS d60,'LINE_LOW_NOISE_MARGIN_US' AS d61,'LINE_LOW_POWER_ANALOG_PHONE' AS d62,'LINE_LOW_POWER_VOLTAGE_ANALOG_PHONE' AS d63,'LINE_LOW_VOLTAGE_ANALOG_PHONE' AS d64,'LINE_NOISE_MARGIN_OK' AS d65,'LINE_OK' AS d66,'LINE_ONENET_DS_TOO_LOW' AS d67,'LINE_ONENET_INSTABILITY' AS d68,'LINE_ONENET_US_TOO_LOW' AS d69,'LINE_OUTSIDE_DOUBLE_CUT' AS d70,'LINE_POWER_ERROR' AS d71,'LINE_POWER_NOK' AS d72,'LINE_POWER_OK' AS d73,'LINE_POWER_UNKNOWN' AS d74,'LINE_UNBALANCED' AS d75,'LINE_VOICE_PORT_ALARM' AS d76,'LINE_VOIP_DSUS_TOO_LOW' AS d77,'LINE_VOIP_INACTIVE_SERVICE' AS d78,'LINE_VOIP_INSTABILITY' AS d79,'LINE_VOIP_NO_HSS_REGISTRY' AS d80,'LINE_VOIP_SIP_LOCKED' AS d81,'NET_DMZ_DHCP_ERROR' AS d82,'NET_DMZ_DHCP_OK' AS d83,'NET_DMZ_DHCP_UNKNOWN' AS d84,'NET_DMZ_INVENTORY_ERROR' AS d85,'NET_DMZ_INVENTORY_OK' AS d86,'NET_DMZ_INVENTORY_UNKNOWN' AS d87,'NET_DMZ_OLT_ERROR' AS d88,'NET_DMZ_OLT_OK' AS d89,'NET_DMZ_OLT_UNKNOWN' AS d90,'NET_IPFIXED_DHCP_ERROR' AS d91,'NET_IPFIXED_DHCP_OK' AS d92,'NET_IPFIXED_DHCP_UNKNOWN' AS d93,'NET_IPFIXED_INVENTORY_ERROR' AS d94,'NET_IPFIXED_INVENTORY_OK' AS d95,'NET_IPFIXED_INVENTORY_UNKNOWN' AS d96,'ONT_ABNORMAL' AS d97,'ONT_MANAGED_NO_TRAFFIC' AS d98,'ONT_MODEL_ERROR' AS d99,'ONT_MODEL_OK' AS d100,'ONT_MODEL_UNKNOWN' AS d101,'ONT_NO_OLT_CONNECTIVITY' AS d102,'ONT_NOT_PROVISIONED' AS d103,'ONT_OFF' AS d104,'ONT_ON' AS d105,'ONT_PASSWORD_ERROR' AS d106,'ONT_PASSWORD_OK' AS d107,'ONT_PASSWORD_UNKNOWN' AS d108,'ONT_STATUS_ERROR' AS d109,'ONT_STATUS_OK' AS d110,'ONT_STATUS_UNKNOWN' AS d111,'SFT_IN_HSS' AS d112,'SFT_NOT_CONFIGURED_IN_CPE' AS d113,'SFT_NOT_IN_HSS_CPE_NOT_IN_ACS' AS d114,'SFT_NOT_IN_HSS_PHONE_OFF_OR_ACCESS_PROBL' AS d115,'SFT_NOT_IN_HSS_SIP_LOCK' AS d116,'SFT_NOT_IN_HSS_UNKNOWN' AS d117,'SFT_NOT_TESTED' AS d118,'SFT_STATE_UNKNOWN' AS d119,'STB_NOT_AUTH_NO_VIDEO_IP' AS d120,'STB_NOT_AUTH_SIEBEL_PROBL' AS d121,'STB_NOT_AUTH_STB_OFF' AS d122,'STB_NOT_AUTH_STB_OFF_OR_ACCESS_PROBL' AS d123,'STB_NOT_AUTH_UNKNOWN' AS d124,'STB_NOT_FOUND' AS d125,'STB_NOT_IN_CRM' AS d126,'STB_NOT_ON_MEDIAROOM' AS d127,'STB_ON' AS d128,'STB_STANDBY' AS d129,'VOICE_HOTLINE' AS d130,'VOICE_NO_PEND_OPS' AS d131,'VOICE_NOT_PROV_OR_DEACT' AS d132,'VOICE_NUM_CHANNELS_INVALID' AS d133,'VOICE_OPS_IN_ERROR' AS d134,'VOICE_POTS_INVALID' AS d135,'VOICE_POTS_INVALID_AGCF' AS d136,'VOICE_VOIP_INVALID' AS d137,'XDIAG_10_ERROR' AS d138,'XDIAG_10_OK' AS d139,'XDIAG_10_UNKNOWN' AS d140,'XDIAG_11_ERROR' AS d141,'XDIAG_11_OK' AS d142,'XDIAG_11_UNKNOWN' AS d143,'XDIAG_12_ERROR' AS d144,'XDIAG_12_OK' AS d145,'XDIAG_12_UNKNOWN' AS d146,'XDIAG_13_ERROR' AS d147,'XDIAG_13_OK' AS d148,'XDIAG_13_UNKNOWN' AS d149,'XDIAG_14_ERROR' AS d150,'XDIAG_14_OK' AS d151,'XDIAG_14_UNKNOWN' AS d152,'XDIAG_15_ERROR' AS d153,'XDIAG_15_OK' AS d154,'XDIAG_15_UNKNOWN' AS d155,'XDIAG_16_ERROR' AS d156,'XDIAG_16_OK' AS d157,'XDIAG_16_UNKNOWN' AS d158,'XDIAG_17_ERROR' AS d159,'XDIAG_17_OK' AS d160,'XDIAG_17_UNKNOWN' AS d161,'XDIAG_18_ERROR' AS d162,'XDIAG_18_OK' AS d163,'XDIAG_18_UNKNOWN' AS d164,'XDIAG_19_ERROR' AS d165,'XDIAG_19_OK' AS d166,'XDIAG_19_UNKNOWN' AS d167,'XDIAG_2_ERROR' AS d168,'XDIAG_2_OK' AS d169,'XDIAG_2_UNKNOWN' AS d170,'XDIAG_20_ERROR' AS d171,'XDIAG_20_OK' AS d172,'XDIAG_20_UNKNOWN' AS d173,'XDIAG_21_ERROR' AS d174,'XDIAG_21_OK' AS d175,'XDIAG_21_UNKNOWN' AS d176,'XDIAG_22_ERROR' AS d177,'XDIAG_22_OK' AS d178,'XDIAG_22_UNKNOWN' AS d179,'XDIAG_23_ERROR' AS d180,'XDIAG_23_OK' AS d181,'XDIAG_23_UNKNOWN' AS d182,'XDIAG_24_ERROR' AS d183,'XDIAG_24_OK' AS d184,'XDIAG_24_UNKNOWN' AS d185,'XDIAG_27_ERROR' AS d186,'XDIAG_27_OK' AS d187,'XDIAG_27_UNKNOWN' AS d188,'XDIAG_28_ERROR' AS d189,'XDIAG_28_OK' AS d190,'XDIAG_28_UNKNOWN' AS d191,'XDIAG_29_ERROR' AS d192,'XDIAG_29_OK' AS d193,'XDIAG_29_UNKNOWN' AS d194,'XDIAG_3_ERROR' AS d195,'XDIAG_3_OK' AS d196,'XDIAG_3_UNKNOWN' AS d197,'XDIAG_30_ERROR' AS d198,'XDIAG_30_OK' AS d199,'XDIAG_30_UNKNOWN' AS d200,'XDIAG_31_ERROR' AS d201,'XDIAG_31_OK' AS d202,'XDIAG_31_UNKNOWN' AS d203,'XDIAG_32_ERROR' AS d204,'XDIAG_32_OK' AS d205,'XDIAG_32_UNKNOWN' AS d206,'XDIAG_33_ERROR' AS d207,'XDIAG_33_OK' AS d208,'XDIAG_33_UNKNOWN' AS d209,'XDIAG_34_ERROR' AS d210,'XDIAG_34_OK' AS d211,'XDIAG_34_UNKNOWN' AS d212,'XDIAG_35_ERROR' AS d213,'XDIAG_35_OK' AS d214,'XDIAG_35_UNKNOWN' AS d215,'XDIAG_36_ERROR' AS d216,'XDIAG_36_OK' AS d217,'XDIAG_36_UNKNOWN' AS d218,'XDIAG_37_ERROR' AS d219,'XDIAG_37_OK' AS d220,'XDIAG_37_UNKNOWN' AS d221,'XDIAG_38_ERROR' AS d222,'XDIAG_38_OK' AS d223,'XDIAG_38_UNKNOWN' AS d224,'XDIAG_4_ERROR' AS d225,'XDIAG_4_OK' AS d226,'XDIAG_4_UNKNOWN' AS d227,'XDIAG_42_ERROR' AS d228,'XDIAG_42_OK' AS d229,'XDIAG_42_UNKNOWN' AS d230,'XDIAG_43_ERROR' AS d231,'XDIAG_43_OK' AS d232,'XDIAG_43_UNKNOWN' AS d233,'XDIAG_44_ERROR' AS d234,'XDIAG_44_OK' AS d235,'XDIAG_44_UNKNOWN' AS d236,'XDIAG_45_ERROR' AS d237,'XDIAG_45_OK' AS d238,'XDIAG_45_UNKNOWN' AS d239,'XDIAG_46_ERROR' AS d240,'XDIAG_46_OK' AS d241,'XDIAG_46_UNKNOWN' AS d242,'XDIAG_47_ERROR' AS d243,'XDIAG_47_OK' AS d244,'XDIAG_47_UNKNOWN' AS d245,'XDIAG_48_ERROR' AS d246,'XDIAG_48_OK' AS d247,'XDIAG_48_UNKNOWN' AS d248,'XDIAG_49_ERROR' AS d249,'XDIAG_49_OK' AS d250,'XDIAG_49_UNKNOWN' AS d251,'XDIAG_5_ERROR' AS d252,'XDIAG_5_OK' AS d253,'XDIAG_5_UNKNOWN' AS d254,'XDIAG_50_ERROR' AS d255,'XDIAG_50_OK' AS d256,'XDIAG_50_UNKNOWN' AS d257,'XDIAG_51_ERROR' AS d258,'XDIAG_51_OK' AS d259,'XDIAG_51_UNKNOWN' AS d260,'XDIAG_52_ERROR' AS d261,'XDIAG_52_OK' AS d262,'XDIAG_52_UNKNOWN' AS d263,'XDIAG_53_ERROR' AS d264,'XDIAG_53_OK' AS d265,'XDIAG_53_UNKNOWN' AS d266,'XDIAG_54_ERROR' AS d267,'XDIAG_54_OK' AS d268,'XDIAG_54_UNKNOWN' AS d269,'XDIAG_55_ERROR' AS d270,'XDIAG_55_OK' AS d271,'XDIAG_55_UNKNOWN' AS d272,'XDIAG_56_ERROR' AS d273,'XDIAG_56_OK' AS d274,'XDIAG_56_UNKNOWN' AS d275,'XDIAG_57_ERROR' AS d276,'XDIAG_57_OK' AS d277,'XDIAG_57_UNKNOWN' AS d278,'XDIAG_6_ERROR' AS d279,'XDIAG_6_OK' AS d280,'XDIAG_6_UNKNOWN' AS d281,'XDIAG_7_ERROR' AS d282,'XDIAG_7_OK' AS d283,'XDIAG_7_UNKNOWN' AS d284,'XDIAG_8_ERROR' AS d285,'XDIAG_8_OK' AS d286,'XDIAG_8_UNKNOWN' AS d287,'XDIAG_9_ERROR' AS d288,'XDIAG_9_OK' AS d289,'XDIAG_9_UNKNOWN' AS d290,'XDSL_DSLAM_ERROR' AS d291,'XSDL_NOTSYNC' AS d292,'XSDL_NOTSYNC' AS d293,'XSDL_SYNC' AS d294))
    ) d, -- table d
    -- Scenario Characterization
    (select *
    from (
      select sd.SESSION_ID, sd.TECHNOLOGY
      from SMART_SESSION_DETAILS sd
      where sd.SESSION_ID &gt;=2977253 and sd.SESSION_ID&lt;3202260)
    pivot (
      count(TECHNOLOGY)
      for TECHNOLOGY in ('POTS' as pots, 'VOIP' as voip, 'Virtual' as virtual, 'Home Zone' as hz) --tem novos parametros e é preciso ver como o mobile deve ser avaliado
    )
    ) tek, --table tek
    (select * -- L0 SYMPTOMS
    from (
      select r.SESSION_ID, r.SYMPTOM_L0
      from SMART_SR_REGISTRY r, (SELECT SESSION_ID, max(CREATED_DATE) as lastDate from SMART_SR_REGISTRY where SESSION_ID &gt;=2977253 and SESSION_ID&lt;3202260 GROUP BY SESSION_ID) ld
      where r.SESSION_ID &gt;=2977253 and r.SESSION_ID&lt;3202260
      and r.SESSION_ID = ld.SESSION_ID 
      and r.CREATED_DATE = ld.lastDate)
    pivot (
      count(SYMPTOM_L0)
      for SYMPTOM_L0 in ('Apps e Serviços' AS s0l1,'Internet' AS s0l2,'Televisão' AS s0l3,'Voz' AS s0l4)
    )
    ) l0, -- symptom l0
    (select * -- L1 SYMPTOMS
    from (
      select r.SESSION_ID, r.SYMPTOM_L1
      from SMART_SR_REGISTRY r, (SELECT SESSION_ID, max(CREATED_DATE) as lastDate from SMART_SR_REGISTRY where SESSION_ID &gt;=2977253 and SESSION_ID&lt;3202260 GROUP BY SESSION_ID) ld
      where r.SESSION_ID &gt;=2977253 and r.SESSION_ID&lt;3202260
      and r.SESSION_ID = ld.SESSION_ID 
      and r.CREATED_DATE = ld.lastDate)
    pivot (
      count(SYMPTOM_L1)
      for SYMPTOM_L1 in ('Abuse' AS s1l1,'Alarme' AS s1l2,'Alojamento' AS s1l3,'Aplicações TV' AS s1l4,'Aplicações Web' AS s1l5,'Canais TV IPTV' AS s1l6,'Cliente ETRN' AS s1l7,'DMZ' AS s1l8,'Dificuldades Mail' AS s1l9,'Domínios' AS s1l10,'Fax' AS s1l11,'Gravador' AS s1l12,'Guia TV' AS s1l13,'Mensagens de erro' AS s1l14,'Navegação' AS s1l15,'One Net Móvel' AS s1l16,'One Net Numero Fixo Virtual' AS s1l17,'One Net Número de Empresa' AS s1l18,'One Net Telefone Fixo 3G' AS s1l19,'One Net Voz Fixa VoIP' AS s1l20,'One Net e-Phone' AS s1l21,'Partilhar' AS s1l22,'Self-Care' AS s1l23,'Sem acesso total' AS s1l24,'TV por RF' AS s1l25,'Terminal POS' AS s1l26,'Videoclube' AS s1l27,'Voz Fixa POTS' AS s1l28,'Voz Fixa RDIS' AS s1l29,'Voz Fixa VoIP' AS s1l30,'Wi-Fi' AS s1l31)
    )
    ) l1, -- symptom l1
    (select * -- L2 SYMPTOMS
    from (
      select r.SESSION_ID, r.SYMPTOM_L2
      from SMART_SR_REGISTRY r, (SELECT SESSION_ID, max(CREATED_DATE) as lastDate from SMART_SR_REGISTRY where SESSION_ID &gt;=2977253 and SESSION_ID&lt;3202260 GROUP BY SESSION_ID) ld
      where r.SESSION_ID &gt;=2977253 and r.SESSION_ID&lt;3202260
      and r.SESSION_ID = ld.SESSION_ID 
      and r.CREATED_DATE = ld.lastDate)
    pivot (
      count(SYMPTOM_L2)
      for SYMPTOM_L2 in ('"Alertas  ""Notícias"""' AS s2l1,'"Alertas ""Utilidades"" "' AS s2l2,'Acesso Lento' AS s2l3,'Acesso lento' AS s2l4,'Adição/Remoção contas externas (ex: facebook, picasa)' AS s2l5,'Alarme' AS s2l6,'Alteração foto de perfil' AS s2l7,'App Vodafone Tv Net Voz' AS s2l8,'Atraso na recepção' AS s2l9,'Clientes Vodafone que reclamem de IP Vodafone' AS s2l10,'Clientes Vodafone que reclamem de IP não Vodafone' AS s2l11,'Compra de canais' AS s2l12,'Conta bloqueada pela InterHost' AS s2l13,'DNS Externo' AS s2l14,'DNS Vodafone' AS s2l15,'Dificuldade geral de servidores de e-mail' AS s2l16,'Dificuldade no upload de ficheiros via FTP' AS s2l17,'Dificuldades DMZ' AS s2l18,'Domínio internacional' AS s2l19,'Domínio nacional' AS s2l20,'Easy Blog Builder' AS s2l21,'Easy Site Wizard' AS s2l22,'Easy Store Maker' AS s2l23,'Erro E202' AS s2l24,'Erro E203' AS s2l25,'Erro E205' AS s2l26,'Erro E206' AS s2l27,'Erro E207' AS s2l28,'Erro E208' AS s2l29,'Fax GSM One Net' AS s2l30,'Funcionalidades pessoais - terminal' AS s2l31,'Funcionalidades pessoais - utilizador' AS s2l32,'Funções Empresariais ou Administrativas' AS s2l33,'Gestão Utilizadores' AS s2l34,'Guia TV Mobile' AS s2l35,'Guia TV Televisão' AS s2l36,'Guia TV Web' AS s2l37,'Indisponibilidade de operação' AS s2l38,'Indisponibilidade no acesso à aplicação' AS s2l39,'Instabilidade' AS s2l40,'LED CATV Desligada' AS s2l41,'LED CATV Intermitente/Vermelha' AS s2l42,'LED CATV Verde (Sem serviço RF)' AS s2l43,'Mensagem de Erro no Visor' AS s2l44,'Mensagens de erro' AS s2l45,'Má qualidade Imagem' AS s2l46,'Má qualidade Som' AS s2l47,'Má qualidade de voz' AS s2l48,'Não autentica \Não faz login via cliente de e-mail' AS s2l49,'Não autentica \Não faz login via webmail' AS s2l50,'Não consegue aceder ao FTP' AS s2l51,'Não efectua gravações' AS s2l52,'Não envia e-mails via cliente de e-mail' AS s2l53,'Não envia e-mails via webmail' AS s2l54,'Não faz chamadas' AS s2l55,'Não faz/recebe chamadas' AS s2l56,'Não recebe chamadas' AS s2l57,'Não recebe e-mails via cliente de e-mail' AS s2l58,'Não recebe e-mails via webmail' AS s2l59,'Não reproduz gravações' AS s2l60,'Não visualiza algumas páginas' AS s2l61,'Não visualiza página alojada' AS s2l62,'Não visualiza todas as páginas' AS s2l63,'One Net e-Fax' AS s2l64,'OneNet Fax VoIP (Porta Analógica)' AS s2l65,'Outra mensagem de erro' AS s2l66,'Outras dificuldades' AS s2l67,'Receptor não visualiza número do cliente' AS s2l68,'Reencaminhamentos' AS s2l69,'Remoção de canais' AS s2l70,'Reset Pin' AS s2l71,'Restart TV' AS s2l72,'Sem acesso' AS s2l73,'Sem acesso total' AS s2l74,'Sem imagem' AS s2l75,'Sem serviço' AS s2l76,'Sem som / Má qualidade Som' AS s2l77,'TV em directo' AS s2l78,'Terminal POS' AS s2l79,'Transferência SportTV' AS s2l80,'Utilização' AS s2l81,'Utilização genérica' AS s2l82,'Videoclube Mobile' AS s2l83,'Videoclube Televisão' AS s2l84,'Videoclube Web' AS s2l85,'Voz Fixa POTS' AS s2l86,'Voz Fixa RDIS' AS s2l87,'Voz Fixa VoIP' AS s2l88,'via Facebook' AS s2l89,'via MMS' AS s2l90,'via e-mail' AS s2l91)
    )
    ) l2,
    (
    select * -- L3 SYMPTOMS
    from (
     select r.SESSION_ID, r.SYMPTOM_L3
      from SMART_SR_REGISTRY r, (SELECT SESSION_ID, max(CREATED_DATE) as lastDate from SMART_SR_REGISTRY where SESSION_ID &gt;=2977253 and SESSION_ID&lt;3202260 GROUP BY SESSION_ID) ld
      where r.SESSION_ID &gt;=2977253 and r.SESSION_ID&lt;3202260
      and r.SESSION_ID = ld.SESSION_ID 
      and r.CREATED_DATE = ld.lastDate)
    pivot (
      count(SYMPTOM_L3)
      for SYMPTOM_L3 in ('"Acesso à ""Minha TV"""' AS s3l1,'"Msg""número não atribuido ""ao ligar para cliente"' AS s3l2,'Activação/Desactivação' AS s3l3,'Adicionar subdomínio NET.VODAFONE.PT' AS s3l4,'Adicionar subdomínio privado' AS s3l5,'Adição/remoção nª telefone à conta VDF TV' AS s3l6,'Adição/remoção nº telefone à conta VDF TV' AS s3l7,'Agendamento de gravações' AS s3l8,'Algumas chamadas' AS s3l9,'Aquisição de filmes com conteúdos para Adultos' AS s3l10,'CLIR' AS s3l11,'Cabo ethernet desligado' AS s3l12,'Chamadas' AS s3l13,'Compra de filmes' AS s3l14,'Conectividade' AS s3l15,'Configuração' AS s3l16,'Configurações' AS s3l17,'Configurações Admin' AS s3l18,'Contactos' AS s3l19,'Conteúdo de video incompleto' AS s3l20,'Dificuldade' AS s3l21,'Dificuldade via TV/Configurador' AS s3l22,'Dificuldade via site web' AS s3l23,'Dificuldades' AS s3l24,'Difs. no envio via WEB da mensagem com o link' AS s3l25,'Download player' AS s3l26,'Envio' AS s3l27,'Envio via Cliente email' AS s3l28,'Envio via Portal de Configuração WEB' AS s3l29,'Erros de Login' AS s3l30,'Folha de Rosto' AS s3l31,'Forbidden' AS s3l32,'Gestão permissões' AS s3l33,'Guia TV\Gravador - Dificuldades' AS s3l34,'Guia TV\Gravador - Indisponibilidade total' AS s3l35,'IN-Decline' AS s3l36,'IPTV - Algumas STB''s' AS s3l37,'IPTV - Alguns canais' AS s3l38,'IPTV - Todas as STB''s' AS s3l39,'IPTV - Todos os canais' AS s3l40,'Indisponibilidade' AS s3l41,'Indisponibilidade Geral' AS s3l42,'Login' AS s3l43,'Má qualidade Imagem em todos canais' AS s3l44,'Má qualidade de image em filmes adquiridos' AS s3l45,'Má qualidade de imagem em filmes adquiridos' AS s3l46,'Má qualidade de som em filmes adquiridos' AS s3l47,'Má qualidade imagem/som em todos canais' AS s3l48,'Má qualidade/ sem Som em todos canais' AS s3l49,'O vídeo adquirido não foi o seleccionado' AS s3l50,'Outros' AS s3l51,'Pani Not Valid' AS s3l52,'Para um Número Móvel (não OneNet)' AS s3l53,'Pesquisa de faxes' AS s3l54,'RF - Alguns canais' AS s3l55,'RF - Todos canais' AS s3l56,'Recepção' AS s3l57,'Recepção e Envio' AS s3l58,'Recepção e Envio via Cliente email' AS s3l59,'Recepção e Envio via Portal de Configuração WEB' AS s3l60,'Recepção via Cliente email' AS s3l61,'Recepção via Portal de Configuração WEB' AS s3l62,'Rede Cliente' AS s3l63,'Reencaminhamentos' AS s3l64,'Registo novo domínio' AS s3l65,'Remover domínio' AS s3l66,'Ruído/Eco/Interferências' AS s3l67,'Sem serviço' AS s3l68,'Sem som e imagem em filmes adquiridos' AS s3l69,'Serviço no website vodafone' AS s3l70,'Settings Server Failed' AS s3l71,'Sinal impedido quando levanta auscultador' AS s3l72,'Taxação incorrecta de filmes adquiridos' AS s3l73,'Telecomando' AS s3l74,'Telefone não se regista' AS s3l75,'Todas as chamadas' AS s3l76,'Transferir domínio' AS s3l77,'Tv em Directo - Dificuldades na visualização de canais' AS s3l78,'Tv em Directo - Má qualidade som e imagem' AS s3l79,'Utilização' AS s3l80,'Videoclube - Dificuldades em visualizar filmes' AS s3l81,'Videoclube - Má qualidade som/imagem' AS s3l82,'Visualização de canais TV' AS s3l83,'Volume de audição baixo' AS s3l84)
    )
    ) l3,
    -- Scenario Characterization
    (select sd.SESSION_ID, 
            case when (sd.TECHNOLOGY is NULL or sd.TECHNOLOGY='MOBILE') and s.ACCESS_ID is NULL then 1 else 0 end as mobile,
            case when s.SEGMENT='Empresarial' then 1 else 0 end as emp,
            case when s.SEGMENT='Consumo' then 1 else 0 end as cons
    from SMART_SESSION_DETAILS sd, SMART_SESSION s
    where sd.SESSION_ID = s.SESSION_ID 
      and sd.SESSION_ID &gt;=2977253 and sd.SESSION_ID&lt;3202260
    order by SESSION_ID desc
    ) tek2, --tabel tek2
    -- Labeled classes
    (select r.SESSION_ID, l.ML_IDX as CAUSA
    from SMART_SR_REGISTRY r, SMART_ML_CAUSES l--, SMART_SESSION s
    where r.SESSION_ID &gt;= 2977253 and r.SESSION_ID &lt; 3202260
      --and s.SESSION_ID=r.SESSION_ID
      --and UPPER(s.USERNAME) in ('CARVACI1','COSTABS','CARRICDV','SALGUENF','GERALDSD')
      and r.DIAGNOSIS = l.CAUSE_MSG
      and r.CREATED_SR_ID IS NOT NULL and r.CREATED_SR_ID&lt;&gt;'-1'
      and r.DIAGNOSIS_CODE!='DIAG_000_NODIAG' -- will not recommend 'Sem Causa Determinada'
      and r.TRIPLET2 not like 'Callback%'
      and r.TRIPLET2 not like 'Call Back%'
      and l.VERSION = 4
    ) t --triplets table
  where d.SESSION_ID = sd.SESSION_ID
    and tek.SESSION_ID = sd.SESSION_ID
    and tek2.SESSION_ID = sd.SESSION_ID
    and t.SESSION_ID = sd.SESSION_ID
    and atype.SESSION_ID = sd.SESSION_ID
    and aowner.SESSION_ID = sd.SESSION_ID
    and l0.SESSION_ID=sd.SESSION_ID
    and l1.SESSION_ID=sd.SESSION_ID
    and l2.SESSION_ID=sd.SESSION_ID
    and l3.SESSION_ID=sd.SESSION_ID
    and sd.SESSION_ID &gt;=2977253 and sd.SESSION_ID&lt;3202260 -- limit the number of sessions
  --order by  tv,internet,voice,emp,cons,ftth,adsl,efax,vdf,opt,ds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
)
--SELECT *
--FROM(
select distinct /*sessionid,*/label,/*tv,internet,voice,*/emp,cons,ftth,adsl,efax,lte,vdf,opt,dst,pt,pots,voip,mobile,is_onenet,d1,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d294,s0l1, s0l2, s0l3, s0l4,s1l1, s1l2, s1l3, s1l4, s1l5, s1l6, s1l7, s1l8, s1l9, s1l10, s1l11, s1l12, s1l13, s1l14, s1l15, s1l16, s1l17, s1l18, s1l19, s1l20, s1l21, s1l22, s1l23, s1l24, s1l25, s1l26, s1l27, s1l28, s1l29, s1l30, s1l31,s2l1, s2l2, s2l3, s2l4, s2l5, s2l6, s2l7, s2l8, s2l9, s2l10, s2l11, s2l12, s2l13, s2l14, s2l15, s2l16, s2l17, s2l18, s2l19, s2l20, s2l21, s2l22, s2l23, s2l24, s2l25, s2l26, s2l27, s2l28, s2l29, s2l30, s2l31, s2l32, s2l33, s2l34, s2l35, s2l36, s2l37, s2l38, s2l39, s2l40, s2l41, s2l42, s2l43, s2l44, s2l45, s2l46, s2l47, s2l48, s2l49, s2l50, s2l51, s2l52, s2l53, s2l54, s2l55, s2l56, s2l57, s2l58, s2l59, s2l60, s2l61, s2l62, s2l63, s2l64, s2l65, s2l66, s2l67, s2l68, s2l69, s2l70, s2l71, s2l72, s2l73, s2l74, s2l75, s2l76, s2l77, s2l78, s2l79, s2l80, s2l81, s2l82, s2l83, s2l84, s2l85, s2l86, s2l87, s2l88, s2l89, s2l90, s2l91,s3l1, s3l2, s3l3, s3l4, s3l5, s3l6, s3l7, s3l8, s3l9, s3l10, s3l11, s3l12, s3l13, s3l14, s3l15, s3l16, s3l17, s3l18, s3l19, s3l20, s3l21, s3l22, s3l23, s3l24, s3l25, s3l26, s3l27, s3l28, s3l29, s3l30, s3l31, s3l32, s3l33, s3l34, s3l35, s3l36, s3l37, s3l38, s3l39, s3l40, s3l41, s3l42, s3l43, s3l44, s3l45, s3l46, s3l47, s3l48, s3l49, s3l50, s3l51, s3l52, s3l53, s3l54, s3l55, s3l56, s3l57, s3l58, s3l59, s3l60, s3l61, s3l62, s3l63, s3l64, s3l65, s3l66, s3l67, s3l68, s3l69, s3l70, s3l71, s3l72, s3l73, s3l74, s3l75, s3l76, s3l77, s3l78, s3l79, s3l80, s3l81, s3l82, s3l83, s3l84 from dados</t>
  </si>
  <si>
    <t>igual a 14, mas triplet2!='Encaminhamento'</t>
  </si>
  <si>
    <t>with 
 dados as ( 
  select t.CAUSA as label, t.session_id as sessionid, sd.*, tek.*, d.*, tek2.*, atype.*, aowner.*, l0.*, l1.*, l2.*, l3.*
  from 
    --Affected Service (MUST BE CORRECTED - SYMPTOM_L0 should be used instead)
    (select *
    from (
      select sd.SESSION_ID, sd.SERVICE_AFFECTED, sd.IS_ONENET
      from SMART_SESSION_DETAILS sd
      where sd.SESSION_ID &gt;=2977253 and sd.SESSION_ID&lt;3335827)
    pivot (
      count(SERVICE_AFFECTED)
      for SERVICE_AFFECTED in ('TV' as tv, 'Internet' as internet, 'Voice' as voice)
    )
    ) sd, -- table sd
    -- Scenario Characterization
    (select *
    from (
      select sd.SESSION_ID, sd.ACCESS_TYPE
      from SMART_SESSION_DETAILS sd
      where sd.SESSION_ID &gt;=2977253 and sd.SESSION_ID&lt;3335827)
    pivot (
      count(ACCESS_TYPE)
      for ACCESS_TYPE in ('ADSL' as adsl, 'FTTH' as ftth, 'eFax' as efax, 'LTE' as lte)
    )
    ) atype, -- table access
    (select *
    from (
      select sd.SESSION_ID, sd.ACCESS_OWNER
      from SMART_SESSION_DETAILS sd
      where sd.SESSION_ID &gt;=2977253 and sd.SESSION_ID&lt;3335827)
    pivot (
      count(ACCESS_OWNER)
      for ACCESS_OWNER in ('VDF' as vdf, 'OPT' as opt, 'DST' as dst, 'PT' as pt)
    )
    ) aowner, -- table access owner
    -- Diagnosis tests
    (    SELECT *
FROM(
SELECT SESSION_ID, DIAGNOSIS_CODE
FROM(
select SESSION_ID, DIAGNOSIS_CODE, max(INSERT_DATE) as INSERT_DATE, count(DIAGNOSIS_CODE) as repeats
from SMART_DIAGNOSIS
where SESSION_ID &gt;=2977253 and SESSION_ID&lt;3335827
group by SESSION_ID, DIAGNOSIS_CODE
)
)
    pivot (
      count(DIAGNOSIS_CODE)
      for DIAGNOSIS_CODE in ('ACCESS_NOT_IN_INVENTORY' AS d1,'ACCESS_OPS_ERROR' AS d2,'ACCESS_OPS_OK' AS d3,'ACCESS_OPS_UNKNOWN' AS d4,'ALARMS_ERROR' AS d5,'ALARMS_OK' AS d6,'ALARMS_UNKNOWN' AS d7,'COMMON_PROBLEMS_ERROR' AS d8,'COMMON_PROBLEMS_OK' AS d9,'COMMON_PROBLEMS_UNKNOWN' AS d10,'CPE_DHCP_LEASE' AS d11,'CPE_NO_DHCP_LEASE' AS d12,'CPE_NOT_IN_ACS' AS d13,'CPE_PING_NOK' AS d14,'CPE_PING_OK' AS d15,'FTTH_OLT_ERROR' AS d16,'FTTH_OLT_PASSWORD' AS d17,'HIGH_SHORT_CIRCUIT' AS d18,'INTERNET_CONNECTION_OK' AS d19,'INTERNET_HOTLINE' AS d20,'INTERNET_NO_CONNECTION' AS d21,'INTERNET_NO_PEND_OPS' AS d22,'INTERNET_NOT_PROVISIONED' AS d23,'INTERNET_NOT_PROV_OR_DEACT' AS d24,'INTERNET_OPS_IN_ERROR' AS d25,'INTERNET_SPEED_INCORRECT' AS d26,'INTERNET_STATE_UNKNOWN' AS d27,'IPTV_ACTIV_OPS_IN_PROGRESS' AS d28,'IPTV_ACTIV_OPS_IN_PROGRESS_OR_IN_ERROR' AS d29,'IPTV_CH_ALL_OK' AS d30,'IPTV_CH_INVALID' AS d31,'IPTV_CH_NOT_IN_CRM' AS d32,'IPTV_CH_NOT_IN_MROOM' AS d33,'IPTV_CH_OK' AS d34,'IPTV_COS_INCORRECT' AS d35,'IPTV_HOTLINE' AS d36,'IPTV_NO_IP_ADDRESS' AS d37,'IPTV_NO_PEND_OPS' AS d38,'IPTV_NOT_PROVISIONED' AS d39,'IPTV_NOT_PROV_OR_DEACT' AS d40,'IPTV_OPS_IN_PROGRESS_OR_IN_ERROR' AS d41,'IPTV_RFO_INCORRECT' AS d42,'LINE_ATTENUATION_HUMIDITY_OR_CRIMPING' AS d43,'LINE_ATTENUATION_OK' AS d44,'LINE_BAD_INSULATION' AS d45,'LINE_CENTRAL_DOUBLE_CUT' AS d46,'LINE_CENTRAL_DOUBLE_CUT' AS d47,'LINE_CENTRAL_SINGLE_CUT' AS d48,'LINE_DATA_PORT_BLOCKED' AS d49,'LINE_DOWNSTREAM_TOO_LOW' AS d50,'LINE_HIGH_NOISE_ANALOG' AS d51,'LINE_HIGH_OUTER_VOLTAGE' AS d52,'LINE_HIGH_SYNC_SPEED_VARIABILITY' AS d53,'LINE_HSI_DSUS_TOO_LOW' AS d54,'LINE_INSTABILITY' AS d55,'LINE_INSTABILITY_NO_REMEDY' AS d56,'LINE_IPTV_DSUS_TOO_LOW_FOR_COS' AS d57,'LINE_IPTV_INSTABILITY' AS d58,'LINE_LOW_NOISE_MARGIN_DS' AS d59,'LINE_LOW_NOISE_MARGINS' AS d60,'LINE_LOW_NOISE_MARGIN_US' AS d61,'LINE_LOW_POWER_ANALOG_PHONE' AS d62,'LINE_LOW_POWER_VOLTAGE_ANALOG_PHONE' AS d63,'LINE_LOW_VOLTAGE_ANALOG_PHONE' AS d64,'LINE_NOISE_MARGIN_OK' AS d65,'LINE_OK' AS d66,'LINE_ONENET_DS_TOO_LOW' AS d67,'LINE_ONENET_INSTABILITY' AS d68,'LINE_ONENET_US_TOO_LOW' AS d69,'LINE_OUTSIDE_DOUBLE_CUT' AS d70,'LINE_POWER_ERROR' AS d71,'LINE_POWER_NOK' AS d72,'LINE_POWER_OK' AS d73,'LINE_POWER_UNKNOWN' AS d74,'LINE_UNBALANCED' AS d75,'LINE_VOICE_PORT_ALARM' AS d76,'LINE_VOIP_DSUS_TOO_LOW' AS d77,'LINE_VOIP_INACTIVE_SERVICE' AS d78,'LINE_VOIP_INSTABILITY' AS d79,'LINE_VOIP_NO_HSS_REGISTRY' AS d80,'LINE_VOIP_SIP_LOCKED' AS d81,'NET_DMZ_DHCP_ERROR' AS d82,'NET_DMZ_DHCP_OK' AS d83,'NET_DMZ_DHCP_UNKNOWN' AS d84,'NET_DMZ_INVENTORY_ERROR' AS d85,'NET_DMZ_INVENTORY_OK' AS d86,'NET_DMZ_INVENTORY_UNKNOWN' AS d87,'NET_DMZ_OLT_ERROR' AS d88,'NET_DMZ_OLT_OK' AS d89,'NET_DMZ_OLT_UNKNOWN' AS d90,'NET_IPFIXED_DHCP_ERROR' AS d91,'NET_IPFIXED_DHCP_OK' AS d92,'NET_IPFIXED_DHCP_UNKNOWN' AS d93,'NET_IPFIXED_INVENTORY_ERROR' AS d94,'NET_IPFIXED_INVENTORY_OK' AS d95,'NET_IPFIXED_INVENTORY_UNKNOWN' AS d96,'ONT_ABNORMAL' AS d97,'ONT_MANAGED_NO_TRAFFIC' AS d98,'ONT_MODEL_ERROR' AS d99,'ONT_MODEL_OK' AS d100,'ONT_MODEL_UNKNOWN' AS d101,'ONT_NO_OLT_CONNECTIVITY' AS d102,'ONT_NOT_PROVISIONED' AS d103,'ONT_OFF' AS d104,'ONT_ON' AS d105,'ONT_PASSWORD_ERROR' AS d106,'ONT_PASSWORD_OK' AS d107,'ONT_PASSWORD_UNKNOWN' AS d108,'ONT_STATUS_ERROR' AS d109,'ONT_STATUS_OK' AS d110,'ONT_STATUS_UNKNOWN' AS d111,'SFT_IN_HSS' AS d112,'SFT_NOT_CONFIGURED_IN_CPE' AS d113,'SFT_NOT_IN_HSS_CPE_NOT_IN_ACS' AS d114,'SFT_NOT_IN_HSS_PHONE_OFF_OR_ACCESS_PROBL' AS d115,'SFT_NOT_IN_HSS_SIP_LOCK' AS d116,'SFT_NOT_IN_HSS_UNKNOWN' AS d117,'SFT_NOT_TESTED' AS d118,'SFT_STATE_UNKNOWN' AS d119,'STB_NOT_AUTH_NO_VIDEO_IP' AS d120,'STB_NOT_AUTH_SIEBEL_PROBL' AS d121,'STB_NOT_AUTH_STB_OFF' AS d122,'STB_NOT_AUTH_STB_OFF_OR_ACCESS_PROBL' AS d123,'STB_NOT_AUTH_UNKNOWN' AS d124,'STB_NOT_FOUND' AS d125,'STB_NOT_IN_CRM' AS d126,'STB_NOT_ON_MEDIAROOM' AS d127,'STB_ON' AS d128,'STB_STANDBY' AS d129,'VOICE_HOTLINE' AS d130,'VOICE_NO_PEND_OPS' AS d131,'VOICE_NOT_PROV_OR_DEACT' AS d132,'VOICE_NUM_CHANNELS_INVALID' AS d133,'VOICE_OPS_IN_ERROR' AS d134,'VOICE_POTS_INVALID' AS d135,'VOICE_POTS_INVALID_AGCF' AS d136,'VOICE_VOIP_INVALID' AS d137,'XDIAG_10_ERROR' AS d138,'XDIAG_10_OK' AS d139,'XDIAG_10_UNKNOWN' AS d140,'XDIAG_11_ERROR' AS d141,'XDIAG_11_OK' AS d142,'XDIAG_11_UNKNOWN' AS d143,'XDIAG_12_ERROR' AS d144,'XDIAG_12_OK' AS d145,'XDIAG_12_UNKNOWN' AS d146,'XDIAG_13_ERROR' AS d147,'XDIAG_13_OK' AS d148,'XDIAG_13_UNKNOWN' AS d149,'XDIAG_14_ERROR' AS d150,'XDIAG_14_OK' AS d151,'XDIAG_14_UNKNOWN' AS d152,'XDIAG_15_ERROR' AS d153,'XDIAG_15_OK' AS d154,'XDIAG_15_UNKNOWN' AS d155,'XDIAG_16_ERROR' AS d156,'XDIAG_16_OK' AS d157,'XDIAG_16_UNKNOWN' AS d158,'XDIAG_17_ERROR' AS d159,'XDIAG_17_OK' AS d160,'XDIAG_17_UNKNOWN' AS d161,'XDIAG_18_ERROR' AS d162,'XDIAG_18_OK' AS d163,'XDIAG_18_UNKNOWN' AS d164,'XDIAG_19_ERROR' AS d165,'XDIAG_19_OK' AS d166,'XDIAG_19_UNKNOWN' AS d167,'XDIAG_2_ERROR' AS d168,'XDIAG_2_OK' AS d169,'XDIAG_2_UNKNOWN' AS d170,'XDIAG_20_ERROR' AS d171,'XDIAG_20_OK' AS d172,'XDIAG_20_UNKNOWN' AS d173,'XDIAG_21_ERROR' AS d174,'XDIAG_21_OK' AS d175,'XDIAG_21_UNKNOWN' AS d176,'XDIAG_22_ERROR' AS d177,'XDIAG_22_OK' AS d178,'XDIAG_22_UNKNOWN' AS d179,'XDIAG_23_ERROR' AS d180,'XDIAG_23_OK' AS d181,'XDIAG_23_UNKNOWN' AS d182,'XDIAG_24_ERROR' AS d183,'XDIAG_24_OK' AS d184,'XDIAG_24_UNKNOWN' AS d185,'XDIAG_27_ERROR' AS d186,'XDIAG_27_OK' AS d187,'XDIAG_27_UNKNOWN' AS d188,'XDIAG_28_ERROR' AS d189,'XDIAG_28_OK' AS d190,'XDIAG_28_UNKNOWN' AS d191,'XDIAG_29_ERROR' AS d192,'XDIAG_29_OK' AS d193,'XDIAG_29_UNKNOWN' AS d194,'XDIAG_3_ERROR' AS d195,'XDIAG_3_OK' AS d196,'XDIAG_3_UNKNOWN' AS d197,'XDIAG_30_ERROR' AS d198,'XDIAG_30_OK' AS d199,'XDIAG_30_UNKNOWN' AS d200,'XDIAG_31_ERROR' AS d201,'XDIAG_31_OK' AS d202,'XDIAG_31_UNKNOWN' AS d203,'XDIAG_32_ERROR' AS d204,'XDIAG_32_OK' AS d205,'XDIAG_32_UNKNOWN' AS d206,'XDIAG_33_ERROR' AS d207,'XDIAG_33_OK' AS d208,'XDIAG_33_UNKNOWN' AS d209,'XDIAG_34_ERROR' AS d210,'XDIAG_34_OK' AS d211,'XDIAG_34_UNKNOWN' AS d212,'XDIAG_35_ERROR' AS d213,'XDIAG_35_OK' AS d214,'XDIAG_35_UNKNOWN' AS d215,'XDIAG_36_ERROR' AS d216,'XDIAG_36_OK' AS d217,'XDIAG_36_UNKNOWN' AS d218,'XDIAG_37_ERROR' AS d219,'XDIAG_37_OK' AS d220,'XDIAG_37_UNKNOWN' AS d221,'XDIAG_38_ERROR' AS d222,'XDIAG_38_OK' AS d223,'XDIAG_38_UNKNOWN' AS d224,'XDIAG_4_ERROR' AS d225,'XDIAG_4_OK' AS d226,'XDIAG_4_UNKNOWN' AS d227,'XDIAG_42_ERROR' AS d228,'XDIAG_42_OK' AS d229,'XDIAG_42_UNKNOWN' AS d230,'XDIAG_43_ERROR' AS d231,'XDIAG_43_OK' AS d232,'XDIAG_43_UNKNOWN' AS d233,'XDIAG_44_ERROR' AS d234,'XDIAG_44_OK' AS d235,'XDIAG_44_UNKNOWN' AS d236,'XDIAG_45_ERROR' AS d237,'XDIAG_45_OK' AS d238,'XDIAG_45_UNKNOWN' AS d239,'XDIAG_46_ERROR' AS d240,'XDIAG_46_OK' AS d241,'XDIAG_46_UNKNOWN' AS d242,'XDIAG_47_ERROR' AS d243,'XDIAG_47_OK' AS d244,'XDIAG_47_UNKNOWN' AS d245,'XDIAG_48_ERROR' AS d246,'XDIAG_48_OK' AS d247,'XDIAG_48_UNKNOWN' AS d248,'XDIAG_49_ERROR' AS d249,'XDIAG_49_OK' AS d250,'XDIAG_49_UNKNOWN' AS d251,'XDIAG_5_ERROR' AS d252,'XDIAG_5_OK' AS d253,'XDIAG_5_UNKNOWN' AS d254,'XDIAG_50_ERROR' AS d255,'XDIAG_50_OK' AS d256,'XDIAG_50_UNKNOWN' AS d257,'XDIAG_51_ERROR' AS d258,'XDIAG_51_OK' AS d259,'XDIAG_51_UNKNOWN' AS d260,'XDIAG_52_ERROR' AS d261,'XDIAG_52_OK' AS d262,'XDIAG_52_UNKNOWN' AS d263,'XDIAG_53_ERROR' AS d264,'XDIAG_53_OK' AS d265,'XDIAG_53_UNKNOWN' AS d266,'XDIAG_54_ERROR' AS d267,'XDIAG_54_OK' AS d268,'XDIAG_54_UNKNOWN' AS d269,'XDIAG_55_ERROR' AS d270,'XDIAG_55_OK' AS d271,'XDIAG_55_UNKNOWN' AS d272,'XDIAG_56_ERROR' AS d273,'XDIAG_56_OK' AS d274,'XDIAG_56_UNKNOWN' AS d275,'XDIAG_57_ERROR' AS d276,'XDIAG_57_OK' AS d277,'XDIAG_57_UNKNOWN' AS d278,'XDIAG_6_ERROR' AS d279,'XDIAG_6_OK' AS d280,'XDIAG_6_UNKNOWN' AS d281,'XDIAG_7_ERROR' AS d282,'XDIAG_7_OK' AS d283,'XDIAG_7_UNKNOWN' AS d284,'XDIAG_8_ERROR' AS d285,'XDIAG_8_OK' AS d286,'XDIAG_8_UNKNOWN' AS d287,'XDIAG_9_ERROR' AS d288,'XDIAG_9_OK' AS d289,'XDIAG_9_UNKNOWN' AS d290,'XDSL_DSLAM_ERROR' AS d291,'XSDL_NOTSYNC' AS d292,'XSDL_NOTSYNC' AS d293,'XSDL_SYNC' AS d294))
    ) d, -- table d
    -- Scenario Characterization
    (select *
    from (
      select sd.SESSION_ID, sd.TECHNOLOGY
      from SMART_SESSION_DETAILS sd
      where sd.SESSION_ID &gt;=2977253 and sd.SESSION_ID&lt;3335827)
    pivot (
      count(TECHNOLOGY)
      for TECHNOLOGY in ('POTS' as pots, 'VOIP' as voip, 'Virtual' as virtual, 'Home Zone' as hz) --tem novos parametros e é preciso ver como o mobile deve ser avaliado
    )
    ) tek, --table tek
    (select * -- L0 SYMPTOMS
    from (
      select r.SESSION_ID, r.SYMPTOM_L0
      from SMART_SR_REGISTRY r, (SELECT SESSION_ID, max(CREATED_DATE) as lastDate from SMART_SR_REGISTRY where SESSION_ID &gt;=2977253 and SESSION_ID&lt;3335827 GROUP BY SESSION_ID) ld
      where r.SESSION_ID &gt;=2977253 and r.SESSION_ID&lt;3335827
      and r.SESSION_ID = ld.SESSION_ID 
      and r.CREATED_DATE = ld.lastDate)
    pivot (
      count(SYMPTOM_L0)
      for SYMPTOM_L0 in ('Apps e Serviços' AS s0l1,'Internet' AS s0l2,'Televisão' AS s0l3,'Voz' AS s0l4)
    )
    ) l0, -- symptom l0
    (select * -- L1 SYMPTOMS
    from (
      select r.SESSION_ID, r.SYMPTOM_L1
      from SMART_SR_REGISTRY r, (SELECT SESSION_ID, max(CREATED_DATE) as lastDate from SMART_SR_REGISTRY where SESSION_ID &gt;=2977253 and SESSION_ID&lt;3335827 GROUP BY SESSION_ID) ld
      where r.SESSION_ID &gt;=2977253 and r.SESSION_ID&lt;3335827
      and r.SESSION_ID = ld.SESSION_ID 
      and r.CREATED_DATE = ld.lastDate)
    pivot (
      count(SYMPTOM_L1)
      for SYMPTOM_L1 in ('Abuse' AS s1l1,'Alarme' AS s1l2,'Alojamento' AS s1l3,'Aplicações TV' AS s1l4,'Aplicações Web' AS s1l5,'Canais TV IPTV' AS s1l6,'Cliente ETRN' AS s1l7,'DMZ' AS s1l8,'Dificuldades Mail' AS s1l9,'Domínios' AS s1l10,'Fax' AS s1l11,'Gravador' AS s1l12,'Guia TV' AS s1l13,'Mensagens de erro' AS s1l14,'Navegação' AS s1l15,'One Net Móvel' AS s1l16,'One Net Numero Fixo Virtual' AS s1l17,'One Net Número de Empresa' AS s1l18,'One Net Telefone Fixo 3G' AS s1l19,'One Net Voz Fixa VoIP' AS s1l20,'One Net e-Phone' AS s1l21,'Partilhar' AS s1l22,'Self-Care' AS s1l23,'Sem acesso total' AS s1l24,'TV por RF' AS s1l25,'Terminal POS' AS s1l26,'Videoclube' AS s1l27,'Voz Fixa POTS' AS s1l28,'Voz Fixa RDIS' AS s1l29,'Voz Fixa VoIP' AS s1l30,'Wi-Fi' AS s1l31)
    )
    ) l1, -- symptom l1
    (select * -- L2 SYMPTOMS
    from (
      select r.SESSION_ID, r.SYMPTOM_L2
      from SMART_SR_REGISTRY r, (SELECT SESSION_ID, max(CREATED_DATE) as lastDate from SMART_SR_REGISTRY where SESSION_ID &gt;=2977253 and SESSION_ID&lt;3335827 GROUP BY SESSION_ID) ld
      where r.SESSION_ID &gt;=2977253 and r.SESSION_ID&lt;3335827
      and r.SESSION_ID = ld.SESSION_ID 
      and r.CREATED_DATE = ld.lastDate)
    pivot (
      count(SYMPTOM_L2)
      for SYMPTOM_L2 in ('"Alertas  ""Notícias"""' AS s2l1,'"Alertas ""Utilidades"" "' AS s2l2,'Acesso Lento' AS s2l3,'Acesso lento' AS s2l4,'Adição/Remoção contas externas (ex: facebook, picasa)' AS s2l5,'Alarme' AS s2l6,'Alteração foto de perfil' AS s2l7,'App Vodafone Tv Net Voz' AS s2l8,'Atraso na recepção' AS s2l9,'Clientes Vodafone que reclamem de IP Vodafone' AS s2l10,'Clientes Vodafone que reclamem de IP não Vodafone' AS s2l11,'Compra de canais' AS s2l12,'Conta bloqueada pela InterHost' AS s2l13,'DNS Externo' AS s2l14,'DNS Vodafone' AS s2l15,'Dificuldade geral de servidores de e-mail' AS s2l16,'Dificuldade no upload de ficheiros via FTP' AS s2l17,'Dificuldades DMZ' AS s2l18,'Domínio internacional' AS s2l19,'Domínio nacional' AS s2l20,'Easy Blog Builder' AS s2l21,'Easy Site Wizard' AS s2l22,'Easy Store Maker' AS s2l23,'Erro E202' AS s2l24,'Erro E203' AS s2l25,'Erro E205' AS s2l26,'Erro E206' AS s2l27,'Erro E207' AS s2l28,'Erro E208' AS s2l29,'Fax GSM One Net' AS s2l30,'Funcionalidades pessoais - terminal' AS s2l31,'Funcionalidades pessoais - utilizador' AS s2l32,'Funções Empresariais ou Administrativas' AS s2l33,'Gestão Utilizadores' AS s2l34,'Guia TV Mobile' AS s2l35,'Guia TV Televisão' AS s2l36,'Guia TV Web' AS s2l37,'Indisponibilidade de operação' AS s2l38,'Indisponibilidade no acesso à aplicação' AS s2l39,'Instabilidade' AS s2l40,'LED CATV Desligada' AS s2l41,'LED CATV Intermitente/Vermelha' AS s2l42,'LED CATV Verde (Sem serviço RF)' AS s2l43,'Mensagem de Erro no Visor' AS s2l44,'Mensagens de erro' AS s2l45,'Má qualidade Imagem' AS s2l46,'Má qualidade Som' AS s2l47,'Má qualidade de voz' AS s2l48,'Não autentica \Não faz login via cliente de e-mail' AS s2l49,'Não autentica \Não faz login via webmail' AS s2l50,'Não consegue aceder ao FTP' AS s2l51,'Não efectua gravações' AS s2l52,'Não envia e-mails via cliente de e-mail' AS s2l53,'Não envia e-mails via webmail' AS s2l54,'Não faz chamadas' AS s2l55,'Não faz/recebe chamadas' AS s2l56,'Não recebe chamadas' AS s2l57,'Não recebe e-mails via cliente de e-mail' AS s2l58,'Não recebe e-mails via webmail' AS s2l59,'Não reproduz gravações' AS s2l60,'Não visualiza algumas páginas' AS s2l61,'Não visualiza página alojada' AS s2l62,'Não visualiza todas as páginas' AS s2l63,'One Net e-Fax' AS s2l64,'OneNet Fax VoIP (Porta Analógica)' AS s2l65,'Outra mensagem de erro' AS s2l66,'Outras dificuldades' AS s2l67,'Receptor não visualiza número do cliente' AS s2l68,'Reencaminhamentos' AS s2l69,'Remoção de canais' AS s2l70,'Reset Pin' AS s2l71,'Restart TV' AS s2l72,'Sem acesso' AS s2l73,'Sem acesso total' AS s2l74,'Sem imagem' AS s2l75,'Sem serviço' AS s2l76,'Sem som / Má qualidade Som' AS s2l77,'TV em directo' AS s2l78,'Terminal POS' AS s2l79,'Transferência SportTV' AS s2l80,'Utilização' AS s2l81,'Utilização genérica' AS s2l82,'Videoclube Mobile' AS s2l83,'Videoclube Televisão' AS s2l84,'Videoclube Web' AS s2l85,'Voz Fixa POTS' AS s2l86,'Voz Fixa RDIS' AS s2l87,'Voz Fixa VoIP' AS s2l88,'via Facebook' AS s2l89,'via MMS' AS s2l90,'via e-mail' AS s2l91)
    )
    ) l2,
    (
    select * -- L3 SYMPTOMS
    from (
     select r.SESSION_ID, r.SYMPTOM_L3
      from SMART_SR_REGISTRY r, (SELECT SESSION_ID, max(CREATED_DATE) as lastDate from SMART_SR_REGISTRY where SESSION_ID &gt;=2977253 and SESSION_ID&lt;3335827 GROUP BY SESSION_ID) ld
      where r.SESSION_ID &gt;=2977253 and r.SESSION_ID&lt;3335827
      and r.SESSION_ID = ld.SESSION_ID 
      and r.CREATED_DATE = ld.lastDate)
    pivot (
      count(SYMPTOM_L3)
      for SYMPTOM_L3 in ('"Acesso à ""Minha TV"""' AS s3l1,'"Msg""número não atribuido ""ao ligar para cliente"' AS s3l2,'Activação/Desactivação' AS s3l3,'Adicionar subdomínio NET.VODAFONE.PT' AS s3l4,'Adicionar subdomínio privado' AS s3l5,'Adição/remoção nª telefone à conta VDF TV' AS s3l6,'Adição/remoção nº telefone à conta VDF TV' AS s3l7,'Agendamento de gravações' AS s3l8,'Algumas chamadas' AS s3l9,'Aquisição de filmes com conteúdos para Adultos' AS s3l10,'CLIR' AS s3l11,'Cabo ethernet desligado' AS s3l12,'Chamadas' AS s3l13,'Compra de filmes' AS s3l14,'Conectividade' AS s3l15,'Configuração' AS s3l16,'Configurações' AS s3l17,'Configurações Admin' AS s3l18,'Contactos' AS s3l19,'Conteúdo de video incompleto' AS s3l20,'Dificuldade' AS s3l21,'Dificuldade via TV/Configurador' AS s3l22,'Dificuldade via site web' AS s3l23,'Dificuldades' AS s3l24,'Difs. no envio via WEB da mensagem com o link' AS s3l25,'Download player' AS s3l26,'Envio' AS s3l27,'Envio via Cliente email' AS s3l28,'Envio via Portal de Configuração WEB' AS s3l29,'Erros de Login' AS s3l30,'Folha de Rosto' AS s3l31,'Forbidden' AS s3l32,'Gestão permissões' AS s3l33,'Guia TV\Gravador - Dificuldades' AS s3l34,'Guia TV\Gravador - Indisponibilidade total' AS s3l35,'IN-Decline' AS s3l36,'IPTV - Algumas STB''s' AS s3l37,'IPTV - Alguns canais' AS s3l38,'IPTV - Todas as STB''s' AS s3l39,'IPTV - Todos os canais' AS s3l40,'Indisponibilidade' AS s3l41,'Indisponibilidade Geral' AS s3l42,'Login' AS s3l43,'Má qualidade Imagem em todos canais' AS s3l44,'Má qualidade de image em filmes adquiridos' AS s3l45,'Má qualidade de imagem em filmes adquiridos' AS s3l46,'Má qualidade de som em filmes adquiridos' AS s3l47,'Má qualidade imagem/som em todos canais' AS s3l48,'Má qualidade/ sem Som em todos canais' AS s3l49,'O vídeo adquirido não foi o seleccionado' AS s3l50,'Outros' AS s3l51,'Pani Not Valid' AS s3l52,'Para um Número Móvel (não OneNet)' AS s3l53,'Pesquisa de faxes' AS s3l54,'RF - Alguns canais' AS s3l55,'RF - Todos canais' AS s3l56,'Recepção' AS s3l57,'Recepção e Envio' AS s3l58,'Recepção e Envio via Cliente email' AS s3l59,'Recepção e Envio via Portal de Configuração WEB' AS s3l60,'Recepção via Cliente email' AS s3l61,'Recepção via Portal de Configuração WEB' AS s3l62,'Rede Cliente' AS s3l63,'Reencaminhamentos' AS s3l64,'Registo novo domínio' AS s3l65,'Remover domínio' AS s3l66,'Ruído/Eco/Interferências' AS s3l67,'Sem serviço' AS s3l68,'Sem som e imagem em filmes adquiridos' AS s3l69,'Serviço no website vodafone' AS s3l70,'Settings Server Failed' AS s3l71,'Sinal impedido quando levanta auscultador' AS s3l72,'Taxação incorrecta de filmes adquiridos' AS s3l73,'Telecomando' AS s3l74,'Telefone não se regista' AS s3l75,'Todas as chamadas' AS s3l76,'Transferir domínio' AS s3l77,'Tv em Directo - Dificuldades na visualização de canais' AS s3l78,'Tv em Directo - Má qualidade som e imagem' AS s3l79,'Utilização' AS s3l80,'Videoclube - Dificuldades em visualizar filmes' AS s3l81,'Videoclube - Má qualidade som/imagem' AS s3l82,'Visualização de canais TV' AS s3l83,'Volume de audição baixo' AS s3l84)
    )
    ) l3,
    -- Scenario Characterization
    (select sd.SESSION_ID, 
            case when (sd.TECHNOLOGY is NULL or sd.TECHNOLOGY='MOBILE') and s.ACCESS_ID is NULL then 1 else 0 end as mobile,
            case when s.SEGMENT='Empresarial' then 1 else 0 end as emp,
            case when s.SEGMENT='Consumo' then 1 else 0 end as cons
    from SMART_SESSION_DETAILS sd, SMART_SESSION s
    where sd.SESSION_ID = s.SESSION_ID 
      and sd.SESSION_ID &gt;=2977253 and sd.SESSION_ID&lt;3335827
    order by SESSION_ID desc
    ) tek2, --tabel tek2
    -- Labeled classes
    (select r.SESSION_ID, l.ML_IDX as CAUSA
    from SMART_SR_REGISTRY r, SMART_ML_CAUSES l--, SMART_SESSION s
    where r.SESSION_ID &gt;= 2977253 and r.SESSION_ID &lt; 3335827
      --and s.SESSION_ID=r.SESSION_ID
      --and UPPER(s.USERNAME) in ('CARVACI1','COSTABS','CARRICDV','SALGUENF','GERALDSD')
      and r.DIAGNOSIS = l.CAUSE_MSG
      and r.CREATED_SR_ID IS NOT NULL and r.CREATED_SR_ID&lt;&gt;'-1'
      and r.DIAGNOSIS_CODE!='DIAG_000_NODIAG' -- will not recommend 'Sem Causa Determinada'
      and r.TRIPLET2 not like 'Callback%'
      and r.TRIPLET2 not like 'Call Back%'
      and r.TRIPLET2!='Encaminhamento'
      and l.VERSION =4
    ) t --triplets table
  where d.SESSION_ID = sd.SESSION_ID
    and tek.SESSION_ID = sd.SESSION_ID
    and tek2.SESSION_ID = sd.SESSION_ID
    and t.SESSION_ID = sd.SESSION_ID
    and atype.SESSION_ID = sd.SESSION_ID
    and aowner.SESSION_ID = sd.SESSION_ID
    and l0.SESSION_ID=sd.SESSION_ID
    and l1.SESSION_ID=sd.SESSION_ID
    and l2.SESSION_ID=sd.SESSION_ID
    and l3.SESSION_ID=sd.SESSION_ID
    and sd.SESSION_ID &gt;=2977253 and sd.SESSION_ID&lt;3335827 -- limit the number of sessions
  --order by  tv,internet,voice,emp,cons,ftth,adsl,efax,vdf,opt,ds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
)
--SELECT *
--FROM(
select distinct /*sessionid,*/label,/*tv,internet,voice,*/emp,cons,ftth,adsl,efax,lte,vdf,opt,dst,pt,pots,voip,mobile,is_onenet,d1,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d294,s0l1, s0l2, s0l3, s0l4,s1l1, s1l2, s1l3, s1l4, s1l5, s1l6, s1l7, s1l8, s1l9, s1l10, s1l11, s1l12, s1l13, s1l14, s1l15, s1l16, s1l17, s1l18, s1l19, s1l20, s1l21, s1l22, s1l23, s1l24, s1l25, s1l26, s1l27, s1l28, s1l29, s1l30, s1l31,s2l1, s2l2, s2l3, s2l4, s2l5, s2l6, s2l7, s2l8, s2l9, s2l10, s2l11, s2l12, s2l13, s2l14, s2l15, s2l16, s2l17, s2l18, s2l19, s2l20, s2l21, s2l22, s2l23, s2l24, s2l25, s2l26, s2l27, s2l28, s2l29, s2l30, s2l31, s2l32, s2l33, s2l34, s2l35, s2l36, s2l37, s2l38, s2l39, s2l40, s2l41, s2l42, s2l43, s2l44, s2l45, s2l46, s2l47, s2l48, s2l49, s2l50, s2l51, s2l52, s2l53, s2l54, s2l55, s2l56, s2l57, s2l58, s2l59, s2l60, s2l61, s2l62, s2l63, s2l64, s2l65, s2l66, s2l67, s2l68, s2l69, s2l70, s2l71, s2l72, s2l73, s2l74, s2l75, s2l76, s2l77, s2l78, s2l79, s2l80, s2l81, s2l82, s2l83, s2l84, s2l85, s2l86, s2l87, s2l88, s2l89, s2l90, s2l91,s3l1, s3l2, s3l3, s3l4, s3l5, s3l6, s3l7, s3l8, s3l9, s3l10, s3l11, s3l12, s3l13, s3l14, s3l15, s3l16, s3l17, s3l18, s3l19, s3l20, s3l21, s3l22, s3l23, s3l24, s3l25, s3l26, s3l27, s3l28, s3l29, s3l30, s3l31, s3l32, s3l33, s3l34, s3l35, s3l36, s3l37, s3l38, s3l39, s3l40, s3l41, s3l42, s3l43, s3l44, s3l45, s3l46, s3l47, s3l48, s3l49, s3l50, s3l51, s3l52, s3l53, s3l54, s3l55, s3l56, s3l57, s3l58, s3l59, s3l60, s3l61, s3l62, s3l63, s3l64, s3l65, s3l66, s3l67, s3l68, s3l69, s3l70, s3l71, s3l72, s3l73, s3l74, s3l75, s3l76, s3l77, s3l78, s3l79, s3l80, s3l81, s3l82, s3l83, s3l84 from dados
;</t>
  </si>
  <si>
    <t>Igual a 15, mas alargando intervalo de sessões</t>
  </si>
  <si>
    <t>with 
 dados as ( 
  select t.CAUSA as label, t.session_id as sessionid, sd.*, tek.*, d.*, tek2.*, atype.*, aowner.*, l0.*, l1.*, l2.*, l3.*
  from 
    --Affected Service (MUST BE CORRECTED - SYMPTOM_L0 should be used instead)
    (select *
    from (
      select sd.SESSION_ID, sd.SERVICE_AFFECTED, sd.IS_ONENET
      from SMART_SESSION_DETAILS sd
      where sd.SESSION_ID &gt;=2977253 and sd.SESSION_ID&lt;3412913)
    pivot (
      count(SERVICE_AFFECTED)
      for SERVICE_AFFECTED in ('TV' as tv, 'Internet' as internet, 'Voice' as voice)
    )
    ) sd, -- table sd
    -- Scenario Characterization
    (select *
    from (
      select sd.SESSION_ID, sd.ACCESS_TYPE
      from SMART_SESSION_DETAILS sd
      where sd.SESSION_ID &gt;=2977253 and sd.SESSION_ID&lt;3412913)
    pivot (
      count(ACCESS_TYPE)
      for ACCESS_TYPE in ('ADSL' as adsl, 'FTTH' as ftth, 'eFax' as efax, 'LTE' as lte)
    )
    ) atype, -- table access
    (select *
    from (
      select sd.SESSION_ID, sd.ACCESS_OWNER
      from SMART_SESSION_DETAILS sd
      where sd.SESSION_ID &gt;=2977253 and sd.SESSION_ID&lt;3412913)
    pivot (
      count(ACCESS_OWNER)
      for ACCESS_OWNER in ('VDF' as vdf, 'OPT' as opt, 'DST' as dst, 'PT' as pt)
    )
    ) aowner, -- table access owner
    -- Diagnosis tests
    (    SELECT *
FROM(
SELECT SESSION_ID, DIAGNOSIS_CODE
FROM(
select SESSION_ID, DIAGNOSIS_CODE, max(INSERT_DATE) as INSERT_DATE, count(DIAGNOSIS_CODE) as repeats
from SMART_DIAGNOSIS
where SESSION_ID &gt;=2977253 and SESSION_ID&lt;3412913
group by SESSION_ID, DIAGNOSIS_CODE
)
)
    pivot (
      count(DIAGNOSIS_CODE)
      for DIAGNOSIS_CODE in ('ACCESS_NOT_IN_INVENTORY' AS d1,'ACCESS_OPS_ERROR' AS d2,'ACCESS_OPS_OK' AS d3,'ACCESS_OPS_UNKNOWN' AS d4,'ALARMS_ERROR' AS d5,'ALARMS_NOW_ERROR' AS d6,'ALARMS_NOW_OK' AS d7,'ALARMS_NOW_UNKNOWN' AS d8,'ALARMS_OK' AS d9,'ALARMS_UNKNOWN' AS d10,'COMMON_PROBLEMS_ERROR' AS d11,'COMMON_PROBLEMS_NOW_ERROR' AS d12,'COMMON_PROBLEMS_NOW_OK' AS d13,'COMMON_PROBLEMS_NOW_UNKNOWN' AS d14,'COMMON_PROBLEMS_OK' AS d15,'COMMON_PROBLEMS_UNKNOWN' AS d16,'CPE_DHCP_LEASE' AS d17,'CPE_NO_DHCP_LEASE' AS d18,'CPE_NOT_IN_ACS' AS d19,'CPE_PING_NOK' AS d20,'CPE_PING_OK' AS d21,'FTTH_OLT_ERROR' AS d22,'FTTH_OLT_PASSWORD' AS d23,'HIGH_SHORT_CIRCUIT' AS d24,'INTERNET_CONNECTION_OK' AS d25,'INTERNET_HOTLINE' AS d26,'INTERNET_NO_CONNECTION' AS d27,'INTERNET_NO_PEND_OPS' AS d28,'INTERNET_NOT_PROVISIONED' AS d29,'INTERNET_NOT_PROV_OR_DEACT' AS d30,'INTERNET_OPS_IN_ERROR' AS d31,'INTERNET_SPEED_INCORRECT' AS d32,'INTERNET_STATE_UNKNOWN' AS d33,'IPTV_ACTIV_OPS_IN_PROGRESS' AS d34,'IPTV_ACTIV_OPS_IN_PROGRESS_OR_IN_ERROR' AS d35,'IPTV_CH_ALL_OK' AS d36,'IPTV_CH_INVALID' AS d37,'IPTV_CH_NOT_IN_CRM' AS d38,'IPTV_CH_NOT_IN_MROOM' AS d39,'IPTV_CH_OK' AS d40,'IPTV_COS_INCORRECT' AS d41,'IPTV_HOTLINE' AS d42,'IPTV_NO_IP_ADDRESS' AS d43,'IPTV_NO_PEND_OPS' AS d44,'IPTV_NOT_PROVISIONED' AS d45,'IPTV_NOT_PROV_OR_DEACT' AS d46,'IPTV_OPS_IN_PROGRESS_OR_IN_ERROR' AS d47,'IPTV_RFO_INCORRECT' AS d48,'LINE_ATTENUATION_HUMIDITY_OR_CRIMPING' AS d49,'LINE_ATTENUATION_OK' AS d50,'LINE_BAD_INSULATION' AS d51,'LINE_CENTRAL_DOUBLE_CUT' AS d52,'LINE_CENTRAL_DOUBLE_CUT' AS d53,'LINE_CENTRAL_SINGLE_CUT' AS d54,'LINE_DATA_PORT_BLOCKED' AS d55,'LINE_DOWNSTREAM_TOO_LOW' AS d56,'LINE_HIGH_NOISE_ANALOG' AS d57,'LINE_HIGH_OUTER_VOLTAGE' AS d58,'LINE_HIGH_SYNC_SPEED_VARIABILITY' AS d59,'LINE_HSI_DSUS_TOO_LOW' AS d60,'LINE_INSTABILITY' AS d61,'LINE_INSTABILITY_NO_REMEDY' AS d62,'LINE_IPTV_DSUS_TOO_LOW_FOR_COS' AS d63,'LINE_IPTV_INSTABILITY' AS d64,'LINE_LOW_NOISE_MARGIN_DS' AS d65,'LINE_LOW_NOISE_MARGINS' AS d66,'LINE_LOW_NOISE_MARGIN_US' AS d67,'LINE_LOW_POWER_ANALOG_PHONE' AS d68,'LINE_LOW_POWER_VOLTAGE_ANALOG_PHONE' AS d69,'LINE_LOW_VOLTAGE_ANALOG_PHONE' AS d70,'LINE_NOISE_MARGIN_OK' AS d71,'LINE_OK' AS d72,'LINE_ONENET_DS_TOO_LOW' AS d73,'LINE_ONENET_INSTABILITY' AS d74,'LINE_ONENET_US_TOO_LOW' AS d75,'LINE_OUTSIDE_DOUBLE_CUT' AS d76,'LINE_POWER_ERROR' AS d77,'LINE_POWER_NOK' AS d78,'LINE_POWER_OK' AS d79,'LINE_POWER_UNKNOWN' AS d80,'LINE_UNBALANCED' AS d81,'LINE_VOICE_PORT_ALARM' AS d82,'LINE_VOIP_DSUS_TOO_LOW' AS d83,'LINE_VOIP_INACTIVE_SERVICE' AS d84,'LINE_VOIP_INSTABILITY' AS d85,'LINE_VOIP_NO_HSS_REGISTRY' AS d86,'LINE_VOIP_SIP_LOCKED' AS d87,'NET_DMZ_DHCP_ERROR' AS d88,'NET_DMZ_DHCP_OK' AS d89,'NET_DMZ_DHCP_UNKNOWN' AS d90,'NET_DMZ_INVENTORY_ERROR' AS d91,'NET_DMZ_INVENTORY_OK' AS d92,'NET_DMZ_INVENTORY_UNKNOWN' AS d93,'NET_DMZ_OLT_ERROR' AS d94,'NET_DMZ_OLT_OK' AS d95,'NET_DMZ_OLT_UNKNOWN' AS d96,'NET_IPFIXED_DHCP_ERROR' AS d97,'NET_IPFIXED_DHCP_OK' AS d98,'NET_IPFIXED_DHCP_UNKNOWN' AS d99,'NET_IPFIXED_INVENTORY_ERROR' AS d100,'NET_IPFIXED_INVENTORY_OK' AS d101,'NET_IPFIXED_INVENTORY_UNKNOWN' AS d102,'ONT_ABNORMAL' AS d103,'ONT_MANAGED_NO_TRAFFIC' AS d104,'ONT_MODEL_ERROR' AS d105,'ONT_MODEL_OK' AS d106,'ONT_MODEL_UNKNOWN' AS d107,'ONT_NO_OLT_CONNECTIVITY' AS d108,'ONT_NOT_PROVISIONED' AS d109,'ONT_OFF' AS d110,'ONT_ON' AS d111,'ONT_PASSWORD_ERROR' AS d112,'ONT_PASSWORD_OK' AS d113,'ONT_PASSWORD_UNKNOWN' AS d114,'ONT_STATUS_ERROR' AS d115,'ONT_STATUS_OK' AS d116,'ONT_STATUS_UNKNOWN' AS d117,'SFT_IN_HSS' AS d118,'SFT_NOT_CONFIGURED_IN_CPE' AS d119,'SFT_NOT_IN_HSS_CPE_NOT_IN_ACS' AS d120,'SFT_NOT_IN_HSS_PHONE_OFF_OR_ACCESS_PROBL' AS d121,'SFT_NOT_IN_HSS_SIP_LOCK' AS d122,'SFT_NOT_IN_HSS_UNKNOWN' AS d123,'SFT_NOT_TESTED' AS d124,'SFT_STATE_UNKNOWN' AS d125,'STB_NOT_AUTH_NO_VIDEO_IP' AS d126,'STB_NOT_AUTH_SIEBEL_PROBL' AS d127,'STB_NOT_AUTH_STB_OFF' AS d128,'STB_NOT_AUTH_STB_OFF_OR_ACCESS_PROBL' AS d129,'STB_NOT_AUTH_UNKNOWN' AS d130,'STB_NOT_FOUND' AS d131,'STB_NOT_IN_CRM' AS d132,'STB_NOT_ON_MEDIAROOM' AS d133,'STB_ON' AS d134,'STB_STANDBY' AS d135,'VOICE_HOTLINE' AS d136,'VOICE_NO_PEND_OPS' AS d137,'VOICE_NOT_PROV_OR_DEACT' AS d138,'VOICE_NUM_CHANNELS_INVALID' AS d139,'VOICE_OPS_IN_ERROR' AS d140,'VOICE_POTS_INVALID' AS d141,'VOICE_POTS_INVALID_AGCF' AS d142,'VOICE_VOIP_INVALID' AS d143,'XDIAG_10_ERROR' AS d144,'XDIAG_10_OK' AS d145,'XDIAG_10_UNKNOWN' AS d146,'XDIAG_11_ERROR' AS d147,'XDIAG_11_OK' AS d148,'XDIAG_11_UNKNOWN' AS d149,'XDIAG_12_ERROR' AS d150,'XDIAG_12_OK' AS d151,'XDIAG_12_UNKNOWN' AS d152,'XDIAG_13_ERROR' AS d153,'XDIAG_13_OK' AS d154,'XDIAG_13_UNKNOWN' AS d155,'XDIAG_14_ERROR' AS d156,'XDIAG_14_OK' AS d157,'XDIAG_14_UNKNOWN' AS d158,'XDIAG_15_ERROR' AS d159,'XDIAG_15_OK' AS d160,'XDIAG_15_UNKNOWN' AS d161,'XDIAG_16_ERROR' AS d162,'XDIAG_16_OK' AS d163,'XDIAG_16_UNKNOWN' AS d164,'XDIAG_17_ERROR' AS d165,'XDIAG_17_OK' AS d166,'XDIAG_17_UNKNOWN' AS d167,'XDIAG_18_ERROR' AS d168,'XDIAG_18_OK' AS d169,'XDIAG_18_UNKNOWN' AS d170,'XDIAG_19_ERROR' AS d171,'XDIAG_19_OK' AS d172,'XDIAG_19_UNKNOWN' AS d173,'XDIAG_2_ERROR' AS d174,'XDIAG_2_OK' AS d175,'XDIAG_2_UNKNOWN' AS d176,'XDIAG_20_ERROR' AS d177,'XDIAG_20_OK' AS d178,'XDIAG_20_UNKNOWN' AS d179,'XDIAG_21_ERROR' AS d180,'XDIAG_21_OK' AS d181,'XDIAG_21_UNKNOWN' AS d182,'XDIAG_22_ERROR' AS d183,'XDIAG_22_OK' AS d184,'XDIAG_22_UNKNOWN' AS d185,'XDIAG_23_ERROR' AS d186,'XDIAG_23_OK' AS d187,'XDIAG_23_UNKNOWN' AS d188,'XDIAG_24_ERROR' AS d189,'XDIAG_24_OK' AS d190,'XDIAG_24_UNKNOWN' AS d191,'XDIAG_27_ERROR' AS d192,'XDIAG_27_OK' AS d193,'XDIAG_27_UNKNOWN' AS d194,'XDIAG_28_ERROR' AS d195,'XDIAG_28_OK' AS d196,'XDIAG_28_UNKNOWN' AS d197,'XDIAG_29_ERROR' AS d198,'XDIAG_29_OK' AS d199,'XDIAG_29_UNKNOWN' AS d200,'XDIAG_3_ERROR' AS d201,'XDIAG_3_OK' AS d202,'XDIAG_3_UNKNOWN' AS d203,'XDIAG_30_ERROR' AS d204,'XDIAG_30_OK' AS d205,'XDIAG_30_UNKNOWN' AS d206,'XDIAG_31_ERROR' AS d207,'XDIAG_31_OK' AS d208,'XDIAG_31_UNKNOWN' AS d209,'XDIAG_32_ERROR' AS d210,'XDIAG_32_OK' AS d211,'XDIAG_32_UNKNOWN' AS d212,'XDIAG_33_ERROR' AS d213,'XDIAG_33_OK' AS d214,'XDIAG_33_UNKNOWN' AS d215,'XDIAG_34_ERROR' AS d216,'XDIAG_34_OK' AS d217,'XDIAG_34_UNKNOWN' AS d218,'XDIAG_35_ERROR' AS d219,'XDIAG_35_OK' AS d220,'XDIAG_35_UNKNOWN' AS d221,'XDIAG_36_ERROR' AS d222,'XDIAG_36_OK' AS d223,'XDIAG_36_UNKNOWN' AS d224,'XDIAG_37_ERROR' AS d225,'XDIAG_37_OK' AS d226,'XDIAG_37_UNKNOWN' AS d227,'XDIAG_38_ERROR' AS d228,'XDIAG_38_OK' AS d229,'XDIAG_38_UNKNOWN' AS d230,'XDIAG_4_ERROR' AS d231,'XDIAG_4_OK' AS d232,'XDIAG_4_UNKNOWN' AS d233,'XDIAG_42_ERROR' AS d234,'XDIAG_42_OK' AS d235,'XDIAG_42_UNKNOWN' AS d236,'XDIAG_43_ERROR' AS d237,'XDIAG_43_OK' AS d238,'XDIAG_43_UNKNOWN' AS d239,'XDIAG_44_ERROR' AS d240,'XDIAG_44_OK' AS d241,'XDIAG_44_UNKNOWN' AS d242,'XDIAG_45_ERROR' AS d243,'XDIAG_45_OK' AS d244,'XDIAG_45_UNKNOWN' AS d245,'XDIAG_46_ERROR' AS d246,'XDIAG_46_OK' AS d247,'XDIAG_46_UNKNOWN' AS d248,'XDIAG_47_ERROR' AS d249,'XDIAG_47_OK' AS d250,'XDIAG_47_UNKNOWN' AS d251,'XDIAG_48_ERROR' AS d252,'XDIAG_48_OK' AS d253,'XDIAG_48_UNKNOWN' AS d254,'XDIAG_49_ERROR' AS d255,'XDIAG_49_OK' AS d256,'XDIAG_49_UNKNOWN' AS d257,'XDIAG_5_ERROR' AS d258,'XDIAG_5_OK' AS d259,'XDIAG_5_UNKNOWN' AS d260,'XDIAG_50_ERROR' AS d261,'XDIAG_50_OK' AS d262,'XDIAG_50_UNKNOWN' AS d263,'XDIAG_51_ERROR' AS d264,'XDIAG_51_OK' AS d265,'XDIAG_51_UNKNOWN' AS d266,'XDIAG_52_ERROR' AS d267,'XDIAG_52_OK' AS d268,'XDIAG_52_UNKNOWN' AS d269,'XDIAG_53_ERROR' AS d270,'XDIAG_53_OK' AS d271,'XDIAG_53_UNKNOWN' AS d272,'XDIAG_54_ERROR' AS d273,'XDIAG_54_OK' AS d274,'XDIAG_54_UNKNOWN' AS d275,'XDIAG_55_ERROR' AS d276,'XDIAG_55_OK' AS d277,'XDIAG_55_UNKNOWN' AS d278,'XDIAG_56_ERROR' AS d279,'XDIAG_56_OK' AS d280,'XDIAG_56_UNKNOWN' AS d281,'XDIAG_57_ERROR' AS d282,'XDIAG_57_OK' AS d283,'XDIAG_57_UNKNOWN' AS d284,'XDIAG_58_ERROR' AS d285,'XDIAG_58_OK' AS d286,'XDIAG_58_UNKNOWN' AS d287,'XDIAG_59_ERROR' AS d288,'XDIAG_59_OK' AS d289,'XDIAG_59_UNKNOWN' AS d290,'XDIAG_6_ERROR' AS d291,'XDIAG_6_OK' AS d292,'XDIAG_6_UNKNOWN' AS d293,'XDIAG_7_ERROR' AS d294,'XDIAG_7_OK' AS d295,'XDIAG_7_UNKNOWN' AS d296,'XDIAG_8_ERROR' AS d297,'XDIAG_8_OK' AS d298,'XDIAG_8_UNKNOWN' AS d299,'XDIAG_9_ERROR' AS d300,'XDIAG_9_OK' AS d301,'XDIAG_9_UNKNOWN' AS d302,'XDSL_DSLAM_ERROR' AS d303,'XSDL_NOTSYNC' AS d304,'XSDL_NOTSYNC' AS d305,'XSDL_SYNC' AS d306))
    ) d, -- table d
    -- Scenario Characterization
    (select *
    from (
      select sd.SESSION_ID, sd.TECHNOLOGY
      from SMART_SESSION_DETAILS sd
      where sd.SESSION_ID &gt;=2977253 and sd.SESSION_ID&lt;3412913)
    pivot (
      count(TECHNOLOGY)
      for TECHNOLOGY in ('POTS' as pots, 'VOIP' as voip, 'Virtual' as virtual, 'Home Zone' as hz) --tem novos parametros e é preciso ver como o mobile deve ser avaliado
    )
    ) tek, --table tek
    (select * -- L0 SYMPTOMS
    from (
      select r.SESSION_ID, r.SYMPTOM_L0
      from SMART_SR_REGISTRY r, (SELECT SESSION_ID, max(CREATED_DATE) as lastDate from SMART_SR_REGISTRY where SESSION_ID &gt;=2977253 and SESSION_ID&lt;3412913 GROUP BY SESSION_ID) ld
      where r.SESSION_ID &gt;=2977253 and r.SESSION_ID&lt;3412913
      and r.SESSION_ID = ld.SESSION_ID 
      and r.CREATED_DATE = ld.lastDate)
    pivot (
      count(SYMPTOM_L0)
      for SYMPTOM_L0 in ('Apps e Serviços' AS s0l1,'Internet' AS s0l2,'Televisão' AS s0l3,'Voz' AS s0l4)
    )
    ) l0, -- symptom l0
    (select * -- L1 SYMPTOMS
    from (
      select r.SESSION_ID, r.SYMPTOM_L1
      from SMART_SR_REGISTRY r, (SELECT SESSION_ID, max(CREATED_DATE) as lastDate from SMART_SR_REGISTRY where SESSION_ID &gt;=2977253 and SESSION_ID&lt;3412913 GROUP BY SESSION_ID) ld
      where r.SESSION_ID &gt;=2977253 and r.SESSION_ID&lt;3412913
      and r.SESSION_ID = ld.SESSION_ID 
      and r.CREATED_DATE = ld.lastDate)
    pivot (
      count(SYMPTOM_L1)
      for SYMPTOM_L1 in ('Abuse' AS s1l1,'Alarme' AS s1l2,'Alojamento' AS s1l3,'Aplicações TV' AS s1l4,'Aplicações Web' AS s1l5,'Canais TV IPTV' AS s1l6,'Cliente ETRN' AS s1l7,'Dificuldades Mail' AS s1l8,'DMZ' AS s1l9,'Domínios' AS s1l10,'Fax' AS s1l11,'Gravador' AS s1l12,'Guia TV' AS s1l13,'Mensagens de erro' AS s1l14,'Navegação' AS s1l15,'One Net e-Phone' AS s1l16,'One Net Móvel' AS s1l17,'One Net Número de Empresa' AS s1l18,'One Net Numero Fixo Virtual' AS s1l19,'One Net Telefone Fixo 3G' AS s1l20,'One Net Voz Fixa VoIP' AS s1l21,'Partilhar' AS s1l22,'Self-Care' AS s1l23,'Sem acesso total' AS s1l24,'Terminal POS' AS s1l25,'TV por RF' AS s1l26,'Videoclube' AS s1l27,'Voz Fixa POTS' AS s1l28,'Voz Fixa RDIS' AS s1l29,'Voz Fixa VoIP' AS s1l30,'Wi-Fi' AS s1l31)
    )
    ) l1, -- symptom l1
    (select * -- L2 SYMPTOMS
    from (
      select r.SESSION_ID, r.SYMPTOM_L2
      from SMART_SR_REGISTRY r, (SELECT SESSION_ID, max(CREATED_DATE) as lastDate from SMART_SR_REGISTRY where SESSION_ID &gt;=2977253 and SESSION_ID&lt;3412913 GROUP BY SESSION_ID) ld
      where r.SESSION_ID &gt;=2977253 and r.SESSION_ID&lt;3412913
      and r.SESSION_ID = ld.SESSION_ID 
      and r.CREATED_DATE = ld.lastDate)
    pivot (
      count(SYMPTOM_L2)
      for SYMPTOM_L2 in ('Acesso lento' AS s2l1,'Adição/Remoção contas externas (ex: facebook, picasa)' AS s2l2,'Alarme' AS s2l3,'"Alertas  ""Notícias"""' AS s2l4,'"Alertas ""Utilidades"" "' AS s2l5,'Alteração foto de perfil' AS s2l6,'App Vodafone Tv Net Voz' AS s2l7,'Atraso na recepção' AS s2l8,'Clientes Vodafone que reclamem de IP não Vodafone' AS s2l9,'Clientes Vodafone que reclamem de IP Vodafone' AS s2l10,'Compra de canais' AS s2l11,'Conta bloqueada pela InterHost' AS s2l12,'Dificuldade geral de servidores de e-mail' AS s2l13,'Dificuldade no upload de ficheiros via FTP' AS s2l14,'Dificuldades DMZ' AS s2l15,'DNS Externo' AS s2l16,'DNS Vodafone' AS s2l17,'Domínio internacional' AS s2l18,'Domínio nacional' AS s2l19,'Easy Blog Builder' AS s2l20,'Easy Site Wizard' AS s2l21,'Easy Store Maker' AS s2l22,'Erro E202' AS s2l23,'Erro E203' AS s2l24,'Erro E205' AS s2l25,'Erro E206' AS s2l26,'Erro E207' AS s2l27,'Erro E208' AS s2l28,'Fax GSM One Net' AS s2l29,'Funcionalidades pessoais - terminal' AS s2l30,'Funcionalidades pessoais - utilizador' AS s2l31,'Funções Empresariais ou Administrativas' AS s2l32,'Gestão Utilizadores' AS s2l33,'Gravações Automáticas' AS s2l34,'Guia TV Mobile' AS s2l35,'Guia TV Televisão' AS s2l36,'Guia TV Web' AS s2l37,'Indisponibilidade de operação' AS s2l38,'Indisponibilidade no acesso à aplicação' AS s2l39,'Instabilidade' AS s2l40,'LED CATV Desligada' AS s2l41,'LED CATV Intermitente/Vermelha' AS s2l42,'LED CATV Verde (Sem serviço RF)' AS s2l43,'Má qualidade de voz' AS s2l44,'Má qualidade Imagem' AS s2l45,'Má qualidade Som' AS s2l46,'Mensagem de Erro no Visor' AS s2l47,'Mensagens de erro' AS s2l48,'Não autentica \Não faz login via cliente de e-mail' AS s2l49,'Não autentica \Não faz login via webmail' AS s2l50,'Não consegue aceder ao FTP' AS s2l51,'Não efectua gravações' AS s2l52,'Não envia e-mails via cliente de e-mail' AS s2l53,'Não envia e-mails via webmail' AS s2l54,'Não faz chamadas' AS s2l55,'Não faz/recebe chamadas' AS s2l56,'Não recebe chamadas' AS s2l57,'Não recebe e-mails via cliente de e-mail' AS s2l58,'Não recebe e-mails via webmail' AS s2l59,'Não reproduz gravações' AS s2l60,'Não visualiza algumas páginas' AS s2l61,'Não visualiza página alojada' AS s2l62,'Não visualiza todas as páginas' AS s2l63,'One Net e-Fax' AS s2l64,'OneNet Fax VoIP (Porta Analógica)' AS s2l65,'Outra mensagem de erro' AS s2l66,'Outras dificuldades' AS s2l67,'Receptor não visualiza número do cliente' AS s2l68,'Reencaminhamentos' AS s2l69,'Remoção de canais' AS s2l70,'Reset Pin' AS s2l71,'Restart TV' AS s2l72,'Sem acesso' AS s2l73,'Sem acesso total' AS s2l74,'Sem imagem' AS s2l75,'Sem serviço' AS s2l76,'Sem som / Má qualidade Som' AS s2l77,'Terminal POS' AS s2l78,'Transferência SportTV' AS s2l79,'TV em directo' AS s2l80,'Utilização' AS s2l81,'Utilização genérica' AS s2l82,'via e-mail' AS s2l83,'via Facebook' AS s2l84,'via MMS' AS s2l85,'Videoclube Mobile' AS s2l86,'Videoclube Televisão' AS s2l87,'Videoclube Web' AS s2l88,'Voz Fixa POTS' AS s2l89,'Voz Fixa RDIS' AS s2l90,'Voz Fixa VoIP' AS s2l91)
    )
    ) l2,
    (
    select * -- L3 SYMPTOMS
    from (
     select r.SESSION_ID, r.SYMPTOM_L3
      from SMART_SR_REGISTRY r, (SELECT SESSION_ID, max(CREATED_DATE) as lastDate from SMART_SR_REGISTRY where SESSION_ID &gt;=2977253 and SESSION_ID&lt;3412913 GROUP BY SESSION_ID) ld
      where r.SESSION_ID &gt;=2977253 and r.SESSION_ID&lt;3412913
      and r.SESSION_ID = ld.SESSION_ID 
      and r.CREATED_DATE = ld.lastDate)
    pivot (
      count(SYMPTOM_L3)
      for SYMPTOM_L3 in ('"Acesso à ""Minha TV"""' AS s3l1,'Activação/Desactivação' AS s3l2,'Adição/remoção nº telefone à conta VDF TV' AS s3l3,'Adicionar subdomínio NET.VODAFONE.PT' AS s3l4,'Adicionar subdomínio privado' AS s3l5,'Agendamento de gravações' AS s3l6,'Algumas chamadas' AS s3l7,'Aquisição de filmes com conteúdos para Adultos' AS s3l8,'Cabo ethernet desligado' AS s3l9,'Chamadas' AS s3l10,'CLIR' AS s3l11,'Compra de filmes' AS s3l12,'Conectividade' AS s3l13,'Configuração' AS s3l14,'Configurações' AS s3l15,'Configurações Admin' AS s3l16,'Contactos' AS s3l17,'Conteúdo de video incompleto' AS s3l18,'Dificuldade' AS s3l19,'Dificuldade via site web' AS s3l20,'Dificuldade via TV/Configurador' AS s3l21,'Dificuldades' AS s3l22,'Difs. no envio via WEB da mensagem com o link' AS s3l23,'Download player' AS s3l24,'Envio' AS s3l25,'Envio via Cliente email' AS s3l26,'Envio via Portal de Configuração WEB' AS s3l27,'Erros de Login' AS s3l28,'Folha de Rosto' AS s3l29,'Forbidden' AS s3l30,'Gestão permissões' AS s3l31,'Guia TV\Gravador - Dificuldades' AS s3l32,'Guia TV\Gravador - Indisponibilidade total' AS s3l33,'IN-Decline' AS s3l34,'Indisponibilidade' AS s3l35,'Indisponibilidade Geral' AS s3l36,'IPTV - Algumas STB''s' AS s3l37,'IPTV - Alguns canais' AS s3l38,'IPTV - Todas as STB''s' AS s3l39,'IPTV - Todos os canais' AS s3l40,'Login' AS s3l41,'Má qualidade de image em filmes adquiridos' AS s3l42,'Má qualidade de imagem em filmes adquiridos' AS s3l43,'Má qualidade de som em filmes adquiridos' AS s3l44,'Má qualidade Imagem em todos canais' AS s3l45,'Má qualidade imagem/som em todos canais' AS s3l46,'Má qualidade/ sem Som em todos canais' AS s3l47,'"Msg""número não atribuido ""ao ligar para cliente"' AS s3l48,'O vídeo adquirido não foi o seleccionado' AS s3l49,'Outros' AS s3l50,'Pani Not Valid' AS s3l51,'Para um Número Móvel (não OneNet)' AS s3l52,'Pesquisa de faxes' AS s3l53,'Recepção' AS s3l54,'Recepção e Envio' AS s3l55,'Recepção e Envio via Cliente email' AS s3l56,'Recepção e Envio via Portal de Configuração WEB' AS s3l57,'Recepção via Cliente email' AS s3l58,'Recepção via Portal de Configuração WEB' AS s3l59,'Rede Cliente' AS s3l60,'Reencaminhamentos' AS s3l61,'Registo novo domínio' AS s3l62,'Remover domínio' AS s3l63,'RF - Alguns canais' AS s3l64,'RF - Todos canais' AS s3l65,'Ruído/Eco/Interferências' AS s3l66,'Sem serviço' AS s3l67,'Sem som e imagem em filmes adquiridos' AS s3l68,'Serviço no website vodafone' AS s3l69,'Settings Server Failed' AS s3l70,'Sinal impedido quando levanta auscultador' AS s3l71,'Taxação incorrecta de filmes adquiridos' AS s3l72,'Telecomando' AS s3l73,'Telefone não se regista' AS s3l74,'Todas as chamadas' AS s3l75,'Transferir domínio' AS s3l76,'Tv em Directo - Dificuldades na visualização de canais' AS s3l77,'Tv em Directo - Má qualidade som e imagem' AS s3l78,'Utilização' AS s3l79,'Videoclube - Dificuldades em visualizar filmes' AS s3l80,'Videoclube - Má qualidade som/imagem' AS s3l81,'Visualização de canais TV' AS s3l82,'Volume de audição baixo' AS s3l83)
    )
    ) l3,
    -- Scenario Characterization
    (select sd.SESSION_ID, 
            case when (sd.TECHNOLOGY is NULL or sd.TECHNOLOGY='MOBILE') and s.ACCESS_ID is NULL then 1 else 0 end as mobile,
            case when s.SEGMENT='Empresarial' then 1 else 0 end as emp,
            case when s.SEGMENT='Consumo' then 1 else 0 end as cons
    from SMART_SESSION_DETAILS sd, SMART_SESSION s
    where sd.SESSION_ID = s.SESSION_ID 
      and sd.SESSION_ID &gt;=2977253 and sd.SESSION_ID&lt;3412913
    order by SESSION_ID desc
    ) tek2, --tabel tek2
    -- Labeled classes
    (select r.SESSION_ID, l.ML_IDX as CAUSA
    from SMART_SR_REGISTRY r, SMART_ML_CAUSES l--, SMART_SESSION s
    where r.SESSION_ID &gt;= 2977253 and r.SESSION_ID &lt; 3412913
      --and s.SESSION_ID=r.SESSION_ID
      --and UPPER(s.USERNAME) in ('CARVACI1','COSTABS','CARRICDV','SALGUENF','GERALDSD')
      and r.DIAGNOSIS = l.CAUSE_MSG
      and r.CREATED_SR_ID IS NOT NULL and r.CREATED_SR_ID&lt;&gt;'-1'
      and r.DIAGNOSIS_CODE!='DIAG_000_NODIAG' -- will not recommend 'Sem Causa Determinada'
      and r.TRIPLET2 not like 'Callback%'
      and r.TRIPLET2 not like 'Call Back%'
      and l.VERSION =8
      and r.triplet2!='Encaminhamento' --Exclude encaminhamentos
      and l.VERSION = 8
      union -- include encaminhamentos originated by
      select  r.SESSION_ID, l.ML_IDX as causa
      from smart_sr_registry r, smart_ml_causes l
      where l.CAUSE_MSG=r.DIAGNOSIS
      and l.VERSION = 8
      and r.TRIPLET2 = 'Encaminhamento'
      and r.SESSION_ID &gt;= 2977253 and r.SESSION_ID &lt; 3412913
      and r.SESSION_ID in (
        select s.SESSION_ID
        from smart_diagnosis d, smart_session s
        where d.diagnosis_code in ('INTERNET_HOTLINE','VOICE_HOTLINE', 'IPTV_HOTLINE')
          and r.SESSION_ID &gt;= 2977253 and r.SESSION_ID &lt; 3412913
          and s.SESSION_ID=d.SESSION_ID
      )
    ) t --triplets table
  where d.SESSION_ID = sd.SESSION_ID
    and tek.SESSION_ID = sd.SESSION_ID
    and tek2.SESSION_ID = sd.SESSION_ID
    and t.SESSION_ID = sd.SESSION_ID
    and atype.SESSION_ID = sd.SESSION_ID
    and aowner.SESSION_ID = sd.SESSION_ID
    and l0.SESSION_ID=sd.SESSION_ID
    and l1.SESSION_ID=sd.SESSION_ID
    and l2.SESSION_ID=sd.SESSION_ID
    and l3.SESSION_ID=sd.SESSION_ID
    and sd.SESSION_ID &gt;=2977253 and sd.SESSION_ID&lt;3412913 -- limit the number of sessions
  --order by  tv,internet,voice,emp,cons,ftth,adsl,efax,vdf,opt,dst,pots,voip,mobile,is_onenet,C1,C2,C3,C4,C5,C6,C7,C8,C9,C10,C11,C12,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
)
--SELECT *
--FROM(
select distinct /*sessionid,*/label,/*tv,internet,voice,*/emp,cons,ftth,adsl,efax,lte,vdf,opt,dst,pt,pots,voip,mobile,is_onenet,d1,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d306,s0l1, s0l2, s0l3, s0l4,s1l1, s1l2, s1l3, s1l4, s1l5, s1l6, s1l7, s1l8, s1l9, s1l10, s1l11, s1l12, s1l13, s1l14, s1l15, s1l16, s1l17, s1l18, s1l19, s1l20, s1l21, s1l22, s1l23, s1l24, s1l25, s1l26, s1l27, s1l28, s1l29, s1l30, s1l31,s2l1, s2l2, s2l3, s2l4, s2l5, s2l6, s2l7, s2l8, s2l9, s2l10, s2l11, s2l12, s2l13, s2l14, s2l15, s2l16, s2l17, s2l18, s2l19, s2l20, s2l21, s2l22, s2l23, s2l24, s2l25, s2l26, s2l27, s2l28, s2l29, s2l30, s2l31, s2l32, s2l33, s2l34, s2l35, s2l36, s2l37, s2l38, s2l39, s2l40, s2l41, s2l42, s2l43, s2l44, s2l45, s2l46, s2l47, s2l48, s2l49, s2l50, s2l51, s2l52, s2l53, s2l54, s2l55, s2l56, s2l57, s2l58, s2l59, s2l60, s2l61, s2l62, s2l63, s2l64, s2l65, s2l66, s2l67, s2l68, s2l69, s2l70, s2l71, s2l72, s2l73, s2l74, s2l75, s2l76, s2l77, s2l78, s2l79, s2l80, s2l81, s2l82, s2l83, s2l84, s2l85, s2l86, s2l87, s2l88, s2l89, s2l90, s2l91,s3l1, s3l2, s3l3, s3l4, s3l5, s3l6, s3l7, s3l8, s3l9, s3l10, s3l11, s3l12, s3l13, s3l14, s3l15, s3l16, s3l17, s3l18, s3l19, s3l20, s3l21, s3l22, s3l23, s3l24, s3l25, s3l26, s3l27, s3l28, s3l29, s3l30, s3l31, s3l32, s3l33, s3l34, s3l35, s3l36, s3l37, s3l38, s3l39, s3l40, s3l41, s3l42, s3l43, s3l44, s3l45, s3l46, s3l47, s3l48, s3l49, s3l50, s3l51, s3l52, s3l53, s3l54, s3l55, s3l56, s3l57, s3l58, s3l59, s3l60, s3l61, s3l62, s3l63, s3l64, s3l65, s3l66, s3l67, s3l68, s3l69, s3l70, s3l71, s3l72, s3l73, s3l74, s3l75, s3l76, s3l77, s3l78, s3l79, s3l80, s3l81, s3l82, s3l83 from dados</t>
  </si>
  <si>
    <t>Mais tests, mais sessões, atenção aos encaminhamentos</t>
  </si>
  <si>
    <t>6.7.8</t>
  </si>
  <si>
    <t>Avançou o session set</t>
  </si>
  <si>
    <t>7.63,1.63,1</t>
  </si>
  <si>
    <t>Mais tests e sintomas, as mesmas classes. Novas sessões</t>
  </si>
  <si>
    <t>Função de activação alterada de RELU para TANH</t>
  </si>
  <si>
    <t>8.63,1.63,1</t>
  </si>
  <si>
    <t>20 + Novas sessões para aproveitar novos testes</t>
  </si>
  <si>
    <t>TopK 1</t>
  </si>
  <si>
    <t>TopK 2</t>
  </si>
  <si>
    <t>TopK 3</t>
  </si>
  <si>
    <t>Correcção na query de training: serviços desactivados</t>
  </si>
  <si>
    <t>22 + novas sessões</t>
  </si>
  <si>
    <t>Training set inclui 'Sem causa determinada'. Test set de 23</t>
  </si>
  <si>
    <t>Training set inclui 'Sem causa determinada'. Test set = Training set</t>
  </si>
  <si>
    <t>25 + novas sessões</t>
  </si>
  <si>
    <t>25 + shift nas sessões</t>
  </si>
  <si>
    <t>8.68.68</t>
  </si>
  <si>
    <t>Causa 'ONT avariado' passou a ser 'ONT não registado'
Training set não inclui 'Sem Causa determinada'. Test set = Training set</t>
  </si>
  <si>
    <t>Training set inclui 'Sem Causa determinada'. Test set = Training set</t>
  </si>
  <si>
    <t>Training set inclui 'Sem Causa determinada'. Test set = Training set
Igual a 29, mas com Causa 'ONT avariado' passou a ser 'ONT não registado'</t>
  </si>
  <si>
    <t>30000 steps</t>
  </si>
  <si>
    <t>29.1</t>
  </si>
  <si>
    <t>29.2</t>
  </si>
  <si>
    <t>TF upgraded para v1.0.0</t>
  </si>
  <si>
    <t>Live Date</t>
  </si>
  <si>
    <t>TF version</t>
  </si>
  <si>
    <t>1.0</t>
  </si>
  <si>
    <t>1.1.0</t>
  </si>
  <si>
    <t>Training set inclui 'Sem Causa determinada', mas só quando todos os testes são todos OK. Test set = Training set</t>
  </si>
  <si>
    <t>Reformulação dos testes no training set: fusão de features que correspondem ao mesmo teste. Novo valor "-1" que corresponde à ausência de testes.
Nota: Na ausência de um teste específico, o valor pode ser igual a 0</t>
  </si>
  <si>
    <t># Hidden Layers</t>
  </si>
  <si>
    <t>Mesmo data set que os dois testes anteriores, mas com o valor "2" em vez de "-1"</t>
  </si>
  <si>
    <t>Funções de ativação mudaram de tanH para ReLu</t>
  </si>
  <si>
    <t>ReLu mas Batch size aumentou de 128 para 1000</t>
  </si>
  <si>
    <t>Na mesma ReLu, mas com batch size 500. O data set mudou e agora inclui exemplos redudantes. Tal como nos testes anteriors, o cenário "Sem Causa Determinada" está a ser filtrado se tiver algum teste negativo (com erros nos testes)</t>
  </si>
  <si>
    <t>Igual a 46, mas com 2 HLs ReLU</t>
  </si>
  <si>
    <t>Igual a 46, mas com 2 HLs TanH</t>
  </si>
  <si>
    <t>Igual a 46, mas com big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</si>
</sst>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0.0%"/>
    <numFmt numFmtId="165" formatCode="_-* #,##0\ _€_-;\-* #,##0\ _€_-;_-* &quot;-&quot;??\ _€_-;_-@_-"/>
  </numFmts>
  <fonts count="9" x14ac:knownFonts="1">
    <font>
      <sz val="11"/>
      <color theme="1"/>
      <name val="Calibri"/>
      <family val="2"/>
      <scheme val="minor"/>
    </font>
    <font>
      <sz val="11"/>
      <color theme="1"/>
      <name val="Calibri"/>
      <family val="2"/>
      <scheme val="minor"/>
    </font>
    <font>
      <b/>
      <sz val="11"/>
      <color theme="3"/>
      <name val="Calibri"/>
      <family val="2"/>
      <scheme val="minor"/>
    </font>
    <font>
      <b/>
      <sz val="12"/>
      <color theme="1"/>
      <name val="Calibri"/>
      <family val="2"/>
      <scheme val="minor"/>
    </font>
    <font>
      <sz val="9"/>
      <color indexed="81"/>
      <name val="Tahoma"/>
      <family val="2"/>
    </font>
    <font>
      <b/>
      <sz val="9"/>
      <color indexed="81"/>
      <name val="Tahoma"/>
      <family val="2"/>
    </font>
    <font>
      <sz val="11"/>
      <color rgb="FF00B050"/>
      <name val="Calibri"/>
      <family val="2"/>
      <scheme val="minor"/>
    </font>
    <font>
      <sz val="1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medium">
        <color theme="4" tint="0.39997558519241921"/>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43" fontId="1" fillId="0" borderId="0" applyFont="0" applyFill="0" applyBorder="0" applyAlignment="0" applyProtection="0"/>
    <xf numFmtId="0" fontId="8" fillId="2" borderId="0" applyNumberFormat="0" applyBorder="0" applyAlignment="0" applyProtection="0"/>
  </cellStyleXfs>
  <cellXfs count="47">
    <xf numFmtId="0" fontId="0" fillId="0" borderId="0" xfId="0"/>
    <xf numFmtId="0" fontId="2" fillId="0" borderId="1" xfId="2" applyAlignment="1">
      <alignment horizontal="center"/>
    </xf>
    <xf numFmtId="14" fontId="0" fillId="0" borderId="0" xfId="0" applyNumberFormat="1" applyBorder="1"/>
    <xf numFmtId="164" fontId="0" fillId="0" borderId="0" xfId="1" applyNumberFormat="1" applyFont="1" applyBorder="1"/>
    <xf numFmtId="164" fontId="0" fillId="0" borderId="0" xfId="1" applyNumberFormat="1" applyFont="1"/>
    <xf numFmtId="164" fontId="0" fillId="0" borderId="0" xfId="0" applyNumberFormat="1"/>
    <xf numFmtId="10" fontId="0" fillId="0" borderId="0" xfId="1" applyNumberFormat="1" applyFont="1" applyBorder="1"/>
    <xf numFmtId="10" fontId="0" fillId="0" borderId="0" xfId="1" applyNumberFormat="1" applyFont="1" applyFill="1" applyBorder="1"/>
    <xf numFmtId="10" fontId="0" fillId="0" borderId="0" xfId="1" applyNumberFormat="1" applyFont="1"/>
    <xf numFmtId="0" fontId="3" fillId="0" borderId="0" xfId="0" applyFont="1"/>
    <xf numFmtId="0" fontId="2" fillId="0" borderId="1" xfId="2" applyAlignment="1">
      <alignment horizontal="center" vertical="center"/>
    </xf>
    <xf numFmtId="165" fontId="0" fillId="0" borderId="0" xfId="3" applyNumberFormat="1" applyFont="1" applyBorder="1"/>
    <xf numFmtId="165" fontId="0" fillId="0" borderId="0" xfId="3" applyNumberFormat="1" applyFont="1" applyFill="1" applyBorder="1"/>
    <xf numFmtId="165" fontId="0" fillId="0" borderId="0" xfId="3" applyNumberFormat="1" applyFont="1"/>
    <xf numFmtId="49" fontId="0" fillId="0" borderId="0" xfId="0" applyNumberFormat="1" applyAlignment="1"/>
    <xf numFmtId="0" fontId="0" fillId="0" borderId="0" xfId="0" applyAlignment="1">
      <alignment horizontal="center" vertical="center"/>
    </xf>
    <xf numFmtId="164" fontId="6" fillId="0" borderId="0" xfId="1" applyNumberFormat="1" applyFont="1" applyBorder="1"/>
    <xf numFmtId="164" fontId="6" fillId="0" borderId="0" xfId="1" applyNumberFormat="1" applyFont="1"/>
    <xf numFmtId="164" fontId="7" fillId="0" borderId="0" xfId="1" applyNumberFormat="1" applyFont="1" applyBorder="1"/>
    <xf numFmtId="164" fontId="7" fillId="0" borderId="0" xfId="1" applyNumberFormat="1" applyFont="1"/>
    <xf numFmtId="49" fontId="0" fillId="0" borderId="0" xfId="0" applyNumberFormat="1" applyAlignment="1">
      <alignment wrapText="1"/>
    </xf>
    <xf numFmtId="0" fontId="8" fillId="2" borderId="0" xfId="4" applyAlignment="1">
      <alignment horizontal="center" vertical="center"/>
    </xf>
    <xf numFmtId="14" fontId="8" fillId="2" borderId="0" xfId="4" applyNumberFormat="1" applyBorder="1"/>
    <xf numFmtId="165" fontId="8" fillId="2" borderId="0" xfId="4" applyNumberFormat="1" applyBorder="1"/>
    <xf numFmtId="165" fontId="8" fillId="2" borderId="0" xfId="4" applyNumberFormat="1"/>
    <xf numFmtId="164" fontId="8" fillId="2" borderId="0" xfId="4" applyNumberFormat="1" applyBorder="1"/>
    <xf numFmtId="164" fontId="8" fillId="2" borderId="0" xfId="4" applyNumberFormat="1"/>
    <xf numFmtId="0" fontId="8" fillId="2" borderId="0" xfId="4"/>
    <xf numFmtId="49" fontId="8" fillId="2" borderId="0" xfId="4" applyNumberFormat="1" applyAlignment="1">
      <alignment wrapText="1"/>
    </xf>
    <xf numFmtId="49" fontId="0" fillId="0" borderId="0" xfId="3" applyNumberFormat="1" applyFont="1" applyFill="1" applyBorder="1"/>
    <xf numFmtId="49" fontId="8" fillId="2" borderId="0" xfId="4" applyNumberFormat="1" applyBorder="1"/>
    <xf numFmtId="49" fontId="8" fillId="2" borderId="0" xfId="4" applyNumberFormat="1" applyAlignment="1"/>
    <xf numFmtId="0" fontId="0" fillId="0" borderId="0" xfId="0" applyAlignment="1">
      <alignment wrapText="1"/>
    </xf>
    <xf numFmtId="14" fontId="0" fillId="0" borderId="0" xfId="0" applyNumberFormat="1" applyBorder="1" applyAlignment="1">
      <alignment vertical="center"/>
    </xf>
    <xf numFmtId="165" fontId="0" fillId="0" borderId="0" xfId="3" applyNumberFormat="1" applyFont="1" applyBorder="1" applyAlignment="1">
      <alignment vertical="center"/>
    </xf>
    <xf numFmtId="165" fontId="0" fillId="0" borderId="0" xfId="3" applyNumberFormat="1" applyFont="1" applyAlignment="1">
      <alignment vertical="center"/>
    </xf>
    <xf numFmtId="165" fontId="0" fillId="0" borderId="0" xfId="3" applyNumberFormat="1" applyFont="1" applyFill="1" applyBorder="1" applyAlignment="1">
      <alignment vertical="center"/>
    </xf>
    <xf numFmtId="49" fontId="0" fillId="0" borderId="0" xfId="3" applyNumberFormat="1" applyFont="1" applyFill="1" applyBorder="1" applyAlignment="1">
      <alignment vertical="center"/>
    </xf>
    <xf numFmtId="164" fontId="0" fillId="0" borderId="0" xfId="1" applyNumberFormat="1" applyFont="1" applyBorder="1" applyAlignment="1">
      <alignment vertical="center"/>
    </xf>
    <xf numFmtId="164" fontId="0" fillId="0" borderId="0" xfId="1" applyNumberFormat="1" applyFont="1" applyAlignment="1">
      <alignment vertical="center"/>
    </xf>
    <xf numFmtId="0" fontId="2" fillId="0" borderId="1" xfId="2" applyAlignment="1">
      <alignment horizontal="center" vertical="center"/>
    </xf>
    <xf numFmtId="0" fontId="2" fillId="0" borderId="1" xfId="2" applyAlignment="1">
      <alignment horizontal="center" vertical="center"/>
    </xf>
    <xf numFmtId="0" fontId="2" fillId="0" borderId="1" xfId="2" applyAlignment="1">
      <alignment horizontal="center"/>
    </xf>
    <xf numFmtId="0" fontId="2" fillId="0" borderId="1" xfId="2" applyAlignment="1">
      <alignment horizontal="center" vertical="center" wrapText="1"/>
    </xf>
    <xf numFmtId="0" fontId="2" fillId="0" borderId="0" xfId="2" applyBorder="1" applyAlignment="1">
      <alignment horizontal="center" vertical="center"/>
    </xf>
    <xf numFmtId="0" fontId="2" fillId="0" borderId="0" xfId="2" applyBorder="1" applyAlignment="1">
      <alignment horizontal="center" vertical="center" wrapText="1"/>
    </xf>
    <xf numFmtId="0" fontId="2" fillId="0" borderId="1" xfId="2" applyBorder="1" applyAlignment="1">
      <alignment horizontal="center" vertical="center" wrapText="1"/>
    </xf>
  </cellXfs>
  <cellStyles count="5">
    <cellStyle name="Comma" xfId="3" builtinId="3"/>
    <cellStyle name="Good" xfId="4" builtinId="26"/>
    <cellStyle name="Heading 3" xfId="2" builtinId="18"/>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Accuracy on the training set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Sheet1!$G$3</c:f>
              <c:strCache>
                <c:ptCount val="1"/>
                <c:pt idx="0">
                  <c:v>TopK 1</c:v>
                </c:pt>
              </c:strCache>
            </c:strRef>
          </c:tx>
          <c:spPr>
            <a:solidFill>
              <a:schemeClr val="accent1"/>
            </a:solidFill>
            <a:ln>
              <a:noFill/>
            </a:ln>
            <a:effectLst/>
          </c:spPr>
          <c:invertIfNegative val="0"/>
          <c:val>
            <c:numRef>
              <c:f>Sheet1!$G$4:$G$10</c:f>
              <c:numCache>
                <c:formatCode>0.0%</c:formatCode>
                <c:ptCount val="7"/>
                <c:pt idx="0">
                  <c:v>0.66100000000000003</c:v>
                </c:pt>
                <c:pt idx="1">
                  <c:v>0.68500000000000005</c:v>
                </c:pt>
                <c:pt idx="2">
                  <c:v>0.66800000000000004</c:v>
                </c:pt>
                <c:pt idx="3">
                  <c:v>0.64800000000000002</c:v>
                </c:pt>
                <c:pt idx="4">
                  <c:v>0.71799999999999997</c:v>
                </c:pt>
                <c:pt idx="5">
                  <c:v>0.7</c:v>
                </c:pt>
                <c:pt idx="6">
                  <c:v>0.75</c:v>
                </c:pt>
              </c:numCache>
            </c:numRef>
          </c:val>
          <c:extLst>
            <c:ext xmlns:c16="http://schemas.microsoft.com/office/drawing/2014/chart" uri="{C3380CC4-5D6E-409C-BE32-E72D297353CC}">
              <c16:uniqueId val="{00000000-5050-418E-9D47-D22AB4FA3C26}"/>
            </c:ext>
          </c:extLst>
        </c:ser>
        <c:ser>
          <c:idx val="1"/>
          <c:order val="1"/>
          <c:tx>
            <c:strRef>
              <c:f>Sheet1!$H$3</c:f>
              <c:strCache>
                <c:ptCount val="1"/>
                <c:pt idx="0">
                  <c:v>TopK 2</c:v>
                </c:pt>
              </c:strCache>
            </c:strRef>
          </c:tx>
          <c:spPr>
            <a:solidFill>
              <a:schemeClr val="accent2"/>
            </a:solidFill>
            <a:ln>
              <a:noFill/>
            </a:ln>
            <a:effectLst/>
          </c:spPr>
          <c:invertIfNegative val="0"/>
          <c:val>
            <c:numRef>
              <c:f>Sheet1!$H$4:$H$10</c:f>
              <c:numCache>
                <c:formatCode>0.0%</c:formatCode>
                <c:ptCount val="7"/>
                <c:pt idx="0">
                  <c:v>0.81299999999999994</c:v>
                </c:pt>
                <c:pt idx="1">
                  <c:v>0.84</c:v>
                </c:pt>
                <c:pt idx="2">
                  <c:v>0.82899999999999996</c:v>
                </c:pt>
                <c:pt idx="3">
                  <c:v>0.81899999999999995</c:v>
                </c:pt>
                <c:pt idx="4">
                  <c:v>0.873</c:v>
                </c:pt>
                <c:pt idx="5">
                  <c:v>0.86199999999999999</c:v>
                </c:pt>
                <c:pt idx="6">
                  <c:v>0.89300000000000002</c:v>
                </c:pt>
              </c:numCache>
            </c:numRef>
          </c:val>
          <c:extLst>
            <c:ext xmlns:c16="http://schemas.microsoft.com/office/drawing/2014/chart" uri="{C3380CC4-5D6E-409C-BE32-E72D297353CC}">
              <c16:uniqueId val="{00000001-5050-418E-9D47-D22AB4FA3C26}"/>
            </c:ext>
          </c:extLst>
        </c:ser>
        <c:ser>
          <c:idx val="2"/>
          <c:order val="2"/>
          <c:tx>
            <c:strRef>
              <c:f>Sheet1!$I$3</c:f>
              <c:strCache>
                <c:ptCount val="1"/>
                <c:pt idx="0">
                  <c:v>TopK 3</c:v>
                </c:pt>
              </c:strCache>
            </c:strRef>
          </c:tx>
          <c:spPr>
            <a:solidFill>
              <a:schemeClr val="accent3"/>
            </a:solidFill>
            <a:ln>
              <a:noFill/>
            </a:ln>
            <a:effectLst/>
          </c:spPr>
          <c:invertIfNegative val="0"/>
          <c:val>
            <c:numRef>
              <c:f>Sheet1!$I$4:$I$10</c:f>
              <c:numCache>
                <c:formatCode>0.0%</c:formatCode>
                <c:ptCount val="7"/>
                <c:pt idx="0">
                  <c:v>0.88800000000000001</c:v>
                </c:pt>
                <c:pt idx="1">
                  <c:v>0.91200000000000003</c:v>
                </c:pt>
                <c:pt idx="2">
                  <c:v>0.90600000000000003</c:v>
                </c:pt>
                <c:pt idx="3">
                  <c:v>0.90500000000000003</c:v>
                </c:pt>
                <c:pt idx="4">
                  <c:v>0.94199999999999995</c:v>
                </c:pt>
                <c:pt idx="5">
                  <c:v>0.93400000000000005</c:v>
                </c:pt>
                <c:pt idx="6">
                  <c:v>0.95</c:v>
                </c:pt>
              </c:numCache>
            </c:numRef>
          </c:val>
          <c:extLst>
            <c:ext xmlns:c16="http://schemas.microsoft.com/office/drawing/2014/chart" uri="{C3380CC4-5D6E-409C-BE32-E72D297353CC}">
              <c16:uniqueId val="{00000003-5050-418E-9D47-D22AB4FA3C26}"/>
            </c:ext>
          </c:extLst>
        </c:ser>
        <c:dLbls>
          <c:showLegendKey val="0"/>
          <c:showVal val="0"/>
          <c:showCatName val="0"/>
          <c:showSerName val="0"/>
          <c:showPercent val="0"/>
          <c:showBubbleSize val="0"/>
        </c:dLbls>
        <c:gapWidth val="219"/>
        <c:overlap val="-27"/>
        <c:axId val="321568360"/>
        <c:axId val="321567048"/>
      </c:barChart>
      <c:catAx>
        <c:axId val="3215683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67048"/>
        <c:crosses val="autoZero"/>
        <c:auto val="1"/>
        <c:lblAlgn val="ctr"/>
        <c:lblOffset val="100"/>
        <c:noMultiLvlLbl val="0"/>
      </c:catAx>
      <c:valAx>
        <c:axId val="3215670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68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666750</xdr:colOff>
      <xdr:row>11</xdr:row>
      <xdr:rowOff>28575</xdr:rowOff>
    </xdr:from>
    <xdr:to>
      <xdr:col>12</xdr:col>
      <xdr:colOff>438150</xdr:colOff>
      <xdr:row>25</xdr:row>
      <xdr:rowOff>104775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9"/>
  <sheetViews>
    <sheetView tabSelected="1" workbookViewId="0">
      <selection activeCell="E5" sqref="E5"/>
    </sheetView>
  </sheetViews>
  <sheetFormatPr defaultRowHeight="15" x14ac:dyDescent="0.25"/>
  <cols>
    <col min="1" max="1" width="5" style="15" customWidth="1"/>
    <col min="2" max="2" width="10.85546875" customWidth="1"/>
    <col min="3" max="4" width="11.7109375" bestFit="1" customWidth="1"/>
    <col min="5" max="5" width="9.5703125" customWidth="1"/>
    <col min="6" max="6" width="8.140625" customWidth="1"/>
    <col min="7" max="7" width="7" customWidth="1"/>
    <col min="8" max="8" width="10.140625" customWidth="1"/>
    <col min="9" max="10" width="7.42578125" customWidth="1"/>
    <col min="11" max="12" width="9.85546875" customWidth="1"/>
    <col min="13" max="13" width="7.140625" customWidth="1"/>
    <col min="14" max="14" width="7.28515625" customWidth="1"/>
    <col min="15" max="15" width="7.140625" customWidth="1"/>
    <col min="16" max="17" width="7" customWidth="1"/>
    <col min="18" max="18" width="72.5703125" customWidth="1"/>
    <col min="19" max="19" width="10.28515625" customWidth="1"/>
    <col min="20" max="20" width="33.42578125" customWidth="1"/>
  </cols>
  <sheetData>
    <row r="1" spans="1:20" ht="15.75" x14ac:dyDescent="0.25">
      <c r="B1" s="9" t="s">
        <v>0</v>
      </c>
      <c r="C1" s="9"/>
      <c r="D1" s="9"/>
    </row>
    <row r="2" spans="1:20" ht="9" customHeight="1" x14ac:dyDescent="0.25"/>
    <row r="3" spans="1:20" ht="15.75" thickBot="1" x14ac:dyDescent="0.3">
      <c r="A3" s="41" t="s">
        <v>16</v>
      </c>
      <c r="B3" s="41" t="s">
        <v>2</v>
      </c>
      <c r="C3" s="44" t="s">
        <v>6</v>
      </c>
      <c r="D3" s="44"/>
      <c r="E3" s="43" t="s">
        <v>1</v>
      </c>
      <c r="F3" s="41" t="s">
        <v>13</v>
      </c>
      <c r="G3" s="41"/>
      <c r="H3" s="41"/>
      <c r="I3" s="45" t="s">
        <v>104</v>
      </c>
      <c r="J3" s="45" t="s">
        <v>149</v>
      </c>
      <c r="K3" s="45" t="s">
        <v>105</v>
      </c>
      <c r="L3" s="45" t="s">
        <v>144</v>
      </c>
      <c r="M3" s="42" t="s">
        <v>12</v>
      </c>
      <c r="N3" s="42"/>
      <c r="O3" s="42"/>
      <c r="P3" s="42"/>
      <c r="Q3" s="42"/>
      <c r="R3" s="41" t="s">
        <v>3</v>
      </c>
      <c r="S3" s="41" t="s">
        <v>143</v>
      </c>
      <c r="T3" s="41" t="s">
        <v>14</v>
      </c>
    </row>
    <row r="4" spans="1:20" ht="26.45" customHeight="1" thickBot="1" x14ac:dyDescent="0.3">
      <c r="A4" s="41"/>
      <c r="B4" s="41"/>
      <c r="C4" s="10" t="s">
        <v>7</v>
      </c>
      <c r="D4" s="10" t="s">
        <v>8</v>
      </c>
      <c r="E4" s="43"/>
      <c r="F4" s="10" t="s">
        <v>9</v>
      </c>
      <c r="G4" s="10" t="s">
        <v>10</v>
      </c>
      <c r="H4" s="10" t="s">
        <v>11</v>
      </c>
      <c r="I4" s="46"/>
      <c r="J4" s="46"/>
      <c r="K4" s="43"/>
      <c r="L4" s="43"/>
      <c r="M4" s="1">
        <v>1</v>
      </c>
      <c r="N4" s="1">
        <v>2</v>
      </c>
      <c r="O4" s="1">
        <v>3</v>
      </c>
      <c r="P4" s="1">
        <v>4</v>
      </c>
      <c r="Q4" s="1">
        <v>5</v>
      </c>
      <c r="R4" s="41"/>
      <c r="S4" s="41"/>
      <c r="T4" s="41"/>
    </row>
    <row r="5" spans="1:20" ht="15" customHeight="1" x14ac:dyDescent="0.25">
      <c r="A5" s="15">
        <v>49</v>
      </c>
      <c r="B5" s="2">
        <v>42898</v>
      </c>
      <c r="C5" s="11">
        <v>3000000</v>
      </c>
      <c r="D5" s="11">
        <v>4000000</v>
      </c>
      <c r="E5" s="13"/>
      <c r="F5" s="36">
        <v>14</v>
      </c>
      <c r="G5" s="34">
        <v>338</v>
      </c>
      <c r="H5" s="11">
        <v>210</v>
      </c>
      <c r="I5" s="12">
        <v>181</v>
      </c>
      <c r="J5" s="12">
        <v>1</v>
      </c>
      <c r="K5" s="29" t="s">
        <v>124</v>
      </c>
      <c r="L5" s="29" t="s">
        <v>146</v>
      </c>
      <c r="M5" s="3"/>
      <c r="N5" s="3"/>
      <c r="O5" s="3"/>
      <c r="P5" s="3"/>
      <c r="Q5" s="4"/>
      <c r="R5" t="s">
        <v>156</v>
      </c>
      <c r="T5" s="14"/>
    </row>
    <row r="6" spans="1:20" ht="15" customHeight="1" x14ac:dyDescent="0.25">
      <c r="A6" s="15">
        <v>48</v>
      </c>
      <c r="B6" s="2">
        <v>42898</v>
      </c>
      <c r="C6" s="11">
        <v>3200000</v>
      </c>
      <c r="D6" s="11">
        <v>3554386</v>
      </c>
      <c r="E6" s="13">
        <v>76871</v>
      </c>
      <c r="F6" s="36">
        <v>14</v>
      </c>
      <c r="G6" s="34">
        <v>338</v>
      </c>
      <c r="H6" s="11">
        <v>210</v>
      </c>
      <c r="I6" s="12">
        <v>181</v>
      </c>
      <c r="J6" s="12">
        <v>1</v>
      </c>
      <c r="K6" s="29" t="s">
        <v>124</v>
      </c>
      <c r="L6" s="29" t="s">
        <v>146</v>
      </c>
      <c r="M6" s="3"/>
      <c r="N6" s="3"/>
      <c r="O6" s="3"/>
      <c r="P6" s="3"/>
      <c r="Q6" s="4"/>
      <c r="R6" t="s">
        <v>155</v>
      </c>
      <c r="T6" s="14"/>
    </row>
    <row r="7" spans="1:20" ht="15" customHeight="1" x14ac:dyDescent="0.25">
      <c r="A7" s="15">
        <v>47</v>
      </c>
      <c r="B7" s="2">
        <v>42898</v>
      </c>
      <c r="C7" s="11">
        <v>3200000</v>
      </c>
      <c r="D7" s="11">
        <v>3554386</v>
      </c>
      <c r="E7" s="13">
        <v>76871</v>
      </c>
      <c r="F7" s="36">
        <v>14</v>
      </c>
      <c r="G7" s="34">
        <v>338</v>
      </c>
      <c r="H7" s="11">
        <v>210</v>
      </c>
      <c r="I7" s="12">
        <v>181</v>
      </c>
      <c r="J7" s="12">
        <v>1</v>
      </c>
      <c r="K7" s="29" t="s">
        <v>124</v>
      </c>
      <c r="L7" s="29" t="s">
        <v>146</v>
      </c>
      <c r="M7" s="3"/>
      <c r="N7" s="3"/>
      <c r="O7" s="3"/>
      <c r="P7" s="3"/>
      <c r="Q7" s="4"/>
      <c r="R7" t="s">
        <v>154</v>
      </c>
      <c r="T7" s="14"/>
    </row>
    <row r="8" spans="1:20" ht="60.75" thickBot="1" x14ac:dyDescent="0.3">
      <c r="A8" s="15">
        <v>46</v>
      </c>
      <c r="B8" s="2">
        <v>42895</v>
      </c>
      <c r="C8" s="11">
        <v>3200000</v>
      </c>
      <c r="D8" s="11">
        <v>3554386</v>
      </c>
      <c r="E8" s="13">
        <v>76871</v>
      </c>
      <c r="F8" s="36">
        <v>14</v>
      </c>
      <c r="G8" s="34">
        <v>338</v>
      </c>
      <c r="H8" s="11">
        <v>210</v>
      </c>
      <c r="I8" s="12">
        <v>181</v>
      </c>
      <c r="J8" s="12">
        <v>1</v>
      </c>
      <c r="K8" s="29" t="s">
        <v>124</v>
      </c>
      <c r="L8" s="29" t="s">
        <v>146</v>
      </c>
      <c r="M8" s="3"/>
      <c r="N8" s="3"/>
      <c r="O8" s="3"/>
      <c r="P8" s="3"/>
      <c r="Q8" s="4"/>
      <c r="R8" s="32" t="s">
        <v>153</v>
      </c>
      <c r="S8" s="40"/>
      <c r="T8" s="40"/>
    </row>
    <row r="9" spans="1:20" ht="15" customHeight="1" x14ac:dyDescent="0.25">
      <c r="A9" s="15">
        <v>45</v>
      </c>
      <c r="B9" s="2">
        <v>42895</v>
      </c>
      <c r="C9" s="11">
        <v>3200000</v>
      </c>
      <c r="D9" s="11">
        <v>3554386</v>
      </c>
      <c r="E9" s="13">
        <v>30388</v>
      </c>
      <c r="F9" s="36">
        <v>14</v>
      </c>
      <c r="G9" s="34">
        <v>338</v>
      </c>
      <c r="H9" s="11">
        <v>210</v>
      </c>
      <c r="I9" s="12">
        <v>181</v>
      </c>
      <c r="J9" s="12">
        <v>1</v>
      </c>
      <c r="K9" s="29" t="s">
        <v>124</v>
      </c>
      <c r="L9" s="29" t="s">
        <v>146</v>
      </c>
      <c r="M9" s="3"/>
      <c r="N9" s="3"/>
      <c r="O9" s="3"/>
      <c r="P9" s="3"/>
      <c r="Q9" s="4"/>
      <c r="R9" t="s">
        <v>152</v>
      </c>
      <c r="T9" s="14"/>
    </row>
    <row r="10" spans="1:20" ht="15" customHeight="1" x14ac:dyDescent="0.25">
      <c r="A10" s="15">
        <v>44</v>
      </c>
      <c r="B10" s="2">
        <v>42894</v>
      </c>
      <c r="C10" s="11">
        <v>3200000</v>
      </c>
      <c r="D10" s="11">
        <v>3554386</v>
      </c>
      <c r="E10" s="13">
        <v>30388</v>
      </c>
      <c r="F10" s="36">
        <v>14</v>
      </c>
      <c r="G10" s="34">
        <v>338</v>
      </c>
      <c r="H10" s="11">
        <v>210</v>
      </c>
      <c r="I10" s="12">
        <v>181</v>
      </c>
      <c r="J10" s="12">
        <v>2</v>
      </c>
      <c r="K10" s="29" t="s">
        <v>124</v>
      </c>
      <c r="L10" s="29" t="s">
        <v>146</v>
      </c>
      <c r="M10" s="3"/>
      <c r="N10" s="3"/>
      <c r="O10" s="3"/>
      <c r="P10" s="3"/>
      <c r="Q10" s="4"/>
      <c r="R10" t="s">
        <v>151</v>
      </c>
      <c r="T10" s="14"/>
    </row>
    <row r="11" spans="1:20" ht="15" customHeight="1" x14ac:dyDescent="0.25">
      <c r="A11" s="15">
        <v>43</v>
      </c>
      <c r="B11" s="2">
        <v>42894</v>
      </c>
      <c r="C11" s="11">
        <v>3200000</v>
      </c>
      <c r="D11" s="11">
        <v>3554386</v>
      </c>
      <c r="E11" s="13">
        <v>30388</v>
      </c>
      <c r="F11" s="36">
        <v>14</v>
      </c>
      <c r="G11" s="11">
        <v>161</v>
      </c>
      <c r="H11" s="11">
        <v>210</v>
      </c>
      <c r="I11" s="12">
        <v>181</v>
      </c>
      <c r="J11" s="12">
        <v>2</v>
      </c>
      <c r="K11" s="29" t="s">
        <v>124</v>
      </c>
      <c r="L11" s="29" t="s">
        <v>146</v>
      </c>
      <c r="M11" s="3"/>
      <c r="N11" s="3"/>
      <c r="O11" s="3"/>
      <c r="P11" s="3"/>
      <c r="Q11" s="4"/>
      <c r="R11" t="s">
        <v>151</v>
      </c>
      <c r="T11" s="14"/>
    </row>
    <row r="12" spans="1:20" x14ac:dyDescent="0.25">
      <c r="A12" s="15">
        <v>42</v>
      </c>
      <c r="B12" s="2">
        <v>42893</v>
      </c>
      <c r="C12" s="11">
        <v>3200000</v>
      </c>
      <c r="D12" s="11">
        <v>3554386</v>
      </c>
      <c r="E12" s="13">
        <v>30388</v>
      </c>
      <c r="F12" s="36">
        <v>14</v>
      </c>
      <c r="G12" s="11">
        <v>161</v>
      </c>
      <c r="H12" s="11">
        <v>210</v>
      </c>
      <c r="I12" s="12">
        <v>181</v>
      </c>
      <c r="J12" s="12">
        <v>1</v>
      </c>
      <c r="K12" s="29" t="s">
        <v>124</v>
      </c>
      <c r="L12" s="29" t="s">
        <v>146</v>
      </c>
      <c r="M12" s="3"/>
      <c r="N12" s="3"/>
      <c r="O12" s="3"/>
      <c r="P12" s="3"/>
      <c r="Q12" s="4"/>
      <c r="R12" t="s">
        <v>150</v>
      </c>
      <c r="T12" s="14"/>
    </row>
    <row r="13" spans="1:20" ht="45" x14ac:dyDescent="0.25">
      <c r="A13" s="15">
        <v>41</v>
      </c>
      <c r="B13" s="2">
        <v>42893</v>
      </c>
      <c r="C13" s="11">
        <v>3200000</v>
      </c>
      <c r="D13" s="11">
        <v>3554386</v>
      </c>
      <c r="E13" s="13">
        <v>30388</v>
      </c>
      <c r="F13" s="36">
        <v>14</v>
      </c>
      <c r="G13" s="11">
        <v>161</v>
      </c>
      <c r="H13" s="11">
        <v>210</v>
      </c>
      <c r="I13" s="12">
        <v>181</v>
      </c>
      <c r="J13" s="12">
        <v>1</v>
      </c>
      <c r="K13" s="29" t="s">
        <v>124</v>
      </c>
      <c r="L13" s="29" t="s">
        <v>146</v>
      </c>
      <c r="M13" s="3"/>
      <c r="N13" s="3"/>
      <c r="O13" s="3"/>
      <c r="P13" s="3"/>
      <c r="Q13" s="4"/>
      <c r="R13" s="32" t="s">
        <v>148</v>
      </c>
      <c r="T13" s="14"/>
    </row>
    <row r="14" spans="1:20" ht="45" x14ac:dyDescent="0.25">
      <c r="A14" s="15">
        <v>40</v>
      </c>
      <c r="B14" s="2">
        <v>42893</v>
      </c>
      <c r="C14" s="11">
        <v>3200000</v>
      </c>
      <c r="D14" s="11">
        <v>3554386</v>
      </c>
      <c r="E14" s="13">
        <v>30388</v>
      </c>
      <c r="F14" s="36">
        <v>14</v>
      </c>
      <c r="G14" s="11">
        <v>161</v>
      </c>
      <c r="H14" s="11">
        <v>210</v>
      </c>
      <c r="I14" s="12">
        <v>181</v>
      </c>
      <c r="J14" s="12">
        <v>2</v>
      </c>
      <c r="K14" s="29" t="s">
        <v>124</v>
      </c>
      <c r="L14" s="29" t="s">
        <v>146</v>
      </c>
      <c r="M14" s="3"/>
      <c r="N14" s="3"/>
      <c r="O14" s="3"/>
      <c r="P14" s="3"/>
      <c r="Q14" s="4"/>
      <c r="R14" s="32" t="s">
        <v>148</v>
      </c>
      <c r="T14" s="14"/>
    </row>
    <row r="15" spans="1:20" ht="30" x14ac:dyDescent="0.25">
      <c r="A15" s="15">
        <v>32</v>
      </c>
      <c r="B15" s="2">
        <v>42893</v>
      </c>
      <c r="C15" s="11">
        <v>3200000</v>
      </c>
      <c r="D15" s="11">
        <v>3554386</v>
      </c>
      <c r="E15" s="13">
        <v>30388</v>
      </c>
      <c r="F15" s="36">
        <v>14</v>
      </c>
      <c r="G15" s="34">
        <v>338</v>
      </c>
      <c r="H15" s="11">
        <v>210</v>
      </c>
      <c r="I15" s="12">
        <v>181</v>
      </c>
      <c r="J15" s="12"/>
      <c r="K15" s="29" t="s">
        <v>124</v>
      </c>
      <c r="L15" s="29" t="s">
        <v>146</v>
      </c>
      <c r="M15" s="3">
        <v>0.61099999999999999</v>
      </c>
      <c r="N15" s="3"/>
      <c r="O15" s="3"/>
      <c r="P15" s="3"/>
      <c r="Q15" s="4"/>
      <c r="R15" s="32" t="s">
        <v>147</v>
      </c>
      <c r="T15" s="14"/>
    </row>
    <row r="16" spans="1:20" ht="30" x14ac:dyDescent="0.25">
      <c r="A16" s="15">
        <v>30</v>
      </c>
      <c r="B16" s="33">
        <v>42780</v>
      </c>
      <c r="C16" s="34">
        <v>3200000</v>
      </c>
      <c r="D16" s="34">
        <v>3906267</v>
      </c>
      <c r="E16" s="35">
        <v>96000</v>
      </c>
      <c r="F16" s="36">
        <v>14</v>
      </c>
      <c r="G16" s="34">
        <v>338</v>
      </c>
      <c r="H16" s="34">
        <v>210</v>
      </c>
      <c r="I16" s="36">
        <v>182</v>
      </c>
      <c r="J16" s="36"/>
      <c r="K16" s="37" t="s">
        <v>135</v>
      </c>
      <c r="L16" s="37" t="s">
        <v>145</v>
      </c>
      <c r="M16" s="3">
        <v>0.67400000000000004</v>
      </c>
      <c r="N16" s="3"/>
      <c r="O16" s="3"/>
      <c r="P16" s="3"/>
      <c r="Q16" s="4"/>
      <c r="R16" s="32" t="s">
        <v>138</v>
      </c>
      <c r="S16" s="32"/>
      <c r="T16" s="14"/>
    </row>
    <row r="17" spans="1:20" x14ac:dyDescent="0.25">
      <c r="A17" s="15" t="s">
        <v>141</v>
      </c>
      <c r="B17" s="33">
        <v>42781</v>
      </c>
      <c r="C17" s="34">
        <v>3200000</v>
      </c>
      <c r="D17" s="34">
        <v>3906267</v>
      </c>
      <c r="E17" s="35">
        <v>96000</v>
      </c>
      <c r="F17" s="36">
        <v>14</v>
      </c>
      <c r="G17" s="34">
        <v>338</v>
      </c>
      <c r="H17" s="34">
        <v>210</v>
      </c>
      <c r="I17" s="36">
        <v>182</v>
      </c>
      <c r="J17" s="36"/>
      <c r="K17" s="37" t="s">
        <v>135</v>
      </c>
      <c r="L17" s="37" t="s">
        <v>145</v>
      </c>
      <c r="M17" s="3"/>
      <c r="N17" s="3"/>
      <c r="O17" s="3"/>
      <c r="P17" s="3"/>
      <c r="Q17" s="4"/>
      <c r="R17" s="32" t="s">
        <v>142</v>
      </c>
      <c r="S17" s="32"/>
      <c r="T17" s="14"/>
    </row>
    <row r="18" spans="1:20" x14ac:dyDescent="0.25">
      <c r="A18" s="15" t="s">
        <v>140</v>
      </c>
      <c r="B18" s="33">
        <v>42780</v>
      </c>
      <c r="C18" s="34">
        <v>3200000</v>
      </c>
      <c r="D18" s="34">
        <v>3906267</v>
      </c>
      <c r="E18" s="35">
        <v>96000</v>
      </c>
      <c r="F18" s="36">
        <v>14</v>
      </c>
      <c r="G18" s="34">
        <v>338</v>
      </c>
      <c r="H18" s="34">
        <v>210</v>
      </c>
      <c r="I18" s="36">
        <v>182</v>
      </c>
      <c r="J18" s="36"/>
      <c r="K18" s="37" t="s">
        <v>135</v>
      </c>
      <c r="L18" s="37" t="s">
        <v>145</v>
      </c>
      <c r="M18" s="3">
        <v>0.65</v>
      </c>
      <c r="N18" s="3">
        <v>0.82</v>
      </c>
      <c r="O18" s="3">
        <v>0.90400000000000003</v>
      </c>
      <c r="P18" s="3">
        <v>0.95</v>
      </c>
      <c r="Q18" s="4">
        <v>0.97099999999999997</v>
      </c>
      <c r="R18" s="32" t="s">
        <v>139</v>
      </c>
      <c r="S18" s="32"/>
      <c r="T18" s="14"/>
    </row>
    <row r="19" spans="1:20" x14ac:dyDescent="0.25">
      <c r="A19" s="15">
        <v>29</v>
      </c>
      <c r="B19" s="33">
        <v>42780</v>
      </c>
      <c r="C19" s="34">
        <v>3200000</v>
      </c>
      <c r="D19" s="34">
        <v>3906267</v>
      </c>
      <c r="E19" s="35">
        <v>96000</v>
      </c>
      <c r="F19" s="36">
        <v>14</v>
      </c>
      <c r="G19" s="34">
        <v>338</v>
      </c>
      <c r="H19" s="34">
        <v>210</v>
      </c>
      <c r="I19" s="36">
        <v>182</v>
      </c>
      <c r="J19" s="36"/>
      <c r="K19" s="37" t="s">
        <v>135</v>
      </c>
      <c r="L19" s="37" t="s">
        <v>145</v>
      </c>
      <c r="M19" s="38">
        <v>0.63200000000000001</v>
      </c>
      <c r="N19" s="38">
        <v>0.80700000000000005</v>
      </c>
      <c r="O19" s="38">
        <v>0.89600000000000002</v>
      </c>
      <c r="P19" s="38">
        <v>0.94399999999999995</v>
      </c>
      <c r="Q19" s="39">
        <v>0.96799999999999997</v>
      </c>
      <c r="R19" s="32" t="s">
        <v>137</v>
      </c>
      <c r="S19" s="32"/>
      <c r="T19" s="14"/>
    </row>
    <row r="20" spans="1:20" ht="30" customHeight="1" x14ac:dyDescent="0.25">
      <c r="A20" s="15">
        <v>28</v>
      </c>
      <c r="B20" s="33">
        <v>42776</v>
      </c>
      <c r="C20" s="34">
        <v>3200000</v>
      </c>
      <c r="D20" s="34">
        <v>3906267</v>
      </c>
      <c r="E20" s="35">
        <v>58000</v>
      </c>
      <c r="F20" s="36">
        <v>14</v>
      </c>
      <c r="G20" s="34">
        <v>338</v>
      </c>
      <c r="H20" s="34">
        <v>210</v>
      </c>
      <c r="I20" s="36">
        <v>182</v>
      </c>
      <c r="J20" s="36"/>
      <c r="K20" s="37" t="s">
        <v>135</v>
      </c>
      <c r="L20" s="37" t="s">
        <v>145</v>
      </c>
      <c r="M20" s="38">
        <v>0.69599999999999995</v>
      </c>
      <c r="N20" s="38">
        <v>0.85499999999999998</v>
      </c>
      <c r="O20" s="38">
        <v>0.91800000000000004</v>
      </c>
      <c r="P20" s="38">
        <v>0.95299999999999996</v>
      </c>
      <c r="Q20" s="39">
        <v>0.97099999999999997</v>
      </c>
      <c r="R20" s="32" t="s">
        <v>136</v>
      </c>
      <c r="S20" s="32"/>
      <c r="T20" s="14"/>
    </row>
    <row r="21" spans="1:20" x14ac:dyDescent="0.25">
      <c r="A21" s="15">
        <v>27</v>
      </c>
      <c r="B21" s="2">
        <v>42692</v>
      </c>
      <c r="C21" s="11">
        <v>3400000</v>
      </c>
      <c r="D21" s="11">
        <v>3614150</v>
      </c>
      <c r="E21" s="13">
        <v>29381</v>
      </c>
      <c r="F21" s="12">
        <v>14</v>
      </c>
      <c r="G21" s="11">
        <v>338</v>
      </c>
      <c r="H21" s="11">
        <v>210</v>
      </c>
      <c r="I21" s="12">
        <v>181</v>
      </c>
      <c r="J21" s="12"/>
      <c r="K21" s="29" t="s">
        <v>124</v>
      </c>
      <c r="L21" s="37" t="s">
        <v>145</v>
      </c>
      <c r="M21" s="3">
        <v>0.74099999999999999</v>
      </c>
      <c r="N21" s="3">
        <v>0.88700000000000001</v>
      </c>
      <c r="O21" s="3">
        <v>0.94499999999999995</v>
      </c>
      <c r="P21" s="3">
        <v>0.97299999999999998</v>
      </c>
      <c r="Q21" s="4">
        <v>0.98599999999999999</v>
      </c>
      <c r="R21" t="s">
        <v>134</v>
      </c>
      <c r="T21" s="14"/>
    </row>
    <row r="22" spans="1:20" x14ac:dyDescent="0.25">
      <c r="A22" s="15">
        <v>26</v>
      </c>
      <c r="B22" s="2">
        <v>42692</v>
      </c>
      <c r="C22" s="11">
        <v>3200000</v>
      </c>
      <c r="D22" s="11">
        <v>3614150</v>
      </c>
      <c r="E22" s="13">
        <v>60725</v>
      </c>
      <c r="F22" s="12">
        <v>14</v>
      </c>
      <c r="G22" s="11">
        <v>338</v>
      </c>
      <c r="H22" s="11">
        <v>210</v>
      </c>
      <c r="I22" s="12">
        <v>181</v>
      </c>
      <c r="J22" s="12"/>
      <c r="K22" s="29" t="s">
        <v>124</v>
      </c>
      <c r="L22" s="37" t="s">
        <v>145</v>
      </c>
      <c r="M22" s="3">
        <v>0.69399999999999995</v>
      </c>
      <c r="N22" s="3">
        <v>0.85199999999999998</v>
      </c>
      <c r="O22" s="3">
        <v>0.92600000000000005</v>
      </c>
      <c r="P22" s="3">
        <v>0.96199999999999997</v>
      </c>
      <c r="Q22" s="4">
        <v>0.97899999999999998</v>
      </c>
      <c r="R22" t="s">
        <v>133</v>
      </c>
      <c r="T22" s="14"/>
    </row>
    <row r="23" spans="1:20" s="27" customFormat="1" x14ac:dyDescent="0.25">
      <c r="A23" s="21">
        <v>25</v>
      </c>
      <c r="B23" s="22">
        <v>42681</v>
      </c>
      <c r="C23" s="23">
        <v>3200000</v>
      </c>
      <c r="D23" s="23">
        <v>3554386</v>
      </c>
      <c r="E23" s="24">
        <v>31512</v>
      </c>
      <c r="F23" s="23">
        <v>14</v>
      </c>
      <c r="G23" s="23">
        <v>338</v>
      </c>
      <c r="H23" s="23">
        <v>210</v>
      </c>
      <c r="I23" s="23">
        <v>181</v>
      </c>
      <c r="J23" s="23"/>
      <c r="K23" s="30" t="s">
        <v>124</v>
      </c>
      <c r="L23" s="30"/>
      <c r="M23" s="25">
        <v>0.71399999999999997</v>
      </c>
      <c r="N23" s="25">
        <v>0.86599999999999999</v>
      </c>
      <c r="O23" s="25">
        <v>0.93400000000000005</v>
      </c>
      <c r="P23" s="25">
        <v>0.96799999999999997</v>
      </c>
      <c r="Q23" s="26">
        <v>0.98299999999999998</v>
      </c>
      <c r="R23" s="27" t="s">
        <v>132</v>
      </c>
      <c r="T23" s="31"/>
    </row>
    <row r="24" spans="1:20" x14ac:dyDescent="0.25">
      <c r="A24" s="15">
        <v>24</v>
      </c>
      <c r="B24" s="2">
        <v>42681</v>
      </c>
      <c r="C24" s="11">
        <v>3200000</v>
      </c>
      <c r="D24" s="11">
        <v>3554386</v>
      </c>
      <c r="E24" s="13">
        <v>31512</v>
      </c>
      <c r="F24" s="12">
        <v>14</v>
      </c>
      <c r="G24" s="11">
        <v>338</v>
      </c>
      <c r="H24" s="11">
        <v>210</v>
      </c>
      <c r="I24" s="12">
        <v>181</v>
      </c>
      <c r="J24" s="12"/>
      <c r="K24" s="29" t="s">
        <v>124</v>
      </c>
      <c r="L24" s="29"/>
      <c r="M24" s="3">
        <v>0.61</v>
      </c>
      <c r="N24" s="3">
        <v>0.80100000000000005</v>
      </c>
      <c r="O24" s="3">
        <v>0.89700000000000002</v>
      </c>
      <c r="P24" s="3">
        <v>0.94799999999999995</v>
      </c>
      <c r="Q24" s="4">
        <v>0.97099999999999997</v>
      </c>
      <c r="R24" t="s">
        <v>131</v>
      </c>
      <c r="T24" s="14"/>
    </row>
    <row r="25" spans="1:20" x14ac:dyDescent="0.25">
      <c r="A25" s="15">
        <v>23</v>
      </c>
      <c r="B25" s="2">
        <v>42676</v>
      </c>
      <c r="C25" s="11">
        <v>3200000</v>
      </c>
      <c r="D25" s="11">
        <v>3554386</v>
      </c>
      <c r="E25" s="13">
        <v>31512</v>
      </c>
      <c r="F25" s="12">
        <v>14</v>
      </c>
      <c r="G25" s="11">
        <v>338</v>
      </c>
      <c r="H25" s="11">
        <v>210</v>
      </c>
      <c r="I25" s="12">
        <v>181</v>
      </c>
      <c r="J25" s="12"/>
      <c r="K25" s="29" t="s">
        <v>124</v>
      </c>
      <c r="L25" s="29"/>
      <c r="M25" s="3">
        <v>0.74099999999999999</v>
      </c>
      <c r="N25" s="3">
        <v>0.88500000000000001</v>
      </c>
      <c r="O25" s="3">
        <v>0.94499999999999995</v>
      </c>
      <c r="P25" s="3">
        <v>0.97</v>
      </c>
      <c r="Q25" s="4">
        <v>0.98199999999999998</v>
      </c>
      <c r="R25" t="s">
        <v>130</v>
      </c>
      <c r="T25" s="14"/>
    </row>
    <row r="26" spans="1:20" x14ac:dyDescent="0.25">
      <c r="A26" s="15">
        <v>22</v>
      </c>
      <c r="B26" s="2">
        <v>42664</v>
      </c>
      <c r="C26" s="11">
        <v>3200000</v>
      </c>
      <c r="D26" s="11">
        <v>3516533</v>
      </c>
      <c r="E26" s="13">
        <v>20819</v>
      </c>
      <c r="F26" s="12">
        <v>14</v>
      </c>
      <c r="G26" s="11">
        <v>338</v>
      </c>
      <c r="H26" s="11">
        <v>210</v>
      </c>
      <c r="I26" s="12">
        <v>181</v>
      </c>
      <c r="J26" s="12"/>
      <c r="K26" s="29" t="s">
        <v>124</v>
      </c>
      <c r="L26" s="29"/>
      <c r="M26" s="3">
        <v>0.75800000000000001</v>
      </c>
      <c r="N26" s="3">
        <v>0.89700000000000002</v>
      </c>
      <c r="O26" s="3">
        <v>0.95099999999999996</v>
      </c>
      <c r="P26" s="3">
        <v>0.97199999999999998</v>
      </c>
      <c r="Q26" s="4">
        <v>0.98099999999999998</v>
      </c>
      <c r="R26" t="s">
        <v>129</v>
      </c>
      <c r="T26" s="14"/>
    </row>
    <row r="27" spans="1:20" x14ac:dyDescent="0.25">
      <c r="A27" s="15">
        <v>21</v>
      </c>
      <c r="B27" s="2">
        <v>42660</v>
      </c>
      <c r="C27" s="11">
        <v>3200000</v>
      </c>
      <c r="D27" s="11">
        <v>3498115</v>
      </c>
      <c r="E27" s="13">
        <v>27081</v>
      </c>
      <c r="F27" s="12">
        <v>14</v>
      </c>
      <c r="G27" s="11">
        <v>338</v>
      </c>
      <c r="H27" s="11">
        <v>210</v>
      </c>
      <c r="I27" s="12">
        <v>181</v>
      </c>
      <c r="J27" s="12"/>
      <c r="K27" s="29" t="s">
        <v>124</v>
      </c>
      <c r="L27" s="29"/>
      <c r="M27" s="3">
        <v>0.75</v>
      </c>
      <c r="N27" s="3">
        <v>0.89300000000000002</v>
      </c>
      <c r="O27" s="3">
        <v>0.95</v>
      </c>
      <c r="P27" s="3">
        <v>0.97199999999999998</v>
      </c>
      <c r="Q27" s="4">
        <v>0.98199999999999998</v>
      </c>
      <c r="R27" t="s">
        <v>125</v>
      </c>
      <c r="T27" s="14"/>
    </row>
    <row r="28" spans="1:20" ht="15" hidden="1" customHeight="1" x14ac:dyDescent="0.25">
      <c r="A28" s="15">
        <v>20</v>
      </c>
      <c r="B28" s="2">
        <v>42656</v>
      </c>
      <c r="C28" s="11">
        <v>3200000</v>
      </c>
      <c r="D28" s="11">
        <v>3462037</v>
      </c>
      <c r="E28" s="13">
        <v>24019</v>
      </c>
      <c r="F28" s="12">
        <v>14</v>
      </c>
      <c r="G28" s="11">
        <v>332</v>
      </c>
      <c r="H28" s="11">
        <v>210</v>
      </c>
      <c r="I28" s="12">
        <v>181</v>
      </c>
      <c r="J28" s="12"/>
      <c r="K28" s="29" t="s">
        <v>121</v>
      </c>
      <c r="L28" s="29"/>
      <c r="M28" s="3">
        <v>0.75</v>
      </c>
      <c r="N28" s="3"/>
      <c r="O28" s="3"/>
      <c r="P28" s="3"/>
      <c r="Q28" s="4"/>
      <c r="R28" t="s">
        <v>123</v>
      </c>
      <c r="T28" s="14"/>
    </row>
    <row r="29" spans="1:20" x14ac:dyDescent="0.25">
      <c r="A29" s="15">
        <v>19</v>
      </c>
      <c r="B29" s="2">
        <v>42649</v>
      </c>
      <c r="C29" s="11">
        <v>3200000</v>
      </c>
      <c r="D29" s="11">
        <v>3462037</v>
      </c>
      <c r="E29" s="13">
        <v>24019</v>
      </c>
      <c r="F29" s="12">
        <v>14</v>
      </c>
      <c r="G29" s="11">
        <v>332</v>
      </c>
      <c r="H29" s="11">
        <v>210</v>
      </c>
      <c r="I29" s="12">
        <v>181</v>
      </c>
      <c r="J29" s="12"/>
      <c r="K29" s="29" t="s">
        <v>121</v>
      </c>
      <c r="L29" s="29"/>
      <c r="M29" s="3">
        <v>0.7</v>
      </c>
      <c r="N29" s="3">
        <v>0.86199999999999999</v>
      </c>
      <c r="O29" s="3">
        <v>0.93400000000000005</v>
      </c>
      <c r="P29" s="3">
        <v>0.96499999999999997</v>
      </c>
      <c r="Q29" s="4">
        <v>0.97899999999999998</v>
      </c>
      <c r="R29" t="s">
        <v>122</v>
      </c>
      <c r="T29" s="14"/>
    </row>
    <row r="30" spans="1:20" s="27" customFormat="1" ht="15" customHeight="1" x14ac:dyDescent="0.25">
      <c r="A30" s="21">
        <v>18</v>
      </c>
      <c r="B30" s="22">
        <v>42637</v>
      </c>
      <c r="C30" s="23">
        <v>3200000</v>
      </c>
      <c r="D30" s="23">
        <v>3412913</v>
      </c>
      <c r="E30" s="24">
        <v>19000</v>
      </c>
      <c r="F30" s="23">
        <v>14</v>
      </c>
      <c r="G30" s="23">
        <v>306</v>
      </c>
      <c r="H30" s="23">
        <v>209</v>
      </c>
      <c r="I30" s="23">
        <v>181</v>
      </c>
      <c r="J30" s="23"/>
      <c r="K30" s="29" t="s">
        <v>119</v>
      </c>
      <c r="L30" s="29"/>
      <c r="M30" s="25">
        <v>0.71799999999999997</v>
      </c>
      <c r="N30" s="25">
        <v>0.873</v>
      </c>
      <c r="O30" s="25">
        <v>0.94199999999999995</v>
      </c>
      <c r="P30" s="25">
        <v>0.96799999999999997</v>
      </c>
      <c r="Q30" s="26">
        <v>0.98</v>
      </c>
      <c r="R30" s="27" t="s">
        <v>120</v>
      </c>
      <c r="T30" s="28" t="s">
        <v>117</v>
      </c>
    </row>
    <row r="31" spans="1:20" ht="14.25" customHeight="1" x14ac:dyDescent="0.25">
      <c r="A31" s="15">
        <v>17</v>
      </c>
      <c r="B31" s="2">
        <v>42636</v>
      </c>
      <c r="C31" s="11">
        <v>2977253</v>
      </c>
      <c r="D31" s="11">
        <v>3412913</v>
      </c>
      <c r="E31" s="13">
        <v>31080</v>
      </c>
      <c r="F31" s="12">
        <v>14</v>
      </c>
      <c r="G31" s="11">
        <v>306</v>
      </c>
      <c r="H31" s="11">
        <v>209</v>
      </c>
      <c r="I31" s="12">
        <v>181</v>
      </c>
      <c r="J31" s="12"/>
      <c r="K31" s="29" t="s">
        <v>119</v>
      </c>
      <c r="L31" s="29"/>
      <c r="M31" s="3">
        <v>0.64800000000000002</v>
      </c>
      <c r="N31" s="3">
        <v>0.81899999999999995</v>
      </c>
      <c r="O31" s="3">
        <v>0.90500000000000003</v>
      </c>
      <c r="P31" s="3">
        <v>0.94499999999999995</v>
      </c>
      <c r="Q31" s="4">
        <v>0.96699999999999997</v>
      </c>
      <c r="R31" t="s">
        <v>118</v>
      </c>
      <c r="T31" s="20" t="s">
        <v>117</v>
      </c>
    </row>
    <row r="32" spans="1:20" ht="14.25" customHeight="1" x14ac:dyDescent="0.25">
      <c r="A32" s="15">
        <v>16</v>
      </c>
      <c r="B32" s="2">
        <v>42618</v>
      </c>
      <c r="C32" s="11">
        <v>2977253</v>
      </c>
      <c r="D32" s="11">
        <v>3335827</v>
      </c>
      <c r="E32" s="13">
        <v>23115</v>
      </c>
      <c r="F32" s="12">
        <v>14</v>
      </c>
      <c r="G32" s="11">
        <v>294</v>
      </c>
      <c r="H32" s="11">
        <v>210</v>
      </c>
      <c r="I32" s="12">
        <v>180</v>
      </c>
      <c r="J32" s="12"/>
      <c r="K32" s="29" t="s">
        <v>111</v>
      </c>
      <c r="L32" s="29"/>
      <c r="M32" s="3">
        <v>0.66800000000000004</v>
      </c>
      <c r="N32" s="3">
        <v>0.82899999999999996</v>
      </c>
      <c r="O32" s="3">
        <v>0.90600000000000003</v>
      </c>
      <c r="P32" s="3">
        <v>0.94499999999999995</v>
      </c>
      <c r="Q32" s="4">
        <v>0.96499999999999997</v>
      </c>
      <c r="R32" t="s">
        <v>116</v>
      </c>
      <c r="T32" s="20" t="s">
        <v>115</v>
      </c>
    </row>
    <row r="33" spans="1:20" x14ac:dyDescent="0.25">
      <c r="A33" s="15">
        <v>15</v>
      </c>
      <c r="B33" s="2">
        <v>42583</v>
      </c>
      <c r="C33" s="11">
        <v>2977253</v>
      </c>
      <c r="D33" s="11">
        <v>3202260</v>
      </c>
      <c r="E33" s="13">
        <v>12551</v>
      </c>
      <c r="F33" s="12">
        <v>14</v>
      </c>
      <c r="G33" s="11">
        <v>294</v>
      </c>
      <c r="H33" s="11">
        <v>210</v>
      </c>
      <c r="I33" s="12">
        <v>180</v>
      </c>
      <c r="J33" s="12"/>
      <c r="K33" s="12" t="s">
        <v>111</v>
      </c>
      <c r="L33" s="12"/>
      <c r="M33" s="3">
        <v>0.68500000000000005</v>
      </c>
      <c r="N33" s="3">
        <v>0.84</v>
      </c>
      <c r="O33" s="3">
        <v>0.91200000000000003</v>
      </c>
      <c r="P33" s="3">
        <v>0.95</v>
      </c>
      <c r="Q33" s="4">
        <v>0.97099999999999997</v>
      </c>
      <c r="R33" t="s">
        <v>114</v>
      </c>
      <c r="T33" s="14"/>
    </row>
    <row r="34" spans="1:20" ht="15" customHeight="1" x14ac:dyDescent="0.25">
      <c r="A34" s="15">
        <v>14</v>
      </c>
      <c r="B34" s="2">
        <v>42577</v>
      </c>
      <c r="C34" s="11">
        <v>2977253</v>
      </c>
      <c r="D34" s="11">
        <v>3202260</v>
      </c>
      <c r="E34" s="13">
        <v>14100</v>
      </c>
      <c r="F34" s="12">
        <v>14</v>
      </c>
      <c r="G34" s="11">
        <v>294</v>
      </c>
      <c r="H34" s="11">
        <v>210</v>
      </c>
      <c r="I34" s="12">
        <v>180</v>
      </c>
      <c r="J34" s="12"/>
      <c r="K34" s="12" t="s">
        <v>111</v>
      </c>
      <c r="L34" s="12"/>
      <c r="M34" s="16">
        <v>0.66100000000000003</v>
      </c>
      <c r="N34" s="16">
        <v>0.81299999999999994</v>
      </c>
      <c r="O34" s="16">
        <v>0.88800000000000001</v>
      </c>
      <c r="P34" s="16">
        <v>0.93</v>
      </c>
      <c r="Q34" s="17">
        <v>0.95399999999999996</v>
      </c>
      <c r="R34" t="s">
        <v>112</v>
      </c>
      <c r="T34" s="20" t="s">
        <v>113</v>
      </c>
    </row>
    <row r="35" spans="1:20" x14ac:dyDescent="0.25">
      <c r="A35" s="15">
        <v>13</v>
      </c>
      <c r="B35" s="2">
        <v>42566</v>
      </c>
      <c r="C35" s="11">
        <v>2977253</v>
      </c>
      <c r="D35" s="11">
        <v>3153870</v>
      </c>
      <c r="E35" s="13"/>
      <c r="F35" s="12">
        <v>14</v>
      </c>
      <c r="G35" s="11">
        <v>268</v>
      </c>
      <c r="H35" s="11">
        <v>210</v>
      </c>
      <c r="I35" s="12">
        <v>180</v>
      </c>
      <c r="J35" s="12"/>
      <c r="K35" s="12" t="s">
        <v>106</v>
      </c>
      <c r="L35" s="12"/>
      <c r="M35" s="18">
        <v>0.66120000000000001</v>
      </c>
      <c r="N35" s="18">
        <v>0.81299999999999994</v>
      </c>
      <c r="O35" s="18">
        <v>0.88800000000000001</v>
      </c>
      <c r="P35" s="18">
        <v>0.93</v>
      </c>
      <c r="Q35" s="19">
        <v>0.95399999999999996</v>
      </c>
      <c r="R35" t="s">
        <v>110</v>
      </c>
      <c r="T35" s="14"/>
    </row>
    <row r="36" spans="1:20" x14ac:dyDescent="0.25">
      <c r="A36" s="15">
        <v>12</v>
      </c>
      <c r="B36" s="2">
        <v>42566</v>
      </c>
      <c r="C36" s="11">
        <v>2977253</v>
      </c>
      <c r="D36" s="11">
        <v>3153870</v>
      </c>
      <c r="E36" s="13">
        <v>5900</v>
      </c>
      <c r="F36" s="12">
        <v>14</v>
      </c>
      <c r="G36" s="11">
        <v>268</v>
      </c>
      <c r="H36" s="11">
        <v>210</v>
      </c>
      <c r="I36" s="12">
        <v>180</v>
      </c>
      <c r="J36" s="12"/>
      <c r="K36" s="12" t="s">
        <v>106</v>
      </c>
      <c r="L36" s="12"/>
      <c r="M36" s="3">
        <v>0.72799999999999998</v>
      </c>
      <c r="N36" s="3">
        <v>0.873</v>
      </c>
      <c r="O36" s="3">
        <v>0.94</v>
      </c>
      <c r="P36" s="3">
        <v>0.97199999999999998</v>
      </c>
      <c r="Q36" s="4">
        <v>0.98799999999999999</v>
      </c>
      <c r="R36" t="s">
        <v>109</v>
      </c>
      <c r="T36" s="14"/>
    </row>
    <row r="37" spans="1:20" x14ac:dyDescent="0.25">
      <c r="A37" s="15">
        <v>11</v>
      </c>
      <c r="B37" s="2">
        <v>42566</v>
      </c>
      <c r="C37" s="11">
        <v>2977253</v>
      </c>
      <c r="D37" s="11">
        <v>3153870</v>
      </c>
      <c r="E37" s="13">
        <v>9300</v>
      </c>
      <c r="F37" s="12">
        <v>14</v>
      </c>
      <c r="G37" s="11">
        <v>268</v>
      </c>
      <c r="H37" s="11">
        <v>210</v>
      </c>
      <c r="I37" s="12">
        <v>180</v>
      </c>
      <c r="J37" s="12"/>
      <c r="K37" s="12" t="s">
        <v>106</v>
      </c>
      <c r="L37" s="12"/>
      <c r="M37" s="3">
        <v>0.64100000000000001</v>
      </c>
      <c r="N37" s="3">
        <v>0.79600000000000004</v>
      </c>
      <c r="O37" s="3">
        <v>0.87</v>
      </c>
      <c r="P37" s="3">
        <v>0.91600000000000004</v>
      </c>
      <c r="Q37" s="4">
        <v>0.94499999999999995</v>
      </c>
      <c r="R37" t="s">
        <v>108</v>
      </c>
      <c r="T37" s="14"/>
    </row>
    <row r="38" spans="1:20" x14ac:dyDescent="0.25">
      <c r="A38" s="15">
        <v>10</v>
      </c>
      <c r="B38" s="2">
        <v>42566</v>
      </c>
      <c r="C38" s="11">
        <v>3109005</v>
      </c>
      <c r="D38" s="11">
        <v>3153870</v>
      </c>
      <c r="E38" s="13">
        <v>3300</v>
      </c>
      <c r="F38" s="12">
        <v>14</v>
      </c>
      <c r="G38" s="11">
        <v>268</v>
      </c>
      <c r="H38" s="11">
        <v>210</v>
      </c>
      <c r="I38" s="12">
        <v>180</v>
      </c>
      <c r="J38" s="12"/>
      <c r="K38" s="12" t="s">
        <v>106</v>
      </c>
      <c r="L38" s="12"/>
      <c r="M38" s="16">
        <v>0.7</v>
      </c>
      <c r="N38" s="16">
        <v>0.83899999999999997</v>
      </c>
      <c r="O38" s="16">
        <v>0.90800000000000003</v>
      </c>
      <c r="P38" s="16">
        <v>0.94899999999999995</v>
      </c>
      <c r="Q38" s="17">
        <v>0.97199999999999998</v>
      </c>
      <c r="R38" t="s">
        <v>107</v>
      </c>
      <c r="T38" s="14"/>
    </row>
    <row r="39" spans="1:20" x14ac:dyDescent="0.25">
      <c r="A39" s="15">
        <v>9</v>
      </c>
      <c r="B39" s="2">
        <v>42563</v>
      </c>
      <c r="C39" s="11">
        <v>3109005</v>
      </c>
      <c r="D39" s="11">
        <v>3153870</v>
      </c>
      <c r="E39" s="13">
        <v>4800</v>
      </c>
      <c r="F39" s="12">
        <v>14</v>
      </c>
      <c r="G39" s="11">
        <v>268</v>
      </c>
      <c r="H39" s="11">
        <v>210</v>
      </c>
      <c r="I39" s="12">
        <v>180</v>
      </c>
      <c r="J39" s="12"/>
      <c r="K39" s="12" t="s">
        <v>106</v>
      </c>
      <c r="L39" s="12"/>
      <c r="M39" s="3">
        <v>0.79700000000000004</v>
      </c>
      <c r="N39" s="3">
        <v>0.90700000000000003</v>
      </c>
      <c r="O39" s="3">
        <v>0.95399999999999996</v>
      </c>
      <c r="P39" s="3">
        <v>0.97699999999999998</v>
      </c>
      <c r="Q39" s="4">
        <v>0.98799999999999999</v>
      </c>
      <c r="R39" t="s">
        <v>18</v>
      </c>
      <c r="T39" s="14"/>
    </row>
    <row r="40" spans="1:20" x14ac:dyDescent="0.25">
      <c r="A40" s="15">
        <v>8</v>
      </c>
      <c r="B40" s="2">
        <v>42563</v>
      </c>
      <c r="C40" s="11">
        <v>2977253</v>
      </c>
      <c r="D40" s="11">
        <v>3153870</v>
      </c>
      <c r="E40" s="13">
        <v>16800</v>
      </c>
      <c r="F40" s="12">
        <v>14</v>
      </c>
      <c r="G40" s="11">
        <v>268</v>
      </c>
      <c r="H40" s="11">
        <v>210</v>
      </c>
      <c r="I40" s="12">
        <v>180</v>
      </c>
      <c r="J40" s="12"/>
      <c r="K40" s="12" t="s">
        <v>106</v>
      </c>
      <c r="L40" s="12"/>
      <c r="M40" s="3">
        <v>0.46600000000000003</v>
      </c>
      <c r="N40" s="3">
        <v>0.64900000000000002</v>
      </c>
      <c r="O40" s="3">
        <v>0.76</v>
      </c>
      <c r="P40" s="3">
        <v>0.82899999999999996</v>
      </c>
      <c r="Q40" s="4">
        <v>0.876</v>
      </c>
      <c r="R40" t="s">
        <v>18</v>
      </c>
      <c r="T40" s="14"/>
    </row>
    <row r="41" spans="1:20" x14ac:dyDescent="0.25">
      <c r="A41" s="15">
        <v>7</v>
      </c>
      <c r="B41" s="2">
        <v>42552</v>
      </c>
      <c r="C41" s="11">
        <v>2977253</v>
      </c>
      <c r="D41" s="11">
        <v>3119000</v>
      </c>
      <c r="E41" s="13">
        <v>21600</v>
      </c>
      <c r="F41" s="12">
        <v>14</v>
      </c>
      <c r="G41" s="11">
        <v>280</v>
      </c>
      <c r="H41" s="11">
        <v>210</v>
      </c>
      <c r="I41" s="12">
        <v>145</v>
      </c>
      <c r="J41" s="12"/>
      <c r="K41" s="12">
        <v>2</v>
      </c>
      <c r="L41" s="12"/>
      <c r="M41" s="3">
        <v>0.76300000000000001</v>
      </c>
      <c r="N41" s="3">
        <v>0.89400000000000002</v>
      </c>
      <c r="O41" s="3">
        <v>0.95099999999999996</v>
      </c>
      <c r="P41" s="3"/>
      <c r="Q41" s="4"/>
      <c r="R41" t="s">
        <v>19</v>
      </c>
      <c r="T41" s="14" t="s">
        <v>17</v>
      </c>
    </row>
    <row r="42" spans="1:20" x14ac:dyDescent="0.25">
      <c r="A42" s="15">
        <v>6</v>
      </c>
      <c r="B42" s="2">
        <v>42552</v>
      </c>
      <c r="C42" s="11">
        <v>2977253</v>
      </c>
      <c r="D42" s="11">
        <v>3118000</v>
      </c>
      <c r="E42" s="12">
        <v>20800</v>
      </c>
      <c r="F42" s="12">
        <v>14</v>
      </c>
      <c r="G42" s="12">
        <v>171</v>
      </c>
      <c r="H42" s="12">
        <v>211</v>
      </c>
      <c r="I42" s="12"/>
      <c r="J42" s="12"/>
      <c r="K42" s="12">
        <v>2</v>
      </c>
      <c r="L42" s="12"/>
      <c r="M42" s="3">
        <v>0.75700000000000001</v>
      </c>
      <c r="N42" s="3">
        <v>0.89600000000000002</v>
      </c>
      <c r="O42" s="3">
        <v>0.95</v>
      </c>
      <c r="P42" s="3">
        <v>0.98</v>
      </c>
      <c r="Q42" s="4">
        <v>0.99199999999999999</v>
      </c>
      <c r="R42" t="s">
        <v>19</v>
      </c>
      <c r="T42" s="14" t="s">
        <v>17</v>
      </c>
    </row>
    <row r="43" spans="1:20" x14ac:dyDescent="0.25">
      <c r="A43" s="15">
        <v>5</v>
      </c>
      <c r="B43" s="2">
        <v>42552</v>
      </c>
      <c r="C43" s="11">
        <v>2977253</v>
      </c>
      <c r="D43" s="11">
        <v>3117000</v>
      </c>
      <c r="E43" s="12">
        <v>8600</v>
      </c>
      <c r="F43" s="12">
        <v>14</v>
      </c>
      <c r="G43" s="12">
        <v>171</v>
      </c>
      <c r="H43" s="12">
        <v>211</v>
      </c>
      <c r="I43" s="12"/>
      <c r="J43" s="12"/>
      <c r="K43" s="12">
        <v>2</v>
      </c>
      <c r="L43" s="12"/>
      <c r="M43" s="3">
        <v>0.76</v>
      </c>
      <c r="N43" s="3">
        <v>0.89400000000000002</v>
      </c>
      <c r="O43" s="3">
        <v>0.94899999999999995</v>
      </c>
      <c r="P43" s="3">
        <v>0.97499999999999998</v>
      </c>
      <c r="Q43" s="4">
        <v>0.98899999999999999</v>
      </c>
      <c r="R43" t="s">
        <v>18</v>
      </c>
      <c r="T43" s="14" t="s">
        <v>17</v>
      </c>
    </row>
    <row r="44" spans="1:20" x14ac:dyDescent="0.25">
      <c r="A44" s="15">
        <v>4</v>
      </c>
      <c r="B44" s="2">
        <v>42551</v>
      </c>
      <c r="C44" s="11">
        <v>2977253</v>
      </c>
      <c r="D44" s="11">
        <v>3117000</v>
      </c>
      <c r="E44" s="12">
        <v>20600</v>
      </c>
      <c r="F44" s="12">
        <v>14</v>
      </c>
      <c r="G44" s="12">
        <v>171</v>
      </c>
      <c r="H44" s="12">
        <v>211</v>
      </c>
      <c r="I44" s="12"/>
      <c r="J44" s="12"/>
      <c r="K44" s="12">
        <v>2</v>
      </c>
      <c r="L44" s="12"/>
      <c r="M44" s="3">
        <v>0.75</v>
      </c>
      <c r="N44" s="3">
        <v>0.89300000000000002</v>
      </c>
      <c r="O44" s="3">
        <v>0.95</v>
      </c>
      <c r="P44" s="3">
        <v>0.97499999999999998</v>
      </c>
      <c r="Q44" s="4">
        <v>0.98699999999999999</v>
      </c>
      <c r="R44" t="s">
        <v>4</v>
      </c>
      <c r="T44" s="14" t="s">
        <v>15</v>
      </c>
    </row>
    <row r="45" spans="1:20" x14ac:dyDescent="0.25">
      <c r="A45" s="15">
        <v>3</v>
      </c>
      <c r="B45" s="2">
        <v>42528</v>
      </c>
      <c r="C45" s="11"/>
      <c r="D45" s="11"/>
      <c r="E45" s="11">
        <v>10400</v>
      </c>
      <c r="F45" s="11"/>
      <c r="G45" s="11"/>
      <c r="H45" s="11"/>
      <c r="I45" s="11"/>
      <c r="J45" s="11"/>
      <c r="K45" s="11"/>
      <c r="L45" s="11"/>
      <c r="M45" s="3">
        <v>0.80089999999999995</v>
      </c>
      <c r="N45" s="7">
        <v>0.95</v>
      </c>
      <c r="O45" s="7">
        <v>0.98399999999999999</v>
      </c>
      <c r="P45" s="7">
        <v>0.996</v>
      </c>
      <c r="Q45" s="7">
        <v>0.999</v>
      </c>
      <c r="R45" t="s">
        <v>4</v>
      </c>
    </row>
    <row r="46" spans="1:20" x14ac:dyDescent="0.25">
      <c r="A46" s="15">
        <v>2</v>
      </c>
      <c r="B46" s="2">
        <v>42528</v>
      </c>
      <c r="C46" s="11"/>
      <c r="D46" s="11"/>
      <c r="E46" s="11">
        <v>10400</v>
      </c>
      <c r="F46" s="11"/>
      <c r="G46" s="11"/>
      <c r="H46" s="11"/>
      <c r="I46" s="11"/>
      <c r="J46" s="11"/>
      <c r="K46" s="11"/>
      <c r="L46" s="11"/>
      <c r="M46" s="6">
        <v>0.80059999999999998</v>
      </c>
      <c r="N46" s="6">
        <v>0.94730000000000003</v>
      </c>
      <c r="O46" s="6">
        <v>0.98229999999999995</v>
      </c>
      <c r="P46" s="6">
        <v>0.99490000000000001</v>
      </c>
      <c r="Q46" s="8">
        <v>0.99829999999999997</v>
      </c>
      <c r="R46" t="s">
        <v>5</v>
      </c>
    </row>
    <row r="47" spans="1:20" x14ac:dyDescent="0.25">
      <c r="A47" s="15">
        <v>1</v>
      </c>
      <c r="B47" s="2">
        <v>42527</v>
      </c>
      <c r="C47" s="11"/>
      <c r="D47" s="11"/>
      <c r="E47" s="11">
        <v>10000</v>
      </c>
      <c r="F47" s="11"/>
      <c r="G47" s="11"/>
      <c r="H47" s="11"/>
      <c r="I47" s="11"/>
      <c r="J47" s="11"/>
      <c r="K47" s="11"/>
      <c r="L47" s="11"/>
      <c r="M47" s="6">
        <v>0.8</v>
      </c>
      <c r="N47" s="7">
        <v>0.95</v>
      </c>
      <c r="O47" s="7">
        <v>0.98399999999999999</v>
      </c>
      <c r="P47" s="7">
        <v>0.996</v>
      </c>
      <c r="Q47" s="7">
        <v>0.99994000000000005</v>
      </c>
      <c r="R47" t="s">
        <v>4</v>
      </c>
    </row>
    <row r="48" spans="1:20" x14ac:dyDescent="0.25">
      <c r="C48" s="13"/>
      <c r="D48" s="13"/>
      <c r="F48" s="13"/>
      <c r="G48" s="13"/>
      <c r="H48" s="13"/>
      <c r="I48" s="13"/>
      <c r="J48" s="13"/>
      <c r="K48" s="13"/>
      <c r="L48" s="13"/>
      <c r="M48" s="4"/>
      <c r="N48" s="4"/>
      <c r="O48" s="4"/>
      <c r="P48" s="4"/>
      <c r="Q48" s="4"/>
    </row>
    <row r="49" spans="3:17" x14ac:dyDescent="0.25">
      <c r="C49" s="13"/>
      <c r="D49" s="13"/>
      <c r="E49" s="13"/>
      <c r="F49" s="13"/>
      <c r="G49" s="13"/>
      <c r="H49" s="13"/>
      <c r="I49" s="13"/>
      <c r="J49" s="13"/>
      <c r="K49" s="13"/>
      <c r="L49" s="13"/>
      <c r="M49" s="4"/>
      <c r="N49" s="4"/>
      <c r="O49" s="4"/>
      <c r="P49" s="4"/>
      <c r="Q49" s="4"/>
    </row>
    <row r="50" spans="3:17" x14ac:dyDescent="0.25">
      <c r="C50" s="13"/>
      <c r="D50" s="13"/>
      <c r="E50" s="13"/>
      <c r="F50" s="13"/>
      <c r="G50" s="13"/>
      <c r="H50" s="13"/>
      <c r="I50" s="13"/>
      <c r="J50" s="13"/>
      <c r="K50" s="13"/>
      <c r="L50" s="13"/>
      <c r="M50" s="4"/>
      <c r="N50" s="4"/>
      <c r="O50" s="4"/>
      <c r="P50" s="4"/>
      <c r="Q50" s="4"/>
    </row>
    <row r="51" spans="3:17" x14ac:dyDescent="0.25">
      <c r="C51" s="13"/>
      <c r="D51" s="13"/>
      <c r="E51" s="13"/>
      <c r="F51" s="13"/>
      <c r="G51" s="13"/>
      <c r="H51" s="13"/>
      <c r="I51" s="13"/>
      <c r="J51" s="13"/>
      <c r="K51" s="13"/>
      <c r="L51" s="13"/>
      <c r="M51" s="4"/>
      <c r="N51" s="4"/>
      <c r="O51" s="4"/>
      <c r="P51" s="4"/>
      <c r="Q51" s="4"/>
    </row>
    <row r="52" spans="3:17" x14ac:dyDescent="0.25">
      <c r="C52" s="13"/>
      <c r="D52" s="13"/>
      <c r="E52" s="13"/>
      <c r="F52" s="13"/>
      <c r="G52" s="13"/>
      <c r="H52" s="13"/>
      <c r="I52" s="13"/>
      <c r="J52" s="13"/>
      <c r="K52" s="13"/>
      <c r="L52" s="13"/>
      <c r="M52" s="4"/>
      <c r="N52" s="4"/>
      <c r="O52" s="4"/>
      <c r="P52" s="4"/>
      <c r="Q52" s="4"/>
    </row>
    <row r="53" spans="3:17" x14ac:dyDescent="0.25">
      <c r="C53" s="13"/>
      <c r="D53" s="13"/>
      <c r="E53" s="13"/>
      <c r="F53" s="13"/>
      <c r="G53" s="13"/>
      <c r="H53" s="13"/>
      <c r="I53" s="13"/>
      <c r="J53" s="13"/>
      <c r="K53" s="13"/>
      <c r="L53" s="13"/>
      <c r="M53" s="4"/>
      <c r="N53" s="4"/>
      <c r="O53" s="4"/>
      <c r="P53" s="4"/>
      <c r="Q53" s="4"/>
    </row>
    <row r="54" spans="3:17" x14ac:dyDescent="0.25">
      <c r="C54" s="13"/>
      <c r="D54" s="13"/>
      <c r="E54" s="13"/>
      <c r="F54" s="13"/>
      <c r="G54" s="13"/>
      <c r="H54" s="13"/>
      <c r="I54" s="13"/>
      <c r="J54" s="13"/>
      <c r="K54" s="13"/>
      <c r="L54" s="13"/>
      <c r="M54" s="4"/>
      <c r="N54" s="4"/>
      <c r="O54" s="4"/>
      <c r="P54" s="4"/>
      <c r="Q54" s="4"/>
    </row>
    <row r="55" spans="3:17" x14ac:dyDescent="0.25">
      <c r="C55" s="13"/>
      <c r="D55" s="13"/>
      <c r="E55" s="13"/>
      <c r="F55" s="13"/>
      <c r="G55" s="13"/>
      <c r="H55" s="13"/>
      <c r="I55" s="13"/>
      <c r="J55" s="13"/>
      <c r="K55" s="13"/>
      <c r="L55" s="13"/>
      <c r="M55" s="5"/>
      <c r="N55" s="5"/>
      <c r="O55" s="5"/>
      <c r="P55" s="5"/>
      <c r="Q55" s="5"/>
    </row>
    <row r="56" spans="3:17" x14ac:dyDescent="0.25">
      <c r="C56" s="13"/>
      <c r="D56" s="13"/>
      <c r="E56" s="13"/>
      <c r="F56" s="13"/>
      <c r="G56" s="13"/>
      <c r="H56" s="13"/>
      <c r="I56" s="13"/>
      <c r="J56" s="13"/>
      <c r="K56" s="13"/>
      <c r="L56" s="13"/>
      <c r="M56" s="5"/>
      <c r="N56" s="5"/>
      <c r="O56" s="5"/>
      <c r="P56" s="5"/>
      <c r="Q56" s="5"/>
    </row>
    <row r="57" spans="3:17" x14ac:dyDescent="0.25">
      <c r="C57" s="13"/>
      <c r="D57" s="13"/>
      <c r="E57" s="13"/>
      <c r="F57" s="13"/>
      <c r="G57" s="13"/>
      <c r="H57" s="13"/>
      <c r="I57" s="13"/>
      <c r="J57" s="13"/>
      <c r="K57" s="13"/>
      <c r="L57" s="13"/>
    </row>
    <row r="58" spans="3:17" x14ac:dyDescent="0.25">
      <c r="C58" s="13"/>
      <c r="D58" s="13"/>
      <c r="E58" s="13"/>
      <c r="F58" s="13"/>
      <c r="G58" s="13"/>
      <c r="H58" s="13"/>
      <c r="I58" s="13"/>
      <c r="J58" s="13"/>
      <c r="K58" s="13"/>
      <c r="L58" s="13"/>
    </row>
    <row r="59" spans="3:17" x14ac:dyDescent="0.25">
      <c r="C59" s="13"/>
      <c r="D59" s="13"/>
      <c r="E59" s="13"/>
      <c r="F59" s="13"/>
      <c r="G59" s="13"/>
      <c r="H59" s="13"/>
      <c r="I59" s="13"/>
      <c r="J59" s="13"/>
      <c r="K59" s="13"/>
      <c r="L59" s="13"/>
    </row>
  </sheetData>
  <sortState ref="A9:T26">
    <sortCondition descending="1" ref="A9:A26"/>
  </sortState>
  <mergeCells count="13">
    <mergeCell ref="T3:T4"/>
    <mergeCell ref="A3:A4"/>
    <mergeCell ref="M3:Q3"/>
    <mergeCell ref="B3:B4"/>
    <mergeCell ref="E3:E4"/>
    <mergeCell ref="R3:R4"/>
    <mergeCell ref="C3:D3"/>
    <mergeCell ref="F3:H3"/>
    <mergeCell ref="K3:K4"/>
    <mergeCell ref="I3:I4"/>
    <mergeCell ref="S3:S4"/>
    <mergeCell ref="L3:L4"/>
    <mergeCell ref="J3:J4"/>
  </mergeCells>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election activeCell="D5" sqref="D5"/>
    </sheetView>
  </sheetViews>
  <sheetFormatPr defaultRowHeight="15" x14ac:dyDescent="0.25"/>
  <sheetData>
    <row r="1" spans="1:9" x14ac:dyDescent="0.25">
      <c r="A1" t="s">
        <v>20</v>
      </c>
    </row>
    <row r="2" spans="1:9" x14ac:dyDescent="0.25">
      <c r="A2" t="s">
        <v>21</v>
      </c>
    </row>
    <row r="3" spans="1:9" x14ac:dyDescent="0.25">
      <c r="A3" t="s">
        <v>22</v>
      </c>
      <c r="G3" s="3" t="s">
        <v>126</v>
      </c>
      <c r="H3" s="3" t="s">
        <v>127</v>
      </c>
      <c r="I3" s="3" t="s">
        <v>128</v>
      </c>
    </row>
    <row r="4" spans="1:9" x14ac:dyDescent="0.25">
      <c r="A4" t="s">
        <v>23</v>
      </c>
      <c r="F4">
        <v>1</v>
      </c>
      <c r="G4" s="16">
        <v>0.66100000000000003</v>
      </c>
      <c r="H4" s="16">
        <v>0.81299999999999994</v>
      </c>
      <c r="I4" s="16">
        <v>0.88800000000000001</v>
      </c>
    </row>
    <row r="5" spans="1:9" x14ac:dyDescent="0.25">
      <c r="A5" t="s">
        <v>24</v>
      </c>
      <c r="F5">
        <v>2</v>
      </c>
      <c r="G5" s="3">
        <v>0.68500000000000005</v>
      </c>
      <c r="H5" s="3">
        <v>0.84</v>
      </c>
      <c r="I5" s="3">
        <v>0.91200000000000003</v>
      </c>
    </row>
    <row r="6" spans="1:9" x14ac:dyDescent="0.25">
      <c r="A6" t="s">
        <v>25</v>
      </c>
      <c r="F6">
        <v>3</v>
      </c>
      <c r="G6" s="3">
        <v>0.66800000000000004</v>
      </c>
      <c r="H6" s="3">
        <v>0.82899999999999996</v>
      </c>
      <c r="I6" s="3">
        <v>0.90600000000000003</v>
      </c>
    </row>
    <row r="7" spans="1:9" x14ac:dyDescent="0.25">
      <c r="A7" t="s">
        <v>26</v>
      </c>
      <c r="F7">
        <v>4</v>
      </c>
      <c r="G7" s="3">
        <v>0.64800000000000002</v>
      </c>
      <c r="H7" s="3">
        <v>0.81899999999999995</v>
      </c>
      <c r="I7" s="3">
        <v>0.90500000000000003</v>
      </c>
    </row>
    <row r="8" spans="1:9" x14ac:dyDescent="0.25">
      <c r="A8" t="s">
        <v>27</v>
      </c>
      <c r="F8">
        <v>5</v>
      </c>
      <c r="G8" s="25">
        <v>0.71799999999999997</v>
      </c>
      <c r="H8" s="25">
        <v>0.873</v>
      </c>
      <c r="I8" s="25">
        <v>0.94199999999999995</v>
      </c>
    </row>
    <row r="9" spans="1:9" x14ac:dyDescent="0.25">
      <c r="A9" t="s">
        <v>28</v>
      </c>
      <c r="F9">
        <v>6</v>
      </c>
      <c r="G9" s="3">
        <v>0.7</v>
      </c>
      <c r="H9" s="3">
        <v>0.86199999999999999</v>
      </c>
      <c r="I9" s="3">
        <v>0.93400000000000005</v>
      </c>
    </row>
    <row r="10" spans="1:9" x14ac:dyDescent="0.25">
      <c r="A10" t="s">
        <v>29</v>
      </c>
      <c r="F10">
        <v>7</v>
      </c>
      <c r="G10" s="3">
        <v>0.75</v>
      </c>
      <c r="H10" s="3">
        <v>0.89300000000000002</v>
      </c>
      <c r="I10" s="3">
        <v>0.95</v>
      </c>
    </row>
    <row r="11" spans="1:9" x14ac:dyDescent="0.25">
      <c r="A11" t="s">
        <v>30</v>
      </c>
    </row>
    <row r="12" spans="1:9" x14ac:dyDescent="0.25">
      <c r="A12" t="s">
        <v>31</v>
      </c>
    </row>
    <row r="13" spans="1:9" x14ac:dyDescent="0.25">
      <c r="A13" t="s">
        <v>32</v>
      </c>
    </row>
    <row r="14" spans="1:9" x14ac:dyDescent="0.25">
      <c r="A14" t="s">
        <v>33</v>
      </c>
    </row>
    <row r="15" spans="1:9" x14ac:dyDescent="0.25">
      <c r="A15" t="s">
        <v>34</v>
      </c>
    </row>
    <row r="16" spans="1:9" x14ac:dyDescent="0.25">
      <c r="A16" t="s">
        <v>35</v>
      </c>
    </row>
    <row r="17" spans="1:5" x14ac:dyDescent="0.25">
      <c r="A17" t="s">
        <v>36</v>
      </c>
    </row>
    <row r="18" spans="1:5" x14ac:dyDescent="0.25">
      <c r="A18" t="s">
        <v>37</v>
      </c>
      <c r="E18" s="3"/>
    </row>
    <row r="19" spans="1:5" x14ac:dyDescent="0.25">
      <c r="A19" t="s">
        <v>38</v>
      </c>
    </row>
    <row r="20" spans="1:5" x14ac:dyDescent="0.25">
      <c r="A20" t="s">
        <v>39</v>
      </c>
    </row>
    <row r="21" spans="1:5" x14ac:dyDescent="0.25">
      <c r="A21" t="s">
        <v>40</v>
      </c>
    </row>
    <row r="22" spans="1:5" x14ac:dyDescent="0.25">
      <c r="A22" t="s">
        <v>41</v>
      </c>
    </row>
    <row r="23" spans="1:5" x14ac:dyDescent="0.25">
      <c r="A23" t="s">
        <v>42</v>
      </c>
    </row>
    <row r="24" spans="1:5" x14ac:dyDescent="0.25">
      <c r="A24" t="s">
        <v>43</v>
      </c>
    </row>
    <row r="25" spans="1:5" x14ac:dyDescent="0.25">
      <c r="A25" t="s">
        <v>44</v>
      </c>
    </row>
    <row r="26" spans="1:5" x14ac:dyDescent="0.25">
      <c r="A26" t="s">
        <v>45</v>
      </c>
    </row>
    <row r="27" spans="1:5" x14ac:dyDescent="0.25">
      <c r="A27" t="s">
        <v>46</v>
      </c>
    </row>
    <row r="28" spans="1:5" x14ac:dyDescent="0.25">
      <c r="A28" t="s">
        <v>47</v>
      </c>
    </row>
    <row r="29" spans="1:5" x14ac:dyDescent="0.25">
      <c r="A29" t="s">
        <v>48</v>
      </c>
    </row>
    <row r="30" spans="1:5" x14ac:dyDescent="0.25">
      <c r="A30" t="s">
        <v>49</v>
      </c>
    </row>
    <row r="31" spans="1:5" x14ac:dyDescent="0.25">
      <c r="A31" t="s">
        <v>50</v>
      </c>
    </row>
    <row r="32" spans="1:5" x14ac:dyDescent="0.25">
      <c r="A32" t="s">
        <v>51</v>
      </c>
    </row>
    <row r="33" spans="1:1" x14ac:dyDescent="0.25">
      <c r="A33" t="s">
        <v>52</v>
      </c>
    </row>
    <row r="34" spans="1:1" x14ac:dyDescent="0.25">
      <c r="A34" t="s">
        <v>53</v>
      </c>
    </row>
    <row r="35" spans="1:1" x14ac:dyDescent="0.25">
      <c r="A35" t="s">
        <v>54</v>
      </c>
    </row>
    <row r="36" spans="1:1" x14ac:dyDescent="0.25">
      <c r="A36" t="s">
        <v>55</v>
      </c>
    </row>
    <row r="37" spans="1:1" x14ac:dyDescent="0.25">
      <c r="A37" t="s">
        <v>56</v>
      </c>
    </row>
    <row r="38" spans="1:1" x14ac:dyDescent="0.25">
      <c r="A38" t="s">
        <v>57</v>
      </c>
    </row>
    <row r="39" spans="1:1" x14ac:dyDescent="0.25">
      <c r="A39" t="s">
        <v>58</v>
      </c>
    </row>
    <row r="40" spans="1:1" x14ac:dyDescent="0.25">
      <c r="A40" t="s">
        <v>59</v>
      </c>
    </row>
    <row r="41" spans="1:1" x14ac:dyDescent="0.25">
      <c r="A41" t="s">
        <v>60</v>
      </c>
    </row>
    <row r="42" spans="1:1" x14ac:dyDescent="0.25">
      <c r="A42" t="s">
        <v>61</v>
      </c>
    </row>
    <row r="43" spans="1:1" x14ac:dyDescent="0.25">
      <c r="A43" t="s">
        <v>62</v>
      </c>
    </row>
    <row r="44" spans="1:1" x14ac:dyDescent="0.25">
      <c r="A44" t="s">
        <v>63</v>
      </c>
    </row>
    <row r="45" spans="1:1" x14ac:dyDescent="0.25">
      <c r="A45" t="s">
        <v>64</v>
      </c>
    </row>
    <row r="46" spans="1:1" x14ac:dyDescent="0.25">
      <c r="A46" t="s">
        <v>65</v>
      </c>
    </row>
    <row r="47" spans="1:1" x14ac:dyDescent="0.25">
      <c r="A47" t="s">
        <v>66</v>
      </c>
    </row>
    <row r="48" spans="1:1" x14ac:dyDescent="0.25">
      <c r="A48" t="s">
        <v>67</v>
      </c>
    </row>
    <row r="49" spans="1:1" x14ac:dyDescent="0.25">
      <c r="A49" t="s">
        <v>68</v>
      </c>
    </row>
    <row r="50" spans="1:1" x14ac:dyDescent="0.25">
      <c r="A50" t="s">
        <v>69</v>
      </c>
    </row>
    <row r="51" spans="1:1" x14ac:dyDescent="0.25">
      <c r="A51" t="s">
        <v>70</v>
      </c>
    </row>
    <row r="52" spans="1:1" x14ac:dyDescent="0.25">
      <c r="A52" t="s">
        <v>71</v>
      </c>
    </row>
    <row r="53" spans="1:1" x14ac:dyDescent="0.25">
      <c r="A53" t="s">
        <v>72</v>
      </c>
    </row>
    <row r="54" spans="1:1" x14ac:dyDescent="0.25">
      <c r="A54" t="s">
        <v>73</v>
      </c>
    </row>
    <row r="55" spans="1:1" x14ac:dyDescent="0.25">
      <c r="A55" t="s">
        <v>74</v>
      </c>
    </row>
    <row r="56" spans="1:1" x14ac:dyDescent="0.25">
      <c r="A56" t="s">
        <v>75</v>
      </c>
    </row>
    <row r="57" spans="1:1" x14ac:dyDescent="0.25">
      <c r="A57" t="s">
        <v>76</v>
      </c>
    </row>
    <row r="58" spans="1:1" x14ac:dyDescent="0.25">
      <c r="A58" t="s">
        <v>77</v>
      </c>
    </row>
    <row r="59" spans="1:1" x14ac:dyDescent="0.25">
      <c r="A59" t="s">
        <v>78</v>
      </c>
    </row>
    <row r="60" spans="1:1" x14ac:dyDescent="0.25">
      <c r="A60" t="s">
        <v>79</v>
      </c>
    </row>
    <row r="61" spans="1:1" x14ac:dyDescent="0.25">
      <c r="A61" t="s">
        <v>80</v>
      </c>
    </row>
    <row r="62" spans="1:1" x14ac:dyDescent="0.25">
      <c r="A62" t="s">
        <v>81</v>
      </c>
    </row>
    <row r="63" spans="1:1" x14ac:dyDescent="0.25">
      <c r="A63" t="s">
        <v>82</v>
      </c>
    </row>
    <row r="64" spans="1:1" x14ac:dyDescent="0.25">
      <c r="A64" t="s">
        <v>83</v>
      </c>
    </row>
    <row r="65" spans="1:1" x14ac:dyDescent="0.25">
      <c r="A65" t="s">
        <v>84</v>
      </c>
    </row>
    <row r="66" spans="1:1" x14ac:dyDescent="0.25">
      <c r="A66" t="s">
        <v>85</v>
      </c>
    </row>
    <row r="67" spans="1:1" x14ac:dyDescent="0.25">
      <c r="A67" t="s">
        <v>86</v>
      </c>
    </row>
    <row r="68" spans="1:1" x14ac:dyDescent="0.25">
      <c r="A68" t="s">
        <v>87</v>
      </c>
    </row>
    <row r="69" spans="1:1" x14ac:dyDescent="0.25">
      <c r="A69" t="s">
        <v>88</v>
      </c>
    </row>
    <row r="70" spans="1:1" x14ac:dyDescent="0.25">
      <c r="A70" t="s">
        <v>89</v>
      </c>
    </row>
    <row r="71" spans="1:1" x14ac:dyDescent="0.25">
      <c r="A71" t="s">
        <v>90</v>
      </c>
    </row>
    <row r="72" spans="1:1" x14ac:dyDescent="0.25">
      <c r="A72" t="s">
        <v>91</v>
      </c>
    </row>
    <row r="73" spans="1:1" x14ac:dyDescent="0.25">
      <c r="A73" t="s">
        <v>92</v>
      </c>
    </row>
    <row r="74" spans="1:1" x14ac:dyDescent="0.25">
      <c r="A74" t="s">
        <v>93</v>
      </c>
    </row>
    <row r="75" spans="1:1" x14ac:dyDescent="0.25">
      <c r="A75" t="s">
        <v>94</v>
      </c>
    </row>
    <row r="76" spans="1:1" x14ac:dyDescent="0.25">
      <c r="A76" t="s">
        <v>95</v>
      </c>
    </row>
    <row r="77" spans="1:1" x14ac:dyDescent="0.25">
      <c r="A77" t="s">
        <v>96</v>
      </c>
    </row>
    <row r="78" spans="1:1" x14ac:dyDescent="0.25">
      <c r="A78" t="s">
        <v>97</v>
      </c>
    </row>
    <row r="79" spans="1:1" x14ac:dyDescent="0.25">
      <c r="A79" t="s">
        <v>98</v>
      </c>
    </row>
    <row r="80" spans="1:1" x14ac:dyDescent="0.25">
      <c r="A80" t="s">
        <v>99</v>
      </c>
    </row>
    <row r="81" spans="1:1" x14ac:dyDescent="0.25">
      <c r="A81" t="s">
        <v>100</v>
      </c>
    </row>
    <row r="82" spans="1:1" x14ac:dyDescent="0.25">
      <c r="A82" t="s">
        <v>101</v>
      </c>
    </row>
    <row r="83" spans="1:1" x14ac:dyDescent="0.25">
      <c r="A83" t="s">
        <v>102</v>
      </c>
    </row>
    <row r="84" spans="1:1" x14ac:dyDescent="0.25">
      <c r="A84" t="s">
        <v>103</v>
      </c>
    </row>
  </sheetData>
  <sortState ref="F4:H10">
    <sortCondition ref="F4:F10"/>
  </sortState>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oliveirabc</dc:creator>
  <cp:lastModifiedBy>oliveirabc</cp:lastModifiedBy>
  <dcterms:created xsi:type="dcterms:W3CDTF">2016-06-07T16:00:26Z</dcterms:created>
  <dcterms:modified xsi:type="dcterms:W3CDTF">2017-06-12T11:15:49Z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32be853b-480e-4fb7-809d-8e410bf163f6</vt:lpwstr>
  </property>
</Properties>
</file>