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19145\Google Drive\Springboard\Capstone Project2\Sample\"/>
    </mc:Choice>
  </mc:AlternateContent>
  <xr:revisionPtr revIDLastSave="0" documentId="13_ncr:40009_{09DD0879-75B0-4401-975D-B3D61BDAEF3A}" xr6:coauthVersionLast="45" xr6:coauthVersionMax="45" xr10:uidLastSave="{00000000-0000-0000-0000-000000000000}"/>
  <bookViews>
    <workbookView xWindow="-24525" yWindow="-2250" windowWidth="22170" windowHeight="11400"/>
  </bookViews>
  <sheets>
    <sheet name="YaleData" sheetId="1" r:id="rId1"/>
  </sheets>
  <definedNames>
    <definedName name="_xlnm._FilterDatabase" localSheetId="0" hidden="1">YaleData!$A$1:$AI$684</definedName>
  </definedNames>
  <calcPr calcId="0"/>
</workbook>
</file>

<file path=xl/calcChain.xml><?xml version="1.0" encoding="utf-8"?>
<calcChain xmlns="http://schemas.openxmlformats.org/spreadsheetml/2006/main">
  <c r="I86" i="1" l="1"/>
  <c r="I102" i="1"/>
  <c r="I138" i="1"/>
  <c r="I150" i="1"/>
  <c r="K152" i="1"/>
  <c r="I298" i="1"/>
  <c r="I319" i="1"/>
  <c r="I373" i="1"/>
  <c r="I391" i="1"/>
  <c r="I411" i="1"/>
  <c r="I526" i="1"/>
  <c r="I641" i="1"/>
</calcChain>
</file>

<file path=xl/sharedStrings.xml><?xml version="1.0" encoding="utf-8"?>
<sst xmlns="http://schemas.openxmlformats.org/spreadsheetml/2006/main" count="8938" uniqueCount="4428">
  <si>
    <t>prediction</t>
  </si>
  <si>
    <t>Gender</t>
  </si>
  <si>
    <t>FirstLast</t>
  </si>
  <si>
    <t>LName</t>
  </si>
  <si>
    <t>SearchResult</t>
  </si>
  <si>
    <t>Year</t>
  </si>
  <si>
    <t>YearsPlayed</t>
  </si>
  <si>
    <t>Headline</t>
  </si>
  <si>
    <t>Location</t>
  </si>
  <si>
    <t>Company</t>
  </si>
  <si>
    <t>RosterLink</t>
  </si>
  <si>
    <t>Hometown</t>
  </si>
  <si>
    <t>HS</t>
  </si>
  <si>
    <t>Criteria</t>
  </si>
  <si>
    <t>ClassYear</t>
  </si>
  <si>
    <t>College</t>
  </si>
  <si>
    <t>First</t>
  </si>
  <si>
    <t>Last</t>
  </si>
  <si>
    <t>MidInit</t>
  </si>
  <si>
    <t>MidName</t>
  </si>
  <si>
    <t>Name</t>
  </si>
  <si>
    <t>RosterYear</t>
  </si>
  <si>
    <t>School</t>
  </si>
  <si>
    <t>Activites</t>
  </si>
  <si>
    <t>fuzz_ratio</t>
  </si>
  <si>
    <t>fuzz_pratio</t>
  </si>
  <si>
    <t>fuzz_tokensort</t>
  </si>
  <si>
    <t>fuzz_tokenset</t>
  </si>
  <si>
    <t>fuzz_wratio</t>
  </si>
  <si>
    <t>tennis_yn</t>
  </si>
  <si>
    <t>School_yn</t>
  </si>
  <si>
    <t>SameName_yn</t>
  </si>
  <si>
    <t>SameTennis_yn</t>
  </si>
  <si>
    <t>Decade</t>
  </si>
  <si>
    <t>Sally MacPartland</t>
  </si>
  <si>
    <t xml:space="preserve"> Yale</t>
  </si>
  <si>
    <t>Yale University</t>
  </si>
  <si>
    <t>Sally</t>
  </si>
  <si>
    <t>MacPartland</t>
  </si>
  <si>
    <t>A.</t>
  </si>
  <si>
    <t>Elizabeth Auchincloss</t>
  </si>
  <si>
    <t>Elizabeth</t>
  </si>
  <si>
    <t>Auchincloss</t>
  </si>
  <si>
    <t>L.</t>
  </si>
  <si>
    <t>Sheila Ford</t>
  </si>
  <si>
    <t>Brian McManamon</t>
  </si>
  <si>
    <t>https://www.linkedin.com/in/brian-mcmanamon-653077b/</t>
  </si>
  <si>
    <t>Actor at Warner Bros. Entertainment Group of Companies</t>
  </si>
  <si>
    <t>Greater New York City Area</t>
  </si>
  <si>
    <t>Not Found</t>
  </si>
  <si>
    <t>Sheila</t>
  </si>
  <si>
    <t>Ford</t>
  </si>
  <si>
    <t>F.</t>
  </si>
  <si>
    <t>[]</t>
  </si>
  <si>
    <t>Sarah Fox</t>
  </si>
  <si>
    <t>https://www.linkedin.com/in/sarah-fox-8a2977191/</t>
  </si>
  <si>
    <t>Musician, Historian, Poet  at Yale Institute of Sacred Music</t>
  </si>
  <si>
    <t>Hartford, Connecticut Area</t>
  </si>
  <si>
    <t>Yale Institute of Sacred Music</t>
  </si>
  <si>
    <t>Sarah</t>
  </si>
  <si>
    <t>Fox</t>
  </si>
  <si>
    <t>M.</t>
  </si>
  <si>
    <t>Diane Straus</t>
  </si>
  <si>
    <t>Diane Strauss</t>
  </si>
  <si>
    <t>https://www.linkedin.com/in/diane-strauss-43077640/</t>
  </si>
  <si>
    <t>Research Director, Yale Initiative for Sustainable Finance at Yale University</t>
  </si>
  <si>
    <t>Paris Area, France</t>
  </si>
  <si>
    <t>Diane</t>
  </si>
  <si>
    <t>Straus</t>
  </si>
  <si>
    <t>E.</t>
  </si>
  <si>
    <t>['Sciences-PO Bordeaux', 'Sciences-PO Strasbourg']</t>
  </si>
  <si>
    <t>['Le Cid Citrique association, theater improvisation', 'Vice-President of the association Sciences Po Forum (2009), Chief delegate and originator of the initiative "Sciences PO Strasbourg at Harvard World Model United Nations"']</t>
  </si>
  <si>
    <t>Lucy Daggett</t>
  </si>
  <si>
    <t>https://www.linkedin.com/in/lucy-daggett-96064546/</t>
  </si>
  <si>
    <t>High School Guidance Counselor</t>
  </si>
  <si>
    <t>San Francisco Bay Area</t>
  </si>
  <si>
    <t>Pittsburg Unified School District</t>
  </si>
  <si>
    <t>Lucy</t>
  </si>
  <si>
    <t>Daggett</t>
  </si>
  <si>
    <t>['Yale University', 'California State University East Bay', 'Princeton Theological Seminary']</t>
  </si>
  <si>
    <t>Linden Havemeyer</t>
  </si>
  <si>
    <t>Linden</t>
  </si>
  <si>
    <t>Havemeyer</t>
  </si>
  <si>
    <t>Louise Lippincott</t>
  </si>
  <si>
    <t>Louise</t>
  </si>
  <si>
    <t>Lippincott</t>
  </si>
  <si>
    <t>Margaret Mercer</t>
  </si>
  <si>
    <t>Margaret Pfister</t>
  </si>
  <si>
    <t>https://www.linkedin.com/in/margaret-pfister-50813212/</t>
  </si>
  <si>
    <t>Staff Physician at VNA Health Care</t>
  </si>
  <si>
    <t>Greater Chicago Area</t>
  </si>
  <si>
    <t>VNA Health Care</t>
  </si>
  <si>
    <t>Margaret</t>
  </si>
  <si>
    <t>Mercer</t>
  </si>
  <si>
    <t>C.</t>
  </si>
  <si>
    <t>['Northwestern University - The Feinberg School of Medicine', 'Yale University']</t>
  </si>
  <si>
    <t>Deborah Rhode</t>
  </si>
  <si>
    <t>Deborah Pan</t>
  </si>
  <si>
    <t>https://www.linkedin.com/in/deborah-pan-9940511/</t>
  </si>
  <si>
    <t>Plastic Surgeon, Founding CEO at Esana Plastic Surgery Center &amp; MedSpa</t>
  </si>
  <si>
    <t>Esana Plastic Surgery Center &amp; MedSpa</t>
  </si>
  <si>
    <t>Deborah</t>
  </si>
  <si>
    <t>Rhode</t>
  </si>
  <si>
    <t>['The Johns Hopkins University School of Medicine', 'Harvard University', 'Yale University School of Medicine']</t>
  </si>
  <si>
    <t>['Phi Beta Kappa']</t>
  </si>
  <si>
    <t>Deborah Ritter</t>
  </si>
  <si>
    <t>Deborah Kym</t>
  </si>
  <si>
    <t>https://www.linkedin.com/in/deborah-kym-18111521/</t>
  </si>
  <si>
    <t>Acting Teacher who studied with Stella Adler Personally/Talent Manager/Director</t>
  </si>
  <si>
    <t>New York, New York</t>
  </si>
  <si>
    <t>Ritter</t>
  </si>
  <si>
    <t>B.</t>
  </si>
  <si>
    <t>A. Julianna Gulya</t>
  </si>
  <si>
    <t>A. Julianna</t>
  </si>
  <si>
    <t>Gulya</t>
  </si>
  <si>
    <t>Polly Smith</t>
  </si>
  <si>
    <t>Megan Smith</t>
  </si>
  <si>
    <t>https://www.linkedin.com/in/megan-smith-6692547/</t>
  </si>
  <si>
    <t>Freelance Stage Manager</t>
  </si>
  <si>
    <t>Two River Theater</t>
  </si>
  <si>
    <t>Polly</t>
  </si>
  <si>
    <t>Smith</t>
  </si>
  <si>
    <t>D.</t>
  </si>
  <si>
    <t>['University of Scranton']</t>
  </si>
  <si>
    <t>Susan Gootrad</t>
  </si>
  <si>
    <t>Susan</t>
  </si>
  <si>
    <t>Gootrad</t>
  </si>
  <si>
    <t>R.</t>
  </si>
  <si>
    <t>Carol Williams</t>
  </si>
  <si>
    <t>Carol Oladele</t>
  </si>
  <si>
    <t>https://www.linkedin.com/in/carolwilliamsoladele/</t>
  </si>
  <si>
    <t>Assistant Professor at Yale University</t>
  </si>
  <si>
    <t>New Haven, Connecticut, United States</t>
  </si>
  <si>
    <t>Yale New Haven Hospital - Center for Outcomes Research and Evaluation (CORE)</t>
  </si>
  <si>
    <t>Carol</t>
  </si>
  <si>
    <t>Williams</t>
  </si>
  <si>
    <t>H.</t>
  </si>
  <si>
    <t>['University of South Florida', 'University of South Florida', 'Florida State University']</t>
  </si>
  <si>
    <t>Frances Hall</t>
  </si>
  <si>
    <t>Christina Pao</t>
  </si>
  <si>
    <t>https://www.linkedin.com/in/christinapao/</t>
  </si>
  <si>
    <t>B.A./M.A. Yale '20 | Truman '19 | Rhodes '20</t>
  </si>
  <si>
    <t>Portland, Oregon</t>
  </si>
  <si>
    <t>Frances</t>
  </si>
  <si>
    <t>Hall</t>
  </si>
  <si>
    <t>['Yale University', 'Los Altos High School']</t>
  </si>
  <si>
    <t>["Title IX Advisory Committee (2017-present); Political Science Undergraduate Advisory Committee (2017-present); Survivor Support Network (2019-present); Dwight Hall Urban Fellow (2017-2019); SNAP PAC (2017-2018); Yale College Admissions Ambassador (2016-present); Yale Dramatic Association/Yale Drama Coalition (2016-2018); Women's Center Freshman First-Year (2016); Asian American Student Alliance First-Year Liaison (2016)"]</t>
  </si>
  <si>
    <t>Barbara Krasa</t>
  </si>
  <si>
    <t>Barbara</t>
  </si>
  <si>
    <t>Krasa</t>
  </si>
  <si>
    <t>Christine Novak</t>
  </si>
  <si>
    <t>Kent Reinker</t>
  </si>
  <si>
    <t>https://www.linkedin.com/in/kent-reinker-aa21577a/</t>
  </si>
  <si>
    <t>Author</t>
  </si>
  <si>
    <t>Honolulu, Hawaii</t>
  </si>
  <si>
    <t>Christine</t>
  </si>
  <si>
    <t>Novak</t>
  </si>
  <si>
    <t>['Tripler Army Medical Center, Honolulu, Hawaii', 'Case Western Reserve University', 'Yale University, New Haven Connecticut']</t>
  </si>
  <si>
    <t>['I was on the editorial staff of  the Yale Daily News. I also worked with a biometrician doing studies on Douglas firs and translated German scientific articles into English for a professor in the Chemistry Department.']</t>
  </si>
  <si>
    <t>Jani Rachelson</t>
  </si>
  <si>
    <t>Jani</t>
  </si>
  <si>
    <t>Rachelson</t>
  </si>
  <si>
    <t>K.</t>
  </si>
  <si>
    <t>Lisa Rosenblum</t>
  </si>
  <si>
    <t>https://www.linkedin.com/in/lisa-rosenblum-3102979b/</t>
  </si>
  <si>
    <t>Vice Chairman of Altice USA</t>
  </si>
  <si>
    <t>Altice USA</t>
  </si>
  <si>
    <t>Lisa</t>
  </si>
  <si>
    <t>Rosenblum</t>
  </si>
  <si>
    <t>['Yale University']</t>
  </si>
  <si>
    <t>Elena Gates</t>
  </si>
  <si>
    <t>https://www.linkedin.com/in/elena-gates-47390a30/</t>
  </si>
  <si>
    <t>Professor at UC San Francisco</t>
  </si>
  <si>
    <t>UC San Francisco</t>
  </si>
  <si>
    <t>Elena</t>
  </si>
  <si>
    <t>Gates</t>
  </si>
  <si>
    <t>Sarah Muyskens</t>
  </si>
  <si>
    <t>Muyskens</t>
  </si>
  <si>
    <t>Mary Baldrige</t>
  </si>
  <si>
    <t>Mary Gregg, MD, FACS, MHA</t>
  </si>
  <si>
    <t>https://www.linkedin.com/in/mary-gregg-md-facs-mha-4ba192a/</t>
  </si>
  <si>
    <t>Enterprise Medical Director at CareSource</t>
  </si>
  <si>
    <t>Atlanta, Georgia</t>
  </si>
  <si>
    <t>Commerce Department National Institute of Standards and Technology</t>
  </si>
  <si>
    <t>Mary</t>
  </si>
  <si>
    <t>Baldrige</t>
  </si>
  <si>
    <t>T.</t>
  </si>
  <si>
    <t>['Executive Physician Advisor, First Healthcare Advisory Solutions', 'University of Washington', 'University of Illinois, Chicago']</t>
  </si>
  <si>
    <t>Laura Childs</t>
  </si>
  <si>
    <t>Amy Schwartz Moore</t>
  </si>
  <si>
    <t>https://www.linkedin.com/in/amy-schwartz-moore-590b58/</t>
  </si>
  <si>
    <t>Senior Program Manager at Medtronic</t>
  </si>
  <si>
    <t>Saint Paul, Minnesota</t>
  </si>
  <si>
    <t>Medtronic</t>
  </si>
  <si>
    <t>Laura</t>
  </si>
  <si>
    <t>Childs</t>
  </si>
  <si>
    <t>['Brown University', 'Yale University - Yale School of Management']</t>
  </si>
  <si>
    <t>Donna Claxton</t>
  </si>
  <si>
    <t>Donna Claxton Deming</t>
  </si>
  <si>
    <t>https://www.linkedin.com/in/donna-claxton-deming-6617b588/</t>
  </si>
  <si>
    <t>Associate Dean, Student Affairs at Seattle University School of Law</t>
  </si>
  <si>
    <t>Seattle, Washington</t>
  </si>
  <si>
    <t>Seattle University School of Law</t>
  </si>
  <si>
    <t>Donna</t>
  </si>
  <si>
    <t>Claxton</t>
  </si>
  <si>
    <t>J.</t>
  </si>
  <si>
    <t>['University of Pennsylvania Law School', 'Yale University']</t>
  </si>
  <si>
    <t>Catherine Grossman</t>
  </si>
  <si>
    <t>Catherine Yin</t>
  </si>
  <si>
    <t>https://www.linkedin.com/in/catherine-yin-1aaa455/</t>
  </si>
  <si>
    <t>Associate Attorney at Hunter, Taubman, Fischer, &amp; Li</t>
  </si>
  <si>
    <t>Hunter Taubman Weiss LLP</t>
  </si>
  <si>
    <t>Catherine</t>
  </si>
  <si>
    <t>Grossman</t>
  </si>
  <si>
    <t>['University of Iowa College of Law', 'Georgetown University Law Center', 'University of Illinois at Urbana-Champaign']</t>
  </si>
  <si>
    <t>['Student Editor @Journal of Transnational Law and Contemporary Problems.\nVolunteer @Citizen Lawyer Program + Alternative spring break - Public Interest Chicago trip.\nMember @Phi Alpha Delta', 'GULC Boxing; Resilience Training; Python']</t>
  </si>
  <si>
    <t>Kathryn Malone</t>
  </si>
  <si>
    <t>Kathy Malone</t>
  </si>
  <si>
    <t>https://www.linkedin.com/in/kathy-malone-b2289813/</t>
  </si>
  <si>
    <t>Blossom Chair of Humanities at The Hill School</t>
  </si>
  <si>
    <t>Greater Philadelphia Area</t>
  </si>
  <si>
    <t>Kathryn</t>
  </si>
  <si>
    <t>Malone</t>
  </si>
  <si>
    <t>['University of Pennsylvania', 'Yale University']</t>
  </si>
  <si>
    <t>Andrea Hirsch</t>
  </si>
  <si>
    <t>Michael Hirsch</t>
  </si>
  <si>
    <t>https://www.linkedin.com/in/michaellorinhirsch/</t>
  </si>
  <si>
    <t>Urbanist</t>
  </si>
  <si>
    <t>Andrea</t>
  </si>
  <si>
    <t>Hirsch</t>
  </si>
  <si>
    <t>G.</t>
  </si>
  <si>
    <t>Anne Sprunt</t>
  </si>
  <si>
    <t>Anna (Berdonosova) Kislovskaia</t>
  </si>
  <si>
    <t>https://www.linkedin.com/in/annaberdonosova/</t>
  </si>
  <si>
    <t>Team Lead, Senior Java Developer at Devexperts</t>
  </si>
  <si>
    <t>Saint Petersburg, Russian Federation</t>
  </si>
  <si>
    <t>Deutsche Bank</t>
  </si>
  <si>
    <t>Anne</t>
  </si>
  <si>
    <t>Sprunt</t>
  </si>
  <si>
    <t>['Peter the Great St.Petersburg Polytechnic University', 'ROSSTAT']</t>
  </si>
  <si>
    <t>Marion Merrill</t>
  </si>
  <si>
    <t>Deidra Ellis</t>
  </si>
  <si>
    <t>https://www.linkedin.com/in/deidraellis/</t>
  </si>
  <si>
    <t>Chief Financial Officer</t>
  </si>
  <si>
    <t>Jacksonville, Florida, United States</t>
  </si>
  <si>
    <t>Marion</t>
  </si>
  <si>
    <t>Merrill</t>
  </si>
  <si>
    <t>Carol O'Connor</t>
  </si>
  <si>
    <t>https://www.linkedin.com/in/carol-o-connor-b7a78a64/</t>
  </si>
  <si>
    <t>Professor Emerita at Arkansas State University</t>
  </si>
  <si>
    <t>Jonesboro, Arkansas</t>
  </si>
  <si>
    <t>Arkansas State University</t>
  </si>
  <si>
    <t>O'Connor</t>
  </si>
  <si>
    <t>['Yale University', 'Manhattanville College']</t>
  </si>
  <si>
    <t>Kelly McCaffrey</t>
  </si>
  <si>
    <t>Kelly</t>
  </si>
  <si>
    <t>McCaffrey</t>
  </si>
  <si>
    <t>Debbie Peck</t>
  </si>
  <si>
    <t>Deborah Trout-Kolb</t>
  </si>
  <si>
    <t>https://www.linkedin.com/in/deborah-trout-kolb-2096119/</t>
  </si>
  <si>
    <t>On-site Floral Artist at Tulips At Water's Edge</t>
  </si>
  <si>
    <t>Cheshire, Connecticut</t>
  </si>
  <si>
    <t>Tulips At Water's Edge</t>
  </si>
  <si>
    <t>Debbie</t>
  </si>
  <si>
    <t>Peck</t>
  </si>
  <si>
    <t>['Post University', 'Univeristy of MD']</t>
  </si>
  <si>
    <t>Susan Stone</t>
  </si>
  <si>
    <t>https://www.linkedin.com/in/susanstonesidley/</t>
  </si>
  <si>
    <t>General Counsel</t>
  </si>
  <si>
    <t>Marsh LLC, Marsh &amp; McLennan Companies</t>
  </si>
  <si>
    <t>Stone</t>
  </si>
  <si>
    <t>['Harvard Law School', 'Yale University']</t>
  </si>
  <si>
    <t>Margaret Yates</t>
  </si>
  <si>
    <t>Barbara Miceli</t>
  </si>
  <si>
    <t>https://www.linkedin.com/in/barbara-miceli-00470a4b/</t>
  </si>
  <si>
    <t>Assistant Professor in American Studies, Uniwersytet GdaÅ„ski</t>
  </si>
  <si>
    <t>Gdansk, Pomeranian District, Poland</t>
  </si>
  <si>
    <t>Uniwersytet GdaÅ„ski</t>
  </si>
  <si>
    <t>Yates</t>
  </si>
  <si>
    <t>['UniversitÃ  degli studi Roma TRE', 'Yale University', 'UniversitÃ  degli Studi di Roma Tre']</t>
  </si>
  <si>
    <t>Joan Nolen</t>
  </si>
  <si>
    <t>Andrew Lee</t>
  </si>
  <si>
    <t>https://www.linkedin.com/in/andrew-lee-a2a182/</t>
  </si>
  <si>
    <t>Executive Director, Vaccines Clinical Research at Merck</t>
  </si>
  <si>
    <t>North Wales, Pennsylvania</t>
  </si>
  <si>
    <t>Stanford University School of Medicine</t>
  </si>
  <si>
    <t>Joan</t>
  </si>
  <si>
    <t>Nolen</t>
  </si>
  <si>
    <t>['Joan &amp; Sanford I. Weill Medical College of Cornell University', 'Yale University']</t>
  </si>
  <si>
    <t>Susan Mermelstein</t>
  </si>
  <si>
    <t>susan mermelstein</t>
  </si>
  <si>
    <t>https://www.linkedin.com/in/susan-mermelstein-409a2113/</t>
  </si>
  <si>
    <t>staff editor at The New York Times</t>
  </si>
  <si>
    <t>Bronx, New York</t>
  </si>
  <si>
    <t>The New York Times</t>
  </si>
  <si>
    <t>Mermelstein</t>
  </si>
  <si>
    <t>Christin Mamiya</t>
  </si>
  <si>
    <t>Christin</t>
  </si>
  <si>
    <t>Mamiya</t>
  </si>
  <si>
    <t>Renee Edelman</t>
  </si>
  <si>
    <t>RenÃ©e Edelman</t>
  </si>
  <si>
    <t>https://www.linkedin.com/in/reneeedelman/</t>
  </si>
  <si>
    <t>SVP, Global HR, Edelmanâ€”Ready for Whatâ€™s Next</t>
  </si>
  <si>
    <t>Central Jersey Home News</t>
  </si>
  <si>
    <t>Renee</t>
  </si>
  <si>
    <t>Edelman</t>
  </si>
  <si>
    <t>S.</t>
  </si>
  <si>
    <t>['Columbia University - Graduate School of Journalism', 'Yale University', 'Phillips Exeter Academy']</t>
  </si>
  <si>
    <t>['photography, JV tennis team']</t>
  </si>
  <si>
    <t>Linda Littke</t>
  </si>
  <si>
    <t>https://www.linkedin.com/in/linda-littke-5b144722/</t>
  </si>
  <si>
    <t>HR Consultant at Everything HR</t>
  </si>
  <si>
    <t>Puerto Rico</t>
  </si>
  <si>
    <t>Linda</t>
  </si>
  <si>
    <t>Littke</t>
  </si>
  <si>
    <t>Anne Keating</t>
  </si>
  <si>
    <t>https://www.linkedin.com/in/anne-keating-99b66b3/</t>
  </si>
  <si>
    <t>Founder at Fraser Keating</t>
  </si>
  <si>
    <t>Fraser Keating</t>
  </si>
  <si>
    <t>Keating</t>
  </si>
  <si>
    <t>['University of Pennsylvania - The Wharton School', 'Rye High School', 'Yale University']</t>
  </si>
  <si>
    <t>['Varsity sports - Field Hockey (captain), Basketball, Lacrosse']</t>
  </si>
  <si>
    <t>Hollister Hartman</t>
  </si>
  <si>
    <t>Julia Kahky</t>
  </si>
  <si>
    <t>https://www.linkedin.com/in/juliamkahky/</t>
  </si>
  <si>
    <t>Strategic Incentive Development - Sales, Service, and Marketing at General Motors</t>
  </si>
  <si>
    <t>Greater Detroit Area</t>
  </si>
  <si>
    <t>Hollister</t>
  </si>
  <si>
    <t>Hartman</t>
  </si>
  <si>
    <t>Elizabeth Harrison</t>
  </si>
  <si>
    <t>Nez Liz (Ozmen) Harrison, CF.APMP</t>
  </si>
  <si>
    <t>https://www.linkedin.com/in/nezharrison/</t>
  </si>
  <si>
    <t>Competitive Management Consultant</t>
  </si>
  <si>
    <t>Washington, District Of Columbia</t>
  </si>
  <si>
    <t>Prospect Consulting Group LLC</t>
  </si>
  <si>
    <t>Harrison</t>
  </si>
  <si>
    <t>['Sweet Briar College', 'Yale School of Forestry &amp; Environmental Studies']</t>
  </si>
  <si>
    <t>Jessie-Kay Cheng</t>
  </si>
  <si>
    <t>Jessie-Kay</t>
  </si>
  <si>
    <t>Cheng</t>
  </si>
  <si>
    <t>W.</t>
  </si>
  <si>
    <t>Mariana Coleman</t>
  </si>
  <si>
    <t>Marianne F Coleman</t>
  </si>
  <si>
    <t>https://www.linkedin.com/in/marianne-f-coleman-4a98568/</t>
  </si>
  <si>
    <t>mariannefcoleman graphic design</t>
  </si>
  <si>
    <t>Warwick, Rhode Island</t>
  </si>
  <si>
    <t>Mariana</t>
  </si>
  <si>
    <t>Coleman</t>
  </si>
  <si>
    <t>Anne Davidson</t>
  </si>
  <si>
    <t>ann davidson</t>
  </si>
  <si>
    <t>https://www.linkedin.com/in/ann-davidson-6b88152a/</t>
  </si>
  <si>
    <t>Principal at Y.A.L.E. School</t>
  </si>
  <si>
    <t>Y.A.L.E. School</t>
  </si>
  <si>
    <t>Davidson</t>
  </si>
  <si>
    <t>Francine Hanberg</t>
  </si>
  <si>
    <t>Francine</t>
  </si>
  <si>
    <t>Hanberg</t>
  </si>
  <si>
    <t>Anne Lovett</t>
  </si>
  <si>
    <t>https://www.linkedin.com/in/anne-lovett-a42908a8/</t>
  </si>
  <si>
    <t>--</t>
  </si>
  <si>
    <t>United States</t>
  </si>
  <si>
    <t>LW Foundation</t>
  </si>
  <si>
    <t>Lovett</t>
  </si>
  <si>
    <t>Abbe Anderson</t>
  </si>
  <si>
    <t>Abbe</t>
  </si>
  <si>
    <t>Anderson</t>
  </si>
  <si>
    <t>Barbara Chou</t>
  </si>
  <si>
    <t>Brittany Labbadia</t>
  </si>
  <si>
    <t>https://www.linkedin.com/in/brittany-labbadia-a06574ab/</t>
  </si>
  <si>
    <t>Sr. Sales Operations Associate at Snap Inc.</t>
  </si>
  <si>
    <t>Los Angeles, California</t>
  </si>
  <si>
    <t>Snap Inc.</t>
  </si>
  <si>
    <t>Chou</t>
  </si>
  <si>
    <t>['Varsity Softball Team - Four year member of NCAA Division I softball team.\nYale Athletics Kiphuth Leadership Academy - Emphasis on the development of Yale student-athletes to be world-class leaders in athletics, academics, and life through group workshops and guest speakers.\nYale University Special Olympics Unified Sports - member of the leadership board.']</t>
  </si>
  <si>
    <t>Sara Cole</t>
  </si>
  <si>
    <t>Sarah (Cole) McDaniel</t>
  </si>
  <si>
    <t>https://www.linkedin.com/in/sarahmcdaniel/</t>
  </si>
  <si>
    <t>Maine Land Conservation and Property Attorney</t>
  </si>
  <si>
    <t>Gorham, Maine</t>
  </si>
  <si>
    <t>Sara</t>
  </si>
  <si>
    <t>Cole</t>
  </si>
  <si>
    <t>Susan Graham</t>
  </si>
  <si>
    <t>Susan (Posluszny) Graham</t>
  </si>
  <si>
    <t>https://www.linkedin.com/in/susan-graham-24427719/</t>
  </si>
  <si>
    <t>Writer/Producer at However Productions</t>
  </si>
  <si>
    <t>Greater Los Angeles Area</t>
  </si>
  <si>
    <t>However Productions</t>
  </si>
  <si>
    <t>Graham</t>
  </si>
  <si>
    <t>N.</t>
  </si>
  <si>
    <t>Martha Mahoney</t>
  </si>
  <si>
    <t>Martha</t>
  </si>
  <si>
    <t>Mahoney</t>
  </si>
  <si>
    <t>Elizabeth Munson</t>
  </si>
  <si>
    <t>https://www.linkedin.com/in/elizabeth-munson-a33a191/</t>
  </si>
  <si>
    <t>President at Rockefeller Trust Company, N.A.</t>
  </si>
  <si>
    <t>Rockefeller Capital Management</t>
  </si>
  <si>
    <t>Munson</t>
  </si>
  <si>
    <t>P.</t>
  </si>
  <si>
    <t>['New York University School of Law', 'Harvard Law School', 'Yale University']</t>
  </si>
  <si>
    <t>Rachel Rush</t>
  </si>
  <si>
    <t>Rachel Loftin, Ph.D.</t>
  </si>
  <si>
    <t>https://www.linkedin.com/in/rachel-loftin-ph-d-6927475/</t>
  </si>
  <si>
    <t>Clinical Psychologist; Autism Specialist at Rachel L. Loftin, PhD, PC</t>
  </si>
  <si>
    <t>Chicago, Illinois</t>
  </si>
  <si>
    <t>Rachel L. Loftin, PhD, PC</t>
  </si>
  <si>
    <t>Rachel</t>
  </si>
  <si>
    <t>Rush</t>
  </si>
  <si>
    <t>['Indiana University Bloomington', 'Yale University School of Medicine', 'Yale University School of Medicine']</t>
  </si>
  <si>
    <t>Anne Seidler</t>
  </si>
  <si>
    <t>Seidler</t>
  </si>
  <si>
    <t>Abbe Smith</t>
  </si>
  <si>
    <t>RomÃ¡n Rodriguez</t>
  </si>
  <si>
    <t>https://www.linkedin.com/in/romanjrodriguez/</t>
  </si>
  <si>
    <t>Associate at Debevoise &amp; Plimpton</t>
  </si>
  <si>
    <t>Debevoise &amp; Plimpton</t>
  </si>
  <si>
    <t>['Yale Law School', 'Columbia University in the City of New York']</t>
  </si>
  <si>
    <t>['Yale Law Journal, Latino Law Students Association, Yale Journal on Regulation', 'Phi Beta Kappa, College Democrats, Philolexian Society, Roosevelt Institution']</t>
  </si>
  <si>
    <t>Lisa Prager</t>
  </si>
  <si>
    <t>https://www.linkedin.com/in/lisa-prager-67134b135/</t>
  </si>
  <si>
    <t>General Counsel, Executive Vice-President
Agricultural Bank of China, New York</t>
  </si>
  <si>
    <t>Agricultural Bank of China, New York</t>
  </si>
  <si>
    <t>Prager</t>
  </si>
  <si>
    <t>['Western New England University School of Law', 'Yale University']</t>
  </si>
  <si>
    <t>Karen Feldman</t>
  </si>
  <si>
    <t>Eileen Jeng Lynch</t>
  </si>
  <si>
    <t>https://www.linkedin.com/in/eileenjeng/</t>
  </si>
  <si>
    <t>Curator of Visual Arts at Wave Hill</t>
  </si>
  <si>
    <t>Wave Hill</t>
  </si>
  <si>
    <t>Karen</t>
  </si>
  <si>
    <t>Feldman</t>
  </si>
  <si>
    <t>['The School of the Art Institute of Chicago', 'Syracuse University']</t>
  </si>
  <si>
    <t>Ann Freeman</t>
  </si>
  <si>
    <t>https://www.linkedin.com/in/ann-freeman-33146726/</t>
  </si>
  <si>
    <t>Marketing Manager at Yale Medical Group</t>
  </si>
  <si>
    <t>Yale Medical Group</t>
  </si>
  <si>
    <t>Ann</t>
  </si>
  <si>
    <t>Freeman</t>
  </si>
  <si>
    <t>['Albertus Magnus College']</t>
  </si>
  <si>
    <t>['SHSMD']</t>
  </si>
  <si>
    <t>Cynthia Hayden</t>
  </si>
  <si>
    <t>' Ross GagnÃ©, MBA, Your curiosity is welcomeâ˜»</t>
  </si>
  <si>
    <t>https://www.linkedin.com/in/rossgagne/</t>
  </si>
  <si>
    <t>Integrated Sales &amp; Marketing- Business Design $$ Business Strategy Consultant -  Let's Talk!â˜»</t>
  </si>
  <si>
    <t>Canada</t>
  </si>
  <si>
    <t>Sommaire carriÃ¨re en franÃ§ais: Expert marketing |  English summary career: Marketing Manager</t>
  </si>
  <si>
    <t>Cynthia</t>
  </si>
  <si>
    <t>Hayden</t>
  </si>
  <si>
    <t>['Concordia University', 'UniversitÃ© de Sherbrooke', 'UniversitÃ© du QuÃ©bec Ã  MontrÃ©al']</t>
  </si>
  <si>
    <t>Randall Katz</t>
  </si>
  <si>
    <t>The Health Crossroad</t>
  </si>
  <si>
    <t>https://www.linkedin.com/in/the-health-crossroad-5449a591/</t>
  </si>
  <si>
    <t>Leading Podcast on Health, Business, and Leadership</t>
  </si>
  <si>
    <t>Princeton, New Jersey</t>
  </si>
  <si>
    <t>Randall</t>
  </si>
  <si>
    <t>Katz</t>
  </si>
  <si>
    <t>Sylvia Madrigan</t>
  </si>
  <si>
    <t>Sylvia</t>
  </si>
  <si>
    <t>Madrigan</t>
  </si>
  <si>
    <t>Valerie Tebbetts</t>
  </si>
  <si>
    <t>Valerie</t>
  </si>
  <si>
    <t>Tebbetts</t>
  </si>
  <si>
    <t>Eve Ellis</t>
  </si>
  <si>
    <t>https://www.linkedin.com/in/eve-ellis-1768118/</t>
  </si>
  <si>
    <t>Wealth Advisor, VP at William Blair</t>
  </si>
  <si>
    <t>William Blair</t>
  </si>
  <si>
    <t>Eve</t>
  </si>
  <si>
    <t>Ellis</t>
  </si>
  <si>
    <t>Christine Heselmann</t>
  </si>
  <si>
    <t>Christine J. Heselmann</t>
  </si>
  <si>
    <t>https://www.linkedin.com/in/christine-j-heselmann-00ba3297/</t>
  </si>
  <si>
    <t>Lawyer</t>
  </si>
  <si>
    <t>Toronto, Canada Area</t>
  </si>
  <si>
    <t>Christine J. Heselmann, Barrister &amp; Solicitor</t>
  </si>
  <si>
    <t>Heselmann</t>
  </si>
  <si>
    <t>['McGill University, Faculty of Law', 'University of Toronto Law School', 'Yale University']</t>
  </si>
  <si>
    <t>['Competitive fencing on national and international circuits -- member of Canadian National Elite Squad and 1986 National Champion in Team Foil.', "Women's Fencing Team (4 years);  numerous on-campus student jobs; the usual social activities of an undergraduate in the late Seventies"]</t>
  </si>
  <si>
    <t>Nina Locker</t>
  </si>
  <si>
    <t>Nina (Nicki) Locker</t>
  </si>
  <si>
    <t>https://www.linkedin.com/in/nickilocker/</t>
  </si>
  <si>
    <t>Securities Litigation Practice Leader and Partner at Wilson Sonsini Goodrich &amp; Rosati</t>
  </si>
  <si>
    <t>Wilson Sonsini Goodrich and Rosati</t>
  </si>
  <si>
    <t>Nina</t>
  </si>
  <si>
    <t>Locker</t>
  </si>
  <si>
    <t>['Stanford Law School', 'Yale University']</t>
  </si>
  <si>
    <t>['Editor, Stanford Law Review; Recipient, Frank Baker Belcher Evidence Award', 'With Distinction and Honors, Summa Cum Laude, Phi Beta Kappa, Tennis Team ']</t>
  </si>
  <si>
    <t>Celia Moffie</t>
  </si>
  <si>
    <t>Celia</t>
  </si>
  <si>
    <t>Moffie</t>
  </si>
  <si>
    <t>Elizabeth Pepper</t>
  </si>
  <si>
    <t>Elizabeth Rodriguez</t>
  </si>
  <si>
    <t>https://www.linkedin.com/in/lizrodriguezatty/</t>
  </si>
  <si>
    <t>Software and Technology Licensing, SaaS and Privacy Attorney</t>
  </si>
  <si>
    <t>Arlington, Massachusetts</t>
  </si>
  <si>
    <t>Cerence Inc.</t>
  </si>
  <si>
    <t>Pepper</t>
  </si>
  <si>
    <t>['University of Michigan Law School', 'University of Michigan', 'Yale University']</t>
  </si>
  <si>
    <t>Natalya Smith</t>
  </si>
  <si>
    <t>Natalie Smith</t>
  </si>
  <si>
    <t>https://www.linkedin.com/in/natalie-smith-1b5691172/</t>
  </si>
  <si>
    <t>Student at Yale University</t>
  </si>
  <si>
    <t>Wichita, Kansas Area</t>
  </si>
  <si>
    <t>Natalya</t>
  </si>
  <si>
    <t>Lynn Garfinkle</t>
  </si>
  <si>
    <t>Lynn</t>
  </si>
  <si>
    <t>Garfinkle</t>
  </si>
  <si>
    <t>Helen McSweeney</t>
  </si>
  <si>
    <t>https://www.linkedin.com/in/helen-mcsweeney-72345113/</t>
  </si>
  <si>
    <t>Principal Senior Counsel, Mergers and Acquisitions at The Boeing Company</t>
  </si>
  <si>
    <t>Boeing</t>
  </si>
  <si>
    <t>Helen</t>
  </si>
  <si>
    <t>McSweeney</t>
  </si>
  <si>
    <t>['Northwestern University', 'Yale University']</t>
  </si>
  <si>
    <t>Alison Poorvu</t>
  </si>
  <si>
    <t>Alison Poorvu Jaffe</t>
  </si>
  <si>
    <t>https://www.linkedin.com/in/alison-poorvu-jaffe-885053178/</t>
  </si>
  <si>
    <t>Strategic thinker with strong analytical and conceptual skills with a focus on non-profits</t>
  </si>
  <si>
    <t>Greater Boston Area</t>
  </si>
  <si>
    <t>Dana-Farber Cancer Institute</t>
  </si>
  <si>
    <t>Alison</t>
  </si>
  <si>
    <t>Poorvu</t>
  </si>
  <si>
    <t>['Harvard University Graduate School of Business Administraion', 'Yale University']</t>
  </si>
  <si>
    <t>['Yale Daily News: Advertising Manager, Circulation Manager\nYale Tennis: Varsity Tennis, Manager; Junior Varsity, Player\nCum Laude']</t>
  </si>
  <si>
    <t>Janis Dubno</t>
  </si>
  <si>
    <t>https://www.linkedin.com/in/janis-dubno-8b32b628/</t>
  </si>
  <si>
    <t>Managing Director at the Sorenson Impact Center, David Eccles School of Business, University of Utah</t>
  </si>
  <si>
    <t>Salt Lake City, Utah</t>
  </si>
  <si>
    <t>Sorenson Impact Center, David Eccles School of Business, University of Utah</t>
  </si>
  <si>
    <t>Janis</t>
  </si>
  <si>
    <t>Dubno</t>
  </si>
  <si>
    <t>['University of Pennsylvania - The Wharton School', 'Yale College']</t>
  </si>
  <si>
    <t>['Yale Varsity Tennis\nSt.Anthony Hall']</t>
  </si>
  <si>
    <t>Sally Sprole</t>
  </si>
  <si>
    <t>Sprole</t>
  </si>
  <si>
    <t>Stacy Riely</t>
  </si>
  <si>
    <t>Stacy</t>
  </si>
  <si>
    <t>Riely</t>
  </si>
  <si>
    <t>Caroline McAlister</t>
  </si>
  <si>
    <t>Caroline</t>
  </si>
  <si>
    <t>McAlister</t>
  </si>
  <si>
    <t>Diana Piotrow</t>
  </si>
  <si>
    <t>https://www.linkedin.com/in/diana-piotrow-63403829/</t>
  </si>
  <si>
    <t>Independent Architecture &amp; Planning Professional</t>
  </si>
  <si>
    <t>Diana</t>
  </si>
  <si>
    <t>Piotrow</t>
  </si>
  <si>
    <t>Kathleen Dalton</t>
  </si>
  <si>
    <t>Kathy Dalton Ph.D.</t>
  </si>
  <si>
    <t>https://www.linkedin.com/in/kathy-dalton-ph-d-49294b7/</t>
  </si>
  <si>
    <t>Senior Fellow for Health and Human Services at Governing Institute</t>
  </si>
  <si>
    <t>Latham, New York</t>
  </si>
  <si>
    <t>Governing Institute</t>
  </si>
  <si>
    <t>Kathleen</t>
  </si>
  <si>
    <t>Dalton</t>
  </si>
  <si>
    <t>['University at Albany, SUNY', 'State University of New York at Albany', 'State University of New York College at Oneonta']</t>
  </si>
  <si>
    <t>['Pi Alpha Alpha Honor Society for Public Administrators']</t>
  </si>
  <si>
    <t>Pamela Wolf</t>
  </si>
  <si>
    <t>Ray Pinkham</t>
  </si>
  <si>
    <t>https://www.linkedin.com/in/ray-pinkham-1853599/</t>
  </si>
  <si>
    <t>Associate at Vorys, Sater, Seymour and Pease LLP</t>
  </si>
  <si>
    <t>Vorys, Sater, Seymour and Pease LLP</t>
  </si>
  <si>
    <t>Pamela</t>
  </si>
  <si>
    <t>Wolf</t>
  </si>
  <si>
    <t>['The Catholic University of America, Columbus School of Law', 'Yale University', 'Georgetown University']</t>
  </si>
  <si>
    <t>['VIS International Arbitration Team, Catholic University Law Review', 'Hebrew University of Jerusalem, Fall 1997 - Spring 1998']</t>
  </si>
  <si>
    <t>Elizabeth Marlin</t>
  </si>
  <si>
    <t>Elizabeth (Marlin) Morrill</t>
  </si>
  <si>
    <t>https://www.linkedin.com/in/liz-morrill/</t>
  </si>
  <si>
    <t>Operations and Event Director</t>
  </si>
  <si>
    <t>Marlin</t>
  </si>
  <si>
    <t>Nancy Zetley</t>
  </si>
  <si>
    <t>Nancy</t>
  </si>
  <si>
    <t>Zetley</t>
  </si>
  <si>
    <t>Amy Levin</t>
  </si>
  <si>
    <t>Amy Ragen</t>
  </si>
  <si>
    <t>https://www.linkedin.com/in/amy-ragen-1304887/</t>
  </si>
  <si>
    <t>Principal, Ragen Swan PLLC</t>
  </si>
  <si>
    <t>Ragen Swan PLLC</t>
  </si>
  <si>
    <t>Amy</t>
  </si>
  <si>
    <t>Levin</t>
  </si>
  <si>
    <t>['University of Chicago Law School', 'Yale University', 'Choate Rosemary Hall']</t>
  </si>
  <si>
    <t>["Women's Varsity Squash Team; \nWomen's Junior Varsity Tennis Team"]</t>
  </si>
  <si>
    <t>Kristin Larson</t>
  </si>
  <si>
    <t>Kristen Faye Burda</t>
  </si>
  <si>
    <t>https://www.linkedin.com/in/kristenfayeburda/</t>
  </si>
  <si>
    <t>Actor at SAG-AFTRA &amp; PsyD Student</t>
  </si>
  <si>
    <t>SAG-AFTRA</t>
  </si>
  <si>
    <t>Kristin</t>
  </si>
  <si>
    <t>Larson</t>
  </si>
  <si>
    <t>['The Wright Institute', 'Yale University']</t>
  </si>
  <si>
    <t>['Yale Ex!t Players, Yale Dramatic Association, St. Thomas More Catholic Chapel']</t>
  </si>
  <si>
    <t>Christine Grimm</t>
  </si>
  <si>
    <t>Hugh Houtman</t>
  </si>
  <si>
    <t>https://www.linkedin.com/in/hugh-houtman-22a60958/</t>
  </si>
  <si>
    <t>British Columbia, Canada</t>
  </si>
  <si>
    <t>Houtman Designs</t>
  </si>
  <si>
    <t>Grimm</t>
  </si>
  <si>
    <t>['university of british columbia', 'Burnaby North Senior Secondary School']</t>
  </si>
  <si>
    <t>['Member of High-School Band, "The Burnaby Jesters, " and later, "The Inner Circle" (guitar/vocalist).  During Grades 11 and 12, our band went on week-end road-trips, and played many locations around south-west British Columbia.  The cities and towns we played were Summerland, Peachland, Osooyoos, Greenwood, Clearwater, and Pentiction.  We were the "House Band at the Last Gasp Discotheque in Port Moody for many months.']</t>
  </si>
  <si>
    <t>Dede Fox</t>
  </si>
  <si>
    <t>Kimberly Burnham, Brain Health Consultant</t>
  </si>
  <si>
    <t>https://www.linkedin.com/in/kimberlyburnham/</t>
  </si>
  <si>
    <t>Peace Poet / Artist in Residence, Memoir Publisher, Brain Health Expert</t>
  </si>
  <si>
    <t>Spokane, Washington</t>
  </si>
  <si>
    <t>Dede</t>
  </si>
  <si>
    <t>Sherry Licht</t>
  </si>
  <si>
    <t>Sherry</t>
  </si>
  <si>
    <t>Licht</t>
  </si>
  <si>
    <t>Joanne Van Woert</t>
  </si>
  <si>
    <t>Joanne</t>
  </si>
  <si>
    <t>Van Woert</t>
  </si>
  <si>
    <t>Laura Cutler</t>
  </si>
  <si>
    <t>https://www.linkedin.com/in/laura-cutler-237a14a/</t>
  </si>
  <si>
    <t>Attorney at Law at Laura Cutler</t>
  </si>
  <si>
    <t>Trinidad, California</t>
  </si>
  <si>
    <t>Attorney at Law</t>
  </si>
  <si>
    <t>Cutler</t>
  </si>
  <si>
    <t>['Yale University', 'Cardozo School of Law']</t>
  </si>
  <si>
    <t>['Cum Laude. Law Review.']</t>
  </si>
  <si>
    <t>Sarah Duff</t>
  </si>
  <si>
    <t>Jonathan Leshnoff</t>
  </si>
  <si>
    <t>https://www.linkedin.com/in/jonathan-leshnoff-227112bb/</t>
  </si>
  <si>
    <t>Composer</t>
  </si>
  <si>
    <t>Baltimore, Maryland</t>
  </si>
  <si>
    <t>Duff</t>
  </si>
  <si>
    <t>U.</t>
  </si>
  <si>
    <t>Randee Farfel</t>
  </si>
  <si>
    <t>Randee</t>
  </si>
  <si>
    <t>Farfel</t>
  </si>
  <si>
    <t>Jacqueline Geller</t>
  </si>
  <si>
    <t>Jackie Newman</t>
  </si>
  <si>
    <t>https://www.linkedin.com/in/jackie-newman-403a8912/</t>
  </si>
  <si>
    <t>On site Catering Chef at Girard Gourmet</t>
  </si>
  <si>
    <t>Greater San Diego Area</t>
  </si>
  <si>
    <t>Girard Gourmet</t>
  </si>
  <si>
    <t>Jacqueline</t>
  </si>
  <si>
    <t>Geller</t>
  </si>
  <si>
    <t>['California Culinary Academy', 'Yale University']</t>
  </si>
  <si>
    <t>Anne Hutchins</t>
  </si>
  <si>
    <t>Ann Hutchins</t>
  </si>
  <si>
    <t>https://www.linkedin.com/in/annmhutchins/</t>
  </si>
  <si>
    <t>Proposal Manager at symplr - Healthcare Compliance + Credentialing</t>
  </si>
  <si>
    <t>Kansas City, Missouri Area</t>
  </si>
  <si>
    <t>symplr - Healthcare Compliance + Credentialing</t>
  </si>
  <si>
    <t>Hutchins</t>
  </si>
  <si>
    <t>['Iowa State University', 'Yale University']</t>
  </si>
  <si>
    <t>Kathleen Keating</t>
  </si>
  <si>
    <t>https://www.linkedin.com/in/kathleen-keating-6991763/</t>
  </si>
  <si>
    <t>Sr. Director of Creative &amp; Customer Experience at KVH Industries, Inc.</t>
  </si>
  <si>
    <t>Newport, Rhode Island</t>
  </si>
  <si>
    <t>KVH Industries Inc.</t>
  </si>
  <si>
    <t>Elizabeth Mairs</t>
  </si>
  <si>
    <t>Elizabeth M.</t>
  </si>
  <si>
    <t>https://www.linkedin.com/in/elizabeth-m-885242b4/</t>
  </si>
  <si>
    <t>Advanced Grid Security Strategy Manager at Xcel Energy</t>
  </si>
  <si>
    <t>Ciber Global</t>
  </si>
  <si>
    <t>Mairs</t>
  </si>
  <si>
    <t>['University of Virginia Darden School of Business', 'Yale University']</t>
  </si>
  <si>
    <t>Ellen Markowitz</t>
  </si>
  <si>
    <t>https://www.linkedin.com/in/ellen-markowitz-40a05441/</t>
  </si>
  <si>
    <t>SuperStarters Coaching LLC, Founder of PowerPlay NYC</t>
  </si>
  <si>
    <t>Charlottesville, Virginia</t>
  </si>
  <si>
    <t>SuperStarters Coaching LLC</t>
  </si>
  <si>
    <t>Ellen</t>
  </si>
  <si>
    <t>Markowitz</t>
  </si>
  <si>
    <t>['University of Virginia', 'Adelphi University', 'New York University, Stern School of Business']</t>
  </si>
  <si>
    <t>Kristin DiMambro</t>
  </si>
  <si>
    <t>Kristen DiMambro</t>
  </si>
  <si>
    <t>https://www.linkedin.com/in/kristen-dimambro-7682b816a/</t>
  </si>
  <si>
    <t>Human Resources and Education Professional</t>
  </si>
  <si>
    <t>Raleigh-Durham, North Carolina Area</t>
  </si>
  <si>
    <t>Chapel Hill Doctors Healthcare Center</t>
  </si>
  <si>
    <t>DiMambro</t>
  </si>
  <si>
    <t>['Harvard University', 'Yale University']</t>
  </si>
  <si>
    <t>['Yale Varsity Tennis Team\nYale Varsity X-C Team']</t>
  </si>
  <si>
    <t>Rosemind White</t>
  </si>
  <si>
    <t>Rosemind</t>
  </si>
  <si>
    <t>White</t>
  </si>
  <si>
    <t>Constance Yowell</t>
  </si>
  <si>
    <t>Constance Jones</t>
  </si>
  <si>
    <t>https://www.linkedin.com/in/constancejones1/</t>
  </si>
  <si>
    <t>Editor &amp; Writer</t>
  </si>
  <si>
    <t>Independent Contractor</t>
  </si>
  <si>
    <t>Constance</t>
  </si>
  <si>
    <t>Yowell</t>
  </si>
  <si>
    <t>['Yale University', 'New York University']</t>
  </si>
  <si>
    <t>['Dwight Hall Center for Public Service and Social Justice - Provided literacy tutoring for New Haven adults.']</t>
  </si>
  <si>
    <t>Mary Woolomes</t>
  </si>
  <si>
    <t>Melissa Scacchetti</t>
  </si>
  <si>
    <t>https://www.linkedin.com/in/melissascacchetti/</t>
  </si>
  <si>
    <t>Health Educator at Trillium Health</t>
  </si>
  <si>
    <t>Rochester, New York</t>
  </si>
  <si>
    <t>Trillium Health</t>
  </si>
  <si>
    <t>Woolomes</t>
  </si>
  <si>
    <t>['State University of New York College at Brockport', 'Hilton High School']</t>
  </si>
  <si>
    <t>['89.1 The Point radio station, Leadership Development Program', 'Model United Nations, TIES: Together Including Every Student, Gay-Straight Alliance']</t>
  </si>
  <si>
    <t>Gretchen Biggs</t>
  </si>
  <si>
    <t>Gretchen</t>
  </si>
  <si>
    <t>Biggs</t>
  </si>
  <si>
    <t>Lisa Katz</t>
  </si>
  <si>
    <t>Lisa Jane Katz</t>
  </si>
  <si>
    <t>https://www.linkedin.com/in/lisa-jane-katz-8ba8374b/</t>
  </si>
  <si>
    <t>Content Editor at Microsoft</t>
  </si>
  <si>
    <t>Cape Town Area, South Africa</t>
  </si>
  <si>
    <t>Microsoft</t>
  </si>
  <si>
    <t>['University of Cape Town', 'Pinelands High School']</t>
  </si>
  <si>
    <t>['UCT Radio, UCT Ballroom and Latin Dancing Society', 'Discipline quality circle, peer helper, indoor hockey, field hockey, squash, matric portfolio, matric ball committee']</t>
  </si>
  <si>
    <t>Hilary Bates</t>
  </si>
  <si>
    <t>https://www.linkedin.com/in/hilary-bates-947a73121/</t>
  </si>
  <si>
    <t>Project Architect at Hilary Bates Architecture</t>
  </si>
  <si>
    <t>Redwood City, California</t>
  </si>
  <si>
    <t>Hilary Bates Architecture</t>
  </si>
  <si>
    <t>Hilary</t>
  </si>
  <si>
    <t>Bates</t>
  </si>
  <si>
    <t>['Yale University', 'Master in Architecture, University of California at Berkeley']</t>
  </si>
  <si>
    <t>Jennifer Colville</t>
  </si>
  <si>
    <t>https://www.linkedin.com/in/jennifercolville/</t>
  </si>
  <si>
    <t>Innovation, Arab States at UNDP</t>
  </si>
  <si>
    <t>Jordan</t>
  </si>
  <si>
    <t>UNOPS</t>
  </si>
  <si>
    <t>Jennifer</t>
  </si>
  <si>
    <t>Colville</t>
  </si>
  <si>
    <t>['Harvard University, John F. Kennedy School of Government', 'Laurel School, Shaker Heights, Ohio', 'Orange, Pepper Pike, Ohio']</t>
  </si>
  <si>
    <t>Daniella Duke</t>
  </si>
  <si>
    <t>Daniella</t>
  </si>
  <si>
    <t>Duke</t>
  </si>
  <si>
    <t>Wendy Fischl</t>
  </si>
  <si>
    <t>Wendy</t>
  </si>
  <si>
    <t>Fischl</t>
  </si>
  <si>
    <t>Katherine Gressens</t>
  </si>
  <si>
    <t>Katherine</t>
  </si>
  <si>
    <t>Gressens</t>
  </si>
  <si>
    <t>Susan Liebowitz</t>
  </si>
  <si>
    <t>Liebowitz</t>
  </si>
  <si>
    <t>Nancy Mahon</t>
  </si>
  <si>
    <t>https://www.linkedin.com/in/nancy-mahon-88266a11/</t>
  </si>
  <si>
    <t>SENIOR VICE PRESIDENT ESG / BOARD MEMBER</t>
  </si>
  <si>
    <t>New York University School of Law</t>
  </si>
  <si>
    <t>Mahon</t>
  </si>
  <si>
    <t>['New York University School of Law', 'Yale University']</t>
  </si>
  <si>
    <t>['Editor, Law Review; Root-Tilden Snow Scholar; Vanderbilt Medal for "Extraordinary Contribution to the School of Law"; Law Review Writing Prize for "Most Significant Contribution in International, Commercial or Public Law".', "Magna cum laude; Honors in History; varsity women's tennis team."]</t>
  </si>
  <si>
    <t>Wendy Schwarz</t>
  </si>
  <si>
    <t>Wendy Schwartz</t>
  </si>
  <si>
    <t>https://www.linkedin.com/in/wendy-schwartz-a7a42529/</t>
  </si>
  <si>
    <t>Schwarz</t>
  </si>
  <si>
    <t>['Cole Porter review']</t>
  </si>
  <si>
    <t>Phoebe Trubowitz</t>
  </si>
  <si>
    <t>Phoebe Trubowitz, MD</t>
  </si>
  <si>
    <t>https://www.linkedin.com/in/phoebe-trubowitz-md-39b2792b/</t>
  </si>
  <si>
    <t>Assistant Professorat OHSU</t>
  </si>
  <si>
    <t>Portland, Oregon Area</t>
  </si>
  <si>
    <t>OHSU</t>
  </si>
  <si>
    <t>Phoebe</t>
  </si>
  <si>
    <t>Trubowitz</t>
  </si>
  <si>
    <t>['Boston University School of Medicine', 'Yale University', 'Choate Rosemary Hall']</t>
  </si>
  <si>
    <t>Kathy Wagner</t>
  </si>
  <si>
    <t>Kathryn Wagner</t>
  </si>
  <si>
    <t>https://www.linkedin.com/in/kathryn-wagner-805907158/</t>
  </si>
  <si>
    <t>Professor of Neurology and Neuroscience</t>
  </si>
  <si>
    <t>Kennedy Krieger Institute</t>
  </si>
  <si>
    <t>Kathy</t>
  </si>
  <si>
    <t>Wagner</t>
  </si>
  <si>
    <t>['The Johns Hopkins University School of Medicine', 'Yale University']</t>
  </si>
  <si>
    <t>Paula O'Connor</t>
  </si>
  <si>
    <t>Paula OConnor</t>
  </si>
  <si>
    <t>https://www.linkedin.com/in/paula-oconnor-09121a24/</t>
  </si>
  <si>
    <t>U.S. Head of Medical Relations at Oncopeptides AB</t>
  </si>
  <si>
    <t>Oncopeptides AB</t>
  </si>
  <si>
    <t>Paula</t>
  </si>
  <si>
    <t>['Stanford Medical School', 'Yale University']</t>
  </si>
  <si>
    <t>Lisa Gollob</t>
  </si>
  <si>
    <t>Lisa Finke</t>
  </si>
  <si>
    <t>https://www.linkedin.com/in/lisa-finke-6375b134/</t>
  </si>
  <si>
    <t>Independent Strategic Planning &amp; Marketing Consultant</t>
  </si>
  <si>
    <t>Yale Sports Federation</t>
  </si>
  <si>
    <t>Gollob</t>
  </si>
  <si>
    <t>['Northwestern University - Kellogg School of Management', 'Yale University']</t>
  </si>
  <si>
    <t>["NCAA Division I Women's Tennis Team; "]</t>
  </si>
  <si>
    <t>Debra Havdala</t>
  </si>
  <si>
    <t>Debra</t>
  </si>
  <si>
    <t>Havdala</t>
  </si>
  <si>
    <t>Laura Spadone</t>
  </si>
  <si>
    <t>Spadone</t>
  </si>
  <si>
    <t>Naomi Siegel</t>
  </si>
  <si>
    <t>Sabrina Peck</t>
  </si>
  <si>
    <t>https://www.linkedin.com/in/sabrinapeck/</t>
  </si>
  <si>
    <t>Arts Leader | Director and Choreographer | Educator</t>
  </si>
  <si>
    <t>CityStep.org</t>
  </si>
  <si>
    <t>Naomi</t>
  </si>
  <si>
    <t>Siegel</t>
  </si>
  <si>
    <t>['Harvard University', 'City University of New York-Brooklyn College']</t>
  </si>
  <si>
    <t>['David McCord Prize for Outstanding Achievement in the Arts', 'Teaching Fellowship Award | President, Graduate Organization of Directors of Theater | \nDirector of Professional Development, Graduate Theater Organization']</t>
  </si>
  <si>
    <t>Meghan McMahon</t>
  </si>
  <si>
    <t>Megan McMahon</t>
  </si>
  <si>
    <t>https://www.linkedin.com/in/megan-mcmahon-203235141/</t>
  </si>
  <si>
    <t>Pediatric Critical Care Nurse Practitioner</t>
  </si>
  <si>
    <t>Dartmouth-Hitchcock</t>
  </si>
  <si>
    <t>Meghan</t>
  </si>
  <si>
    <t>McMahon</t>
  </si>
  <si>
    <t>['University of Pennsylvania School of Nursing', 'Saint Anselm College']</t>
  </si>
  <si>
    <t>Bettina Unhoch</t>
  </si>
  <si>
    <t>Bettina</t>
  </si>
  <si>
    <t>Unhoch</t>
  </si>
  <si>
    <t>Sangeeta Hingorani</t>
  </si>
  <si>
    <t>Sangeeta</t>
  </si>
  <si>
    <t>Hingorani</t>
  </si>
  <si>
    <t>Marci Kanstoroom</t>
  </si>
  <si>
    <t>https://www.linkedin.com/in/marci-kanstoroom-8baa1469/</t>
  </si>
  <si>
    <t>Executive Editor at Education Next</t>
  </si>
  <si>
    <t>The Thomas B. Fordham Foundation</t>
  </si>
  <si>
    <t>Marci</t>
  </si>
  <si>
    <t>Kanstoroom</t>
  </si>
  <si>
    <t>Molly Quest</t>
  </si>
  <si>
    <t>Adam Calderon</t>
  </si>
  <si>
    <t>https://www.linkedin.com/in/adam-calderon-8909a0b4/</t>
  </si>
  <si>
    <t>Graduate Student at Teachers College, Columbia University</t>
  </si>
  <si>
    <t>Molly</t>
  </si>
  <si>
    <t>Quest</t>
  </si>
  <si>
    <t>Elizabeth Solomon</t>
  </si>
  <si>
    <t>https://www.linkedin.com/in/esolomonatlanta/</t>
  </si>
  <si>
    <t>Vice President, Strategy Execution at SavaSeniorCare Administrative Services LLC</t>
  </si>
  <si>
    <t>Greater Atlanta Area</t>
  </si>
  <si>
    <t>Mariner Healthcare</t>
  </si>
  <si>
    <t>Solomon</t>
  </si>
  <si>
    <t>['HBX / Harvard Business School', 'University of Michigan', 'Yale University']</t>
  </si>
  <si>
    <t>['Joint MHSA/MBA degree with the School of Public Health and the Ross Business School', "Cum Laude with Distinction in the major of Psychology\nYale Glee Club\nFemale a capella groups:  Proof of the Pudding and Whim'n Rhythm"]</t>
  </si>
  <si>
    <t>Laura Wheeler</t>
  </si>
  <si>
    <t>Laura Lund</t>
  </si>
  <si>
    <t>https://www.linkedin.com/in/laura-lund-60791932/</t>
  </si>
  <si>
    <t>Vice President of Clinical Science at ALung Technologies</t>
  </si>
  <si>
    <t>Pittsburgh, Pennsylvania</t>
  </si>
  <si>
    <t>Carnegie Mellon University</t>
  </si>
  <si>
    <t>Wheeler</t>
  </si>
  <si>
    <t>['University of Pittsburgh', 'Carnegie Mellon', 'Yale University']</t>
  </si>
  <si>
    <t>Lori Steinberg</t>
  </si>
  <si>
    <t>Lori</t>
  </si>
  <si>
    <t>Steinberg</t>
  </si>
  <si>
    <t>Davida Pines</t>
  </si>
  <si>
    <t>David P.</t>
  </si>
  <si>
    <t>https://www.linkedin.com/in/david-p-315807126/</t>
  </si>
  <si>
    <t>Harvard Undergraduate CBE</t>
  </si>
  <si>
    <t>Davida</t>
  </si>
  <si>
    <t>Pines</t>
  </si>
  <si>
    <t>['Harvard University', 'Collegiate School', 'Yale University']</t>
  </si>
  <si>
    <t>['Consulting on Business and the Environment, Harvard Student Agencies, Club Tennis Team, Hasty Pudding Institute, Food Literacy Project, Harvardwood', 'Student Government (Elected President 9th, 10th, 11th, 12th Grades), Varsity Tennis Team (Captain, League Champions 2016), International Aid Club (President), The Collegiate Journal (Food Editor)']</t>
  </si>
  <si>
    <t>Jean Park</t>
  </si>
  <si>
    <t>https://www.linkedin.com/in/jean-park-aa39247/</t>
  </si>
  <si>
    <t>Attorney</t>
  </si>
  <si>
    <t>Kelley Drye &amp; Warren LLP</t>
  </si>
  <si>
    <t>Jean</t>
  </si>
  <si>
    <t>Park</t>
  </si>
  <si>
    <t>['University of Michigan Law School', 'Yale University, New Haven, Connecticut']</t>
  </si>
  <si>
    <t>Diana Lazarus</t>
  </si>
  <si>
    <t>https://www.linkedin.com/in/diana-lazarus-b3916429/</t>
  </si>
  <si>
    <t>Assistant Director of Admissions and Financial Aid, Middle and Upper School at Sidwell Friends School</t>
  </si>
  <si>
    <t>Washington D.C. Metro Area</t>
  </si>
  <si>
    <t>Lazarus</t>
  </si>
  <si>
    <t>['Yale University', 'Sidwell Friends School']</t>
  </si>
  <si>
    <t>Carolyn Hatcher</t>
  </si>
  <si>
    <t>Carolyn</t>
  </si>
  <si>
    <t>Hatcher</t>
  </si>
  <si>
    <t>Andrea Williams</t>
  </si>
  <si>
    <t>https://www.linkedin.com/in/andrea-williams-46a08913b/</t>
  </si>
  <si>
    <t>HRIS Specialist  at Yale New Haven Health</t>
  </si>
  <si>
    <t>New Haven, Connecticut</t>
  </si>
  <si>
    <t>Yale New Haven Hospital</t>
  </si>
  <si>
    <t>['University of Connecticut-Stamford']</t>
  </si>
  <si>
    <t>Elizabeth Chabner</t>
  </si>
  <si>
    <t>Elizabeth Chabner Thompson, MD, MPH</t>
  </si>
  <si>
    <t>https://www.linkedin.com/in/elizabeth-chabner-thompson-md-mph-174a4716/</t>
  </si>
  <si>
    <t>CEO of Masthead, ChabnerXRT</t>
  </si>
  <si>
    <t>Scarsdale, New York</t>
  </si>
  <si>
    <t>Chabner</t>
  </si>
  <si>
    <t>Jennifer Brown</t>
  </si>
  <si>
    <t>https://www.linkedin.com/in/jennifer-brown-0169a45/</t>
  </si>
  <si>
    <t>Brown</t>
  </si>
  <si>
    <t>Elizabeth Baldwin</t>
  </si>
  <si>
    <t>Elizabeth Baldwin, SPHR, SHRM-SCP</t>
  </si>
  <si>
    <t>https://www.linkedin.com/in/elizabeth-baldwin-sphr-shrm-scp-6030982/</t>
  </si>
  <si>
    <t>Organizational Development Program Manager at PSCU</t>
  </si>
  <si>
    <t>Tampa/St. Petersburg, Florida Area</t>
  </si>
  <si>
    <t>Baldwin</t>
  </si>
  <si>
    <t>Suzanne Irving</t>
  </si>
  <si>
    <t>Doh Hui Yang</t>
  </si>
  <si>
    <t>https://www.linkedin.com/in/terrencehuiyangrosenbergdoh/</t>
  </si>
  <si>
    <t>Group Chief Economist at JPMorgan Chase &amp; Co.</t>
  </si>
  <si>
    <t>Kuala Lumpur, Kuala Lumpur, Malaysia</t>
  </si>
  <si>
    <t>Suzanne</t>
  </si>
  <si>
    <t>Irving</t>
  </si>
  <si>
    <t>Jennifer Mahoney</t>
  </si>
  <si>
    <t>Jennifer Ritz</t>
  </si>
  <si>
    <t>https://www.linkedin.com/in/jennifer-ritz-7316014/</t>
  </si>
  <si>
    <t>Business Consulting Professional</t>
  </si>
  <si>
    <t>Investors Bank &amp; Trust</t>
  </si>
  <si>
    <t>['The Wharton School', 'Yale University']</t>
  </si>
  <si>
    <t>['Tennis Team']</t>
  </si>
  <si>
    <t>Karen Salmon</t>
  </si>
  <si>
    <t>https://www.linkedin.com/in/karen-salmon-3273811a9/</t>
  </si>
  <si>
    <t>Independent Consultant - Public Policy/Nonprofit Management</t>
  </si>
  <si>
    <t>Chicago, Illinois, United States</t>
  </si>
  <si>
    <t>Self Employed</t>
  </si>
  <si>
    <t>Salmon</t>
  </si>
  <si>
    <t>['Harvard Business School', 'Yale University']</t>
  </si>
  <si>
    <t>Nina Talbot</t>
  </si>
  <si>
    <t>Talbot</t>
  </si>
  <si>
    <t>Jamison Williams</t>
  </si>
  <si>
    <t>Jamison Williams Faliski</t>
  </si>
  <si>
    <t>https://www.linkedin.com/in/jamison-williams-faliski-49b78b194/</t>
  </si>
  <si>
    <t>Community Volunteer at Cranbrook Educational Community</t>
  </si>
  <si>
    <t>Cranbrook Educational Community</t>
  </si>
  <si>
    <t>Jamison</t>
  </si>
  <si>
    <t>['Yale University', 'Northwestern University']</t>
  </si>
  <si>
    <t>Marla Grossman</t>
  </si>
  <si>
    <t>https://www.linkedin.com/in/marla-grossman-9592415/</t>
  </si>
  <si>
    <t>Partner</t>
  </si>
  <si>
    <t>Bethesda, Maryland</t>
  </si>
  <si>
    <t>American Continental Group (ACG)</t>
  </si>
  <si>
    <t>Marla</t>
  </si>
  <si>
    <t>Leslie Fahrenkopf</t>
  </si>
  <si>
    <t>Leslie</t>
  </si>
  <si>
    <t>Fahrenkopf</t>
  </si>
  <si>
    <t>Brett DiMambro</t>
  </si>
  <si>
    <t>Brett DiMambro Dickens</t>
  </si>
  <si>
    <t>https://www.linkedin.com/in/brett-dimambro-dickens-238b55/</t>
  </si>
  <si>
    <t>Headmaster/Principal at BCLA- Boston Public Schools</t>
  </si>
  <si>
    <t>Stoughton High School</t>
  </si>
  <si>
    <t>Brett</t>
  </si>
  <si>
    <t>['Babson', 'Yale']</t>
  </si>
  <si>
    <t>Sherrod Blankner</t>
  </si>
  <si>
    <t>https://www.linkedin.com/in/sherrodblankner/</t>
  </si>
  <si>
    <t>Data Scientist, Software Developer, Painter and Writer</t>
  </si>
  <si>
    <t>Phlebas Consulting, LLC</t>
  </si>
  <si>
    <t>Sherrod</t>
  </si>
  <si>
    <t>Blankner</t>
  </si>
  <si>
    <t>['Yale University', 'Maryville High School']</t>
  </si>
  <si>
    <t>['Dramat, Crew Team, Photography Department', 'Debate, Tennis, Scholars Bowl, Writing']</t>
  </si>
  <si>
    <t>Gillian Thomas</t>
  </si>
  <si>
    <t>https://www.linkedin.com/in/gillian-thomas-18b31817/</t>
  </si>
  <si>
    <t>Attorney specializing in women's employment rights</t>
  </si>
  <si>
    <t>Brooklyn, New York</t>
  </si>
  <si>
    <t>Gillian</t>
  </si>
  <si>
    <t>Thomas</t>
  </si>
  <si>
    <t>Diane Schwab</t>
  </si>
  <si>
    <t>Patricia Randell</t>
  </si>
  <si>
    <t>https://www.linkedin.com/in/patricia-randell-5ab8238/</t>
  </si>
  <si>
    <t>Actor at Ensemble Studio Theatre/YoungbloodCompany</t>
  </si>
  <si>
    <t>New River Dramatists</t>
  </si>
  <si>
    <t>Schwab</t>
  </si>
  <si>
    <t>['The Catholic University of America', 'Boston University']</t>
  </si>
  <si>
    <t>Suzanne Yelen</t>
  </si>
  <si>
    <t>Yelen</t>
  </si>
  <si>
    <t>Lynn Rosenstrach</t>
  </si>
  <si>
    <t>Lynn Rosenstrach Zerbib</t>
  </si>
  <si>
    <t>https://www.linkedin.com/in/lynn-rosenstrach-zerbib-2867438/</t>
  </si>
  <si>
    <t>Public Relations and Communications Professional</t>
  </si>
  <si>
    <t>Rosenstrach</t>
  </si>
  <si>
    <t>['Columbia Business School', 'Yale University']</t>
  </si>
  <si>
    <t>Kim Ondreck</t>
  </si>
  <si>
    <t>Kim Ondreck Carim (she/her)</t>
  </si>
  <si>
    <t>https://www.linkedin.com/in/kimcarim/</t>
  </si>
  <si>
    <t>Deputy Director &amp; CFO at Oakland Museum of California</t>
  </si>
  <si>
    <t>Oakland, California</t>
  </si>
  <si>
    <t>Oakland Museum of California</t>
  </si>
  <si>
    <t>Kim</t>
  </si>
  <si>
    <t>Ondreck</t>
  </si>
  <si>
    <t>['Yale University', 'NYU Stern School of Business', 'Mills College']</t>
  </si>
  <si>
    <t>['General Manager, WYBC, 94.3FM']</t>
  </si>
  <si>
    <t>Kathrin Linz</t>
  </si>
  <si>
    <t>Victoria Hindley</t>
  </si>
  <si>
    <t>https://www.linkedin.com/in/victoriahindley/</t>
  </si>
  <si>
    <t>Acquisitions Editor in Visual Culture and Design</t>
  </si>
  <si>
    <t>Cambridge, Massachusetts</t>
  </si>
  <si>
    <t>The MIT Press</t>
  </si>
  <si>
    <t>Kathrin</t>
  </si>
  <si>
    <t>Linz</t>
  </si>
  <si>
    <t>['Transart Institute for Creative Research, Berlin/New York', 'University of Utah', 'Universidad de Salamanca, Spain']</t>
  </si>
  <si>
    <t>Trish Farmer</t>
  </si>
  <si>
    <t>Trish</t>
  </si>
  <si>
    <t>Farmer</t>
  </si>
  <si>
    <t>Ann Curzan</t>
  </si>
  <si>
    <t>Anne Curzan</t>
  </si>
  <si>
    <t>https://www.linkedin.com/in/annecurzan/</t>
  </si>
  <si>
    <t>Dean, College of Literature, Science, and the Arts at University of Michigan</t>
  </si>
  <si>
    <t>Ann Arbor, Michigan</t>
  </si>
  <si>
    <t>Curzan</t>
  </si>
  <si>
    <t>Lisa Reagan</t>
  </si>
  <si>
    <t>David Rockoff</t>
  </si>
  <si>
    <t>https://www.linkedin.com/in/david-rockoff-0bb7aa29/</t>
  </si>
  <si>
    <t>physician at --Self employed</t>
  </si>
  <si>
    <t>Reagan</t>
  </si>
  <si>
    <t>['Albany Medical College, University of Pennsylvania, Yale University, Washington University, G.W. Uni']</t>
  </si>
  <si>
    <t>["U.S. Navy Medical Corp, Korean War, Faculty of Medicine, Univ. of Pennsylvania, Ass't Prof. Radiology at Yale Medical School, Assoc. Prof. of Radiology at Washington University, Prof. of Radiology and Chairman of Department, George Washington University School of Medicine; Professor Emeritus, George Washington University Medical School"]</t>
  </si>
  <si>
    <t>Laura Flynn</t>
  </si>
  <si>
    <t>Laura Flynn Baldini</t>
  </si>
  <si>
    <t>https://www.linkedin.com/in/laura-flynn-baldini-7915385/</t>
  </si>
  <si>
    <t>Superior Court Judge at State of Connecticut Judicial Branch</t>
  </si>
  <si>
    <t>State of Connecticut</t>
  </si>
  <si>
    <t>Flynn</t>
  </si>
  <si>
    <t>['Seton Hall University School of Law', 'Yale University']</t>
  </si>
  <si>
    <t>['Member, Seton Hall University Journal of Sport Law', 'Yale Womenâ€™s Varsity Tennis Team;\nYale Club of Hartford, C. Gilbert Shepard Award for Athletics and Leadership, 1989']</t>
  </si>
  <si>
    <t>Sari Granat</t>
  </si>
  <si>
    <t>https://www.linkedin.com/in/sari-granat-3b4b689/</t>
  </si>
  <si>
    <t>EVP, Chief Administrative Officer &amp; General Counsel at IHS Markit</t>
  </si>
  <si>
    <t>IHS Markit</t>
  </si>
  <si>
    <t>Sari</t>
  </si>
  <si>
    <t>Granat</t>
  </si>
  <si>
    <t>Amy Altschul</t>
  </si>
  <si>
    <t>Altschul</t>
  </si>
  <si>
    <t>Jamie Resnick</t>
  </si>
  <si>
    <t>Jamie</t>
  </si>
  <si>
    <t>Resnick</t>
  </si>
  <si>
    <t>Stephanie Lowell</t>
  </si>
  <si>
    <t>https://www.linkedin.com/in/slowell/</t>
  </si>
  <si>
    <t>Talent Manager at McKinsey &amp; Company</t>
  </si>
  <si>
    <t>Needham Heights, Massachusetts</t>
  </si>
  <si>
    <t>McKinsey &amp; Company</t>
  </si>
  <si>
    <t>Stephanie</t>
  </si>
  <si>
    <t>Lowell</t>
  </si>
  <si>
    <t>['Harvard Business School', 'Harvard Kennedy School', 'Yale University']</t>
  </si>
  <si>
    <t>['VP of Careers, Social Enterprise Club.  Member, Outdoors Club, Management Consulting Club.  Harbus Foundation Grant reviewer.', 'Junior Varsity Tennis Team.  Editor-In-Chief, Insiders Guide to the Colleges.  Volunteer, New Haven Public Schools.']</t>
  </si>
  <si>
    <t>Caroline Johnston</t>
  </si>
  <si>
    <t>Caroline H Johnson</t>
  </si>
  <si>
    <t>https://www.linkedin.com/in/caroline-h-johnson-8318532/</t>
  </si>
  <si>
    <t>Assistant Professor at Yale School of Public Health, Yale University</t>
  </si>
  <si>
    <t>Yale School of Public Health, Yale University</t>
  </si>
  <si>
    <t>Johnston</t>
  </si>
  <si>
    <t>['Imperial College London', 'UCL', 'Keele University']</t>
  </si>
  <si>
    <t>Emily Bazelon</t>
  </si>
  <si>
    <t>Katie Henderson</t>
  </si>
  <si>
    <t>https://www.linkedin.com/in/katie-henderson-b4738823/</t>
  </si>
  <si>
    <t>Staff Attorney, U.S. Court of Appeals</t>
  </si>
  <si>
    <t>San Francisco, California</t>
  </si>
  <si>
    <t>U.S. Courts of Appeals</t>
  </si>
  <si>
    <t>Emily</t>
  </si>
  <si>
    <t>Bazelon</t>
  </si>
  <si>
    <t>['University of California, Berkeley - School of Law', 'University of North Carolina at Asheville']</t>
  </si>
  <si>
    <t>["CEB Award For Excellence in Legal Research and Writing, John B. Hall Public Interest Scholarship, Boalt Hall Women's Association (Vice President), Berkeley Journal of Gender, Law &amp; Justice (Article Editor)", 'Departmental Distinction in Interdisciplinary Studies']</t>
  </si>
  <si>
    <t>Adrienne Amato</t>
  </si>
  <si>
    <t>Adrienne</t>
  </si>
  <si>
    <t>Amato</t>
  </si>
  <si>
    <t>Kari Weiner</t>
  </si>
  <si>
    <t>Kari</t>
  </si>
  <si>
    <t>Weiner</t>
  </si>
  <si>
    <t>Michele Saba</t>
  </si>
  <si>
    <t>Marina GaÃ­nza-Lein</t>
  </si>
  <si>
    <t>https://www.linkedin.com/in/mgainzalein/</t>
  </si>
  <si>
    <t>AcadÃ©mico Investigador UACh - Residente NeurologÃ­a PediÃ¡trica UCh</t>
  </si>
  <si>
    <t>Chile</t>
  </si>
  <si>
    <t>Universidad de Chile</t>
  </si>
  <si>
    <t>Michele</t>
  </si>
  <si>
    <t>Saba</t>
  </si>
  <si>
    <t>['Harvard Catalyst', 'Universidad Austral de Chile', 'Instituto AlemÃ¡n Carlos Anwandter']</t>
  </si>
  <si>
    <t>Allissa Hamilton</t>
  </si>
  <si>
    <t>Alyssa Hamilton</t>
  </si>
  <si>
    <t>https://www.linkedin.com/in/alyssa-hamilton-1582bb117/</t>
  </si>
  <si>
    <t>at</t>
  </si>
  <si>
    <t>Dupo, Illinois</t>
  </si>
  <si>
    <t>Yale Enforcement Services</t>
  </si>
  <si>
    <t>Allissa</t>
  </si>
  <si>
    <t>Hamilton</t>
  </si>
  <si>
    <t>['Southwestern Illinois College', 'Waterloo high school']</t>
  </si>
  <si>
    <t>Nina Bertsch</t>
  </si>
  <si>
    <t>Bertsch</t>
  </si>
  <si>
    <t>Taryn Reitzel</t>
  </si>
  <si>
    <t>Taryn Iwan</t>
  </si>
  <si>
    <t>https://www.linkedin.com/in/tarynriwan/</t>
  </si>
  <si>
    <t>Managing Director, Corporate Development at Fitch Group; Strategic Consultant and M&amp;A Advisor</t>
  </si>
  <si>
    <t>Taryn</t>
  </si>
  <si>
    <t>Reitzel</t>
  </si>
  <si>
    <t>Georgia Levenson</t>
  </si>
  <si>
    <t>Georgia Levenson Keohane</t>
  </si>
  <si>
    <t>https://www.linkedin.com/in/georgialevensonkeohane/</t>
  </si>
  <si>
    <t>Responsible Investing and Philanthropy Executive; Professor of Social Enterprise</t>
  </si>
  <si>
    <t>Columbia Business School</t>
  </si>
  <si>
    <t>Georgia</t>
  </si>
  <si>
    <t>Levenson</t>
  </si>
  <si>
    <t>['Harvard Business School', 'The London School of Economics and Political Science (LSE)', 'Yale University']</t>
  </si>
  <si>
    <t>Sandy Kim</t>
  </si>
  <si>
    <t>https://www.linkedin.com/in/sandy-kim-15a3a2147/</t>
  </si>
  <si>
    <t>Business Owner at Willow Grove Fast Locksmith</t>
  </si>
  <si>
    <t>Sandy</t>
  </si>
  <si>
    <t>Audrey Delaney</t>
  </si>
  <si>
    <t>https://www.linkedin.com/in/audrey-delaney-5080565/</t>
  </si>
  <si>
    <t>Worldwide Marketing &amp; Acquisitions, Digital and New Media</t>
  </si>
  <si>
    <t>StarMetrics</t>
  </si>
  <si>
    <t>Audrey</t>
  </si>
  <si>
    <t>Delaney</t>
  </si>
  <si>
    <t>['Yale University', 'University of Southern California, Marshall School of Business', 'Columbia University, School of the Arts']</t>
  </si>
  <si>
    <t>Alexandra Dell</t>
  </si>
  <si>
    <t>https://www.linkedin.com/in/alexandradell/</t>
  </si>
  <si>
    <t>Entertainment Executive</t>
  </si>
  <si>
    <t>Lagardere Sports and Entertainment</t>
  </si>
  <si>
    <t>Alexandra</t>
  </si>
  <si>
    <t>Dell</t>
  </si>
  <si>
    <t>['Yale University', 'University of Virginia School of Law', 'Columbia University School of Journalism']</t>
  </si>
  <si>
    <t>Lee Ann Denley</t>
  </si>
  <si>
    <t>https://www.linkedin.com/in/lee-ann-denley-04349bb9/</t>
  </si>
  <si>
    <t>Diagnostic Medical Sonography student at Virginia College</t>
  </si>
  <si>
    <t>Austin, Texas Area</t>
  </si>
  <si>
    <t>Univerity of Texas, Department of Athletics</t>
  </si>
  <si>
    <t>Lee Ann</t>
  </si>
  <si>
    <t>Denley</t>
  </si>
  <si>
    <t>['Virginia College-Austin', 'Weston Jesuit School of Theology', 'Yale University']</t>
  </si>
  <si>
    <t>['Diagnostic Medical Sonography Society', 'Alpha Sigma Nu Honor Society']</t>
  </si>
  <si>
    <t>Kristina Dell</t>
  </si>
  <si>
    <t>https://www.linkedin.com/in/kristina-dell-8561613/</t>
  </si>
  <si>
    <t>Journalist</t>
  </si>
  <si>
    <t>The Wall Street Journal</t>
  </si>
  <si>
    <t>Kristina</t>
  </si>
  <si>
    <t>['University of Virginia School of Law', 'Yale University']</t>
  </si>
  <si>
    <t>Cindy Kuragami</t>
  </si>
  <si>
    <t>Cindy Kuragami, MBA</t>
  </si>
  <si>
    <t>https://www.linkedin.com/in/cindykuragami/</t>
  </si>
  <si>
    <t>Marketing and Training Professional</t>
  </si>
  <si>
    <t>Garden Grove, California, United States</t>
  </si>
  <si>
    <t>Cindy</t>
  </si>
  <si>
    <t>Kuragami</t>
  </si>
  <si>
    <t>Ngozi Okorafor</t>
  </si>
  <si>
    <t>https://www.linkedin.com/in/ngozi-okorafor-ba2671/</t>
  </si>
  <si>
    <t>Director of Employment Actions at Cook County Sheriff's Department</t>
  </si>
  <si>
    <t>Ngozi</t>
  </si>
  <si>
    <t>Okorafor</t>
  </si>
  <si>
    <t>Lisa Barna</t>
  </si>
  <si>
    <t>Lisa Quatrale</t>
  </si>
  <si>
    <t>https://www.linkedin.com/in/lisa-quatrale-b3129911/</t>
  </si>
  <si>
    <t>Nature and Forest Therapy Guide at The Way of Wildland</t>
  </si>
  <si>
    <t>Warren, Maine</t>
  </si>
  <si>
    <t>The Way of Wildland</t>
  </si>
  <si>
    <t>Barna</t>
  </si>
  <si>
    <t>['The Association of Nature and Forest Therapy Guides and Programs', 'Yale University', 'Penn State University']</t>
  </si>
  <si>
    <t>Heath Friedman</t>
  </si>
  <si>
    <t>Heath (Friedman) Koch</t>
  </si>
  <si>
    <t>https://www.linkedin.com/in/heath-koch-060155130/</t>
  </si>
  <si>
    <t>Strategic Consultant | Angel Investor | New Ventures</t>
  </si>
  <si>
    <t>Self-employed</t>
  </si>
  <si>
    <t>Heath</t>
  </si>
  <si>
    <t>Friedman</t>
  </si>
  <si>
    <t>["Dean's List 2004", "4 year starter Women's Varsity Tennis Team"]</t>
  </si>
  <si>
    <t>Atara Stember</t>
  </si>
  <si>
    <t>Atara</t>
  </si>
  <si>
    <t>Stember</t>
  </si>
  <si>
    <t>Tina Ansari</t>
  </si>
  <si>
    <t>tina ansari</t>
  </si>
  <si>
    <t>https://www.linkedin.com/in/tina-ansari-0042025/</t>
  </si>
  <si>
    <t>Assistant District Attorney at Harris County District Attorney's Office</t>
  </si>
  <si>
    <t>Houston, Texas Area</t>
  </si>
  <si>
    <t>Harris County District Attorney's Office</t>
  </si>
  <si>
    <t>Tina</t>
  </si>
  <si>
    <t>Ansari</t>
  </si>
  <si>
    <t>Katherine Rhee</t>
  </si>
  <si>
    <t>Rhee</t>
  </si>
  <si>
    <t>Mary McLean</t>
  </si>
  <si>
    <t>https://www.linkedin.com/in/mary-e-mclean/</t>
  </si>
  <si>
    <t>Retired Investment Professional</t>
  </si>
  <si>
    <t>Kansas City, Missouri</t>
  </si>
  <si>
    <t>Andante</t>
  </si>
  <si>
    <t>McLean</t>
  </si>
  <si>
    <t>['Yale University', 'Yale University', 'Brown University']</t>
  </si>
  <si>
    <t>Leah Boucher</t>
  </si>
  <si>
    <t>https://www.linkedin.com/in/leah-boucher-4966966/</t>
  </si>
  <si>
    <t>Partner at Forsyth Insights LLC</t>
  </si>
  <si>
    <t>Forsyth Insights LLC</t>
  </si>
  <si>
    <t>Leah</t>
  </si>
  <si>
    <t>Boucher</t>
  </si>
  <si>
    <t>['University of Chicago Law School', 'Yale University']</t>
  </si>
  <si>
    <t>Clara Chun</t>
  </si>
  <si>
    <t>Clara Chun Koh</t>
  </si>
  <si>
    <t>https://www.linkedin.com/in/clara-chun-koh-37b51/</t>
  </si>
  <si>
    <t>Investment Director at Zurich Alternative Asset Management, LLC</t>
  </si>
  <si>
    <t>Clara</t>
  </si>
  <si>
    <t>Chun</t>
  </si>
  <si>
    <t>Wendy Chang</t>
  </si>
  <si>
    <t>https://www.linkedin.com/in/wendy-chang-b0b4a21/</t>
  </si>
  <si>
    <t>Assistant Director of Admissions</t>
  </si>
  <si>
    <t>Yale School of Management</t>
  </si>
  <si>
    <t>Chang</t>
  </si>
  <si>
    <t>Somer Khanlarian</t>
  </si>
  <si>
    <t>Somer</t>
  </si>
  <si>
    <t>Khanlarian</t>
  </si>
  <si>
    <t>Naomi Zeff</t>
  </si>
  <si>
    <t>https://www.linkedin.com/in/naomi-zeff-a589169/</t>
  </si>
  <si>
    <t>Student at Georgetown University - The McDonough School of Business</t>
  </si>
  <si>
    <t>Zeff</t>
  </si>
  <si>
    <t>['Georgetown University McDonough School of Business', 'Yale University', 'The Fletcher School at Tufts University']</t>
  </si>
  <si>
    <t>Denitza Blagev</t>
  </si>
  <si>
    <t>https://www.linkedin.com/in/denitza-blagev-083614156/</t>
  </si>
  <si>
    <t>Medical Director of Quality, Specialty Care at Intermountain Healthcare</t>
  </si>
  <si>
    <t>Denitza</t>
  </si>
  <si>
    <t>Blagev</t>
  </si>
  <si>
    <t>['New York University School of Medicine', 'Yale University']</t>
  </si>
  <si>
    <t>Sara Naison-Phillips</t>
  </si>
  <si>
    <t>Naison-Phillips</t>
  </si>
  <si>
    <t>Maria Parad</t>
  </si>
  <si>
    <t>Anna Astor - Blanco</t>
  </si>
  <si>
    <t>https://www.linkedin.com/in/anna-astor-blanco-55a8684/</t>
  </si>
  <si>
    <t>Disaster Relief</t>
  </si>
  <si>
    <t>Puerto Rico area</t>
  </si>
  <si>
    <t>Rising Phoenix</t>
  </si>
  <si>
    <t>Maria</t>
  </si>
  <si>
    <t>Parad</t>
  </si>
  <si>
    <t>['Universidad Nebrija', 'Endicott College', 'Sachi']</t>
  </si>
  <si>
    <t>Christina Blodgett</t>
  </si>
  <si>
    <t>Christina</t>
  </si>
  <si>
    <t>Blodgett</t>
  </si>
  <si>
    <t>Barbara Ellis</t>
  </si>
  <si>
    <t>https://www.linkedin.com/in/barbara-ellis-8ba55a6/</t>
  </si>
  <si>
    <t>Friends of Jahana Hayes</t>
  </si>
  <si>
    <t>Litchfield, Connecticut</t>
  </si>
  <si>
    <t>['University of San Diego School of Law', 'Yale University', "Miss Porter's School"]</t>
  </si>
  <si>
    <t>['University of San Diego Law Review', "Yale Women's Tennis"]</t>
  </si>
  <si>
    <t>Jacklyn Fu</t>
  </si>
  <si>
    <t>Jacklyn</t>
  </si>
  <si>
    <t>Fu</t>
  </si>
  <si>
    <t>Kirsten Gross</t>
  </si>
  <si>
    <t>Kirsten Taitelbaum</t>
  </si>
  <si>
    <t>https://www.linkedin.com/in/kirsten-taitelbaum/</t>
  </si>
  <si>
    <t>Head of Legal Operations at DaVita Inc.</t>
  </si>
  <si>
    <t>Richard J. Riordan</t>
  </si>
  <si>
    <t>Kirsten</t>
  </si>
  <si>
    <t>Gross</t>
  </si>
  <si>
    <t>['University of Southern California - Marshall School of Business', 'Yale University']</t>
  </si>
  <si>
    <t>['Tennis, Secret Society']</t>
  </si>
  <si>
    <t>Ashlee Ferlito</t>
  </si>
  <si>
    <t>Ashlee</t>
  </si>
  <si>
    <t>Ferlito</t>
  </si>
  <si>
    <t>Cynthia Obsitnik</t>
  </si>
  <si>
    <t>https://www.linkedin.com/in/cobsitnik/</t>
  </si>
  <si>
    <t>Senior Global Marketing Manager, BD Diagnostics</t>
  </si>
  <si>
    <t>BD</t>
  </si>
  <si>
    <t>Obsitnik</t>
  </si>
  <si>
    <t>['The Tuck School of Business at Dartmouth', 'Yale University']</t>
  </si>
  <si>
    <t>['Yale Tennis Team, Yale Film Society']</t>
  </si>
  <si>
    <t>Lauren Muehl</t>
  </si>
  <si>
    <t>Lauren Munfa</t>
  </si>
  <si>
    <t>https://www.linkedin.com/in/lauren-munfa-3309ba5/</t>
  </si>
  <si>
    <t>Managing Director at UBS</t>
  </si>
  <si>
    <t>UBS IB</t>
  </si>
  <si>
    <t>Lauren</t>
  </si>
  <si>
    <t>Muehl</t>
  </si>
  <si>
    <t>Andrea Goldberg</t>
  </si>
  <si>
    <t>Andrew G.</t>
  </si>
  <si>
    <t>https://www.linkedin.com/in/andrew-g-785a098/</t>
  </si>
  <si>
    <t>Senior Counsel at Hachette Book Group</t>
  </si>
  <si>
    <t>Hachette Book Group</t>
  </si>
  <si>
    <t>Goldberg</t>
  </si>
  <si>
    <t>['Yale University', 'Columbia University - Graduate School of Journalism', 'Cardozo School of Law']</t>
  </si>
  <si>
    <t>['Howard M. Squadron Fellow in Media Law']</t>
  </si>
  <si>
    <t>Bronson Oosterhuis</t>
  </si>
  <si>
    <t>Bronson</t>
  </si>
  <si>
    <t>Oosterhuis</t>
  </si>
  <si>
    <t>Susan Hiniker</t>
  </si>
  <si>
    <t>Hiniker</t>
  </si>
  <si>
    <t>Elizabeth Kaufman</t>
  </si>
  <si>
    <t>https://www.linkedin.com/in/elizabeth-kaufman-23450/</t>
  </si>
  <si>
    <t>Independent Internet Professional</t>
  </si>
  <si>
    <t>Fort Collins, Colorado Area</t>
  </si>
  <si>
    <t>Pollere LLC</t>
  </si>
  <si>
    <t>Kaufman</t>
  </si>
  <si>
    <t>Karlyn Martin</t>
  </si>
  <si>
    <t>Karlyn</t>
  </si>
  <si>
    <t>Martin</t>
  </si>
  <si>
    <t>Meagan Caldwell</t>
  </si>
  <si>
    <t>Meagan Caldwell Davis</t>
  </si>
  <si>
    <t>https://www.linkedin.com/in/meagan-caldwell-davis-a740128/</t>
  </si>
  <si>
    <t>Partner at JG Coules Advisors</t>
  </si>
  <si>
    <t>JG Coules Advisors</t>
  </si>
  <si>
    <t>Meagan</t>
  </si>
  <si>
    <t>Caldwell</t>
  </si>
  <si>
    <t>Ashley Martin</t>
  </si>
  <si>
    <t>https://www.linkedin.com/in/ashley-martin-080950112/</t>
  </si>
  <si>
    <t>Litigation Attorney at Fox Swibel Levin &amp; Carroll LLP</t>
  </si>
  <si>
    <t>Fox Swibel Levin &amp; Carroll LLP</t>
  </si>
  <si>
    <t>Ashley</t>
  </si>
  <si>
    <t>['Vanderbilt University Law School', 'Yale University', 'Barrington High School']</t>
  </si>
  <si>
    <t>['Varsity Tennis']</t>
  </si>
  <si>
    <t>Rekha Natrajan</t>
  </si>
  <si>
    <t>Rekha</t>
  </si>
  <si>
    <t>Natrajan</t>
  </si>
  <si>
    <t>Betsy Shapiro</t>
  </si>
  <si>
    <t>Betsy Maury</t>
  </si>
  <si>
    <t>https://www.linkedin.com/in/betsymaury/</t>
  </si>
  <si>
    <t>Community Engagement Officer for Community Philanthropy</t>
  </si>
  <si>
    <t>Betsy</t>
  </si>
  <si>
    <t>Shapiro</t>
  </si>
  <si>
    <t>Margaret Purcell</t>
  </si>
  <si>
    <t>Scott Newstok</t>
  </si>
  <si>
    <t>https://www.linkedin.com/in/scottnewstok/</t>
  </si>
  <si>
    <t>How to Think like Shakespeare</t>
  </si>
  <si>
    <t>Greater Memphis Area</t>
  </si>
  <si>
    <t>Purcell</t>
  </si>
  <si>
    <t>Reshmi Srinath</t>
  </si>
  <si>
    <t>Reshmi Srinath, M.D.</t>
  </si>
  <si>
    <t>https://www.linkedin.com/in/reshmi-srinath-m-d-b1b780123/</t>
  </si>
  <si>
    <t>Assistant Professor and Director, Weight and Metabolism Management Program, Icahn School of Medicine at Mount Sinai</t>
  </si>
  <si>
    <t>Mount Sinai Health System</t>
  </si>
  <si>
    <t>Reshmi</t>
  </si>
  <si>
    <t>Srinath</t>
  </si>
  <si>
    <t>I.</t>
  </si>
  <si>
    <t>Stephanie White</t>
  </si>
  <si>
    <t>Stephanie White Tolosa</t>
  </si>
  <si>
    <t>https://www.linkedin.com/in/stephaniepwhite/</t>
  </si>
  <si>
    <t>COO @ Skylight and Principal Consultant @ Cayenne Consulting</t>
  </si>
  <si>
    <t>Skylight Group</t>
  </si>
  <si>
    <t>['Dartmouth College - The Tuck School of Business at Dartmouth', 'Indian School of Business', 'Yale University']</t>
  </si>
  <si>
    <t>['Merit Scholarship, GMAT: 760/800 (99th percentile), EverybodyWins!, Run4TheKids Race Director', 'Yale Varsity Tennis Team (Captain 2005)']</t>
  </si>
  <si>
    <t>Camilla Hsu</t>
  </si>
  <si>
    <t>Camilla</t>
  </si>
  <si>
    <t>Hsu</t>
  </si>
  <si>
    <t>Juliette Vartikar</t>
  </si>
  <si>
    <t>https://www.linkedin.com/in/juliette-vartikar-7431555/</t>
  </si>
  <si>
    <t>12 years experience across communications, product specialist and sales roles - 8 years sustainable &amp; impact investing</t>
  </si>
  <si>
    <t>ZÃ¼rich, Canton of ZÃ¼rich, Switzerland</t>
  </si>
  <si>
    <t>Signina Capital AG</t>
  </si>
  <si>
    <t>Juliette</t>
  </si>
  <si>
    <t>Vartikar</t>
  </si>
  <si>
    <t>['University of Oxford', 'Yale University']</t>
  </si>
  <si>
    <t>Christine Alford</t>
  </si>
  <si>
    <t>https://www.linkedin.com/in/christine-alford/</t>
  </si>
  <si>
    <t>Director, Business Program Management at Microsoft</t>
  </si>
  <si>
    <t>Kirkland, Washington</t>
  </si>
  <si>
    <t>Alford</t>
  </si>
  <si>
    <t>['London Business School', 'The Hong Kong University of Science and Technology', 'Yale University']</t>
  </si>
  <si>
    <t>['Officer in the Entrepreneurship Conference team, Marketing Club, Volunteer Club and consultant for the Student Association Strategy Team.\nLed London Business School flagship marketing event - "Meet the Marketers."\nMember of the women\'s touch rugby club and running club.', "Varsity Women's Tennis, Yale Anthropology Society, Yale Anthropology Journal, WISER, Downtown Evening Soup Kitchen (D.E.S.K.), ISO"]</t>
  </si>
  <si>
    <t>Aimee Kim</t>
  </si>
  <si>
    <t>Valentina Fois</t>
  </si>
  <si>
    <t>https://www.linkedin.com/in/valentina-fois-a096913a/</t>
  </si>
  <si>
    <t>Curator, Marketing and Art Consultant</t>
  </si>
  <si>
    <t>London, United Kingdom</t>
  </si>
  <si>
    <t>Traces and National Trust</t>
  </si>
  <si>
    <t>Aimee</t>
  </si>
  <si>
    <t>['University of Leicester', 'CIMA, Chartered Institute of Management Accountants', 'Christieâ€™s, London, UK']</t>
  </si>
  <si>
    <t>Olivia Nix</t>
  </si>
  <si>
    <t>https://www.linkedin.com/in/oliviajnix/</t>
  </si>
  <si>
    <t>Senior Product Marketing Manager at Tableau Software</t>
  </si>
  <si>
    <t>Greater Seattle Area</t>
  </si>
  <si>
    <t>Faraday Future</t>
  </si>
  <si>
    <t>Olivia</t>
  </si>
  <si>
    <t>Nix</t>
  </si>
  <si>
    <t>['University of California, Los Angeles - The Anderson School of Management', 'UCL', 'Yale University']</t>
  </si>
  <si>
    <t>['Entrepreneur Association, High Tech Business, Net Impact, Energy Management Group', "Yale Women's Varsity Tennis Team - 2-year Team Captain, National Scholar Athlete"]</t>
  </si>
  <si>
    <t>Rashmee Patil</t>
  </si>
  <si>
    <t>https://www.linkedin.com/in/rpmd84/</t>
  </si>
  <si>
    <t>President and Chief Executive Officer at South Texas Research Institute</t>
  </si>
  <si>
    <t>McAllen, Texas Area</t>
  </si>
  <si>
    <t>South Texas Research Institute</t>
  </si>
  <si>
    <t>Rashmee</t>
  </si>
  <si>
    <t>Patil</t>
  </si>
  <si>
    <t>["St. George's University", 'Yale University']</t>
  </si>
  <si>
    <t>Lindsey Dashiell</t>
  </si>
  <si>
    <t>Lindsey Dashiell, Esq.</t>
  </si>
  <si>
    <t>https://www.linkedin.com/in/lindsey-dashiell-esq-8b675012/</t>
  </si>
  <si>
    <t>Project  Analyst</t>
  </si>
  <si>
    <t>United States Air Force</t>
  </si>
  <si>
    <t>Lindsey</t>
  </si>
  <si>
    <t>Dashiell</t>
  </si>
  <si>
    <t>['Suffolk University Law School', 'Yale University', 'Milton Academy']</t>
  </si>
  <si>
    <t>["Varsity Women's Tennis Team, Kiphuth Leadership Academy"]</t>
  </si>
  <si>
    <t>Catherine Starr</t>
  </si>
  <si>
    <t>Catherine (Whittinghill) Illingworth</t>
  </si>
  <si>
    <t>https://www.linkedin.com/in/catherine-illingworth-1412b87/</t>
  </si>
  <si>
    <t>PHD Student at University of California, Los Angeles</t>
  </si>
  <si>
    <t>University of California, Los Angeles</t>
  </si>
  <si>
    <t>Starr</t>
  </si>
  <si>
    <t>['University of California, Los Angeles', 'Yale University', 'Pepperdine University']</t>
  </si>
  <si>
    <t>['The William F. Buckley Jr. Program at Yale, Saybrook College', "Pepperdine Ambassadors Council, Florence Program, London Program, Women's Crew Team"]</t>
  </si>
  <si>
    <t>Janet Kim</t>
  </si>
  <si>
    <t>https://www.linkedin.com/in/janetmkim/</t>
  </si>
  <si>
    <t>Digital Analytics Professional</t>
  </si>
  <si>
    <t>Janet</t>
  </si>
  <si>
    <t>['Yale University', 'London School of Economics and Political Science']</t>
  </si>
  <si>
    <t>Karolina Grygierowska</t>
  </si>
  <si>
    <t>Karolina</t>
  </si>
  <si>
    <t>Grygierowska</t>
  </si>
  <si>
    <t>Christina Cutter</t>
  </si>
  <si>
    <t>Christian Shelton</t>
  </si>
  <si>
    <t>https://www.linkedin.com/in/christianshelton/</t>
  </si>
  <si>
    <t>Catalyst Connector</t>
  </si>
  <si>
    <t>Cutter</t>
  </si>
  <si>
    <t>Ashley Miles</t>
  </si>
  <si>
    <t>https://www.linkedin.com/in/ashley-miles-2018/</t>
  </si>
  <si>
    <t>Director of External Affairs at DANCES FOR A VARIABLE POPULATION INC</t>
  </si>
  <si>
    <t>DANCES FOR A VARIABLE POPULATION INC</t>
  </si>
  <si>
    <t>Miles</t>
  </si>
  <si>
    <t>Lillian Nguyen</t>
  </si>
  <si>
    <t>Lillian</t>
  </si>
  <si>
    <t>Nguyen</t>
  </si>
  <si>
    <t>Jenna Ritz</t>
  </si>
  <si>
    <t>https://www.linkedin.com/in/jennaritz/</t>
  </si>
  <si>
    <t>M. ARCH I Candidate at the Yale School of Architecture</t>
  </si>
  <si>
    <t>Hart Howerton</t>
  </si>
  <si>
    <t>https://yalebulldogs.com/sports/womens-tennis/roster/jenna-ritz/8622</t>
  </si>
  <si>
    <t>Thousand Oaks, Calif.</t>
  </si>
  <si>
    <t>Thousand Oaks High School</t>
  </si>
  <si>
    <t>['First Year']</t>
  </si>
  <si>
    <t>Jenna</t>
  </si>
  <si>
    <t>Ritz</t>
  </si>
  <si>
    <t>["2009-10 Women's Tennis"]</t>
  </si>
  <si>
    <t>['Yale University', 'Yale University', 'Danish Institute for Study Abroad']</t>
  </si>
  <si>
    <t>['Varsity Tennis, Yale Dramatic Association, Ink+Vellum, Kappa Alpha Theta Sorority.']</t>
  </si>
  <si>
    <t>Jessica Rhee</t>
  </si>
  <si>
    <t>Jessica Lynch</t>
  </si>
  <si>
    <t>https://www.linkedin.com/in/jessica-n-lynch/</t>
  </si>
  <si>
    <t>PA-S2 at Yale Physician Assistant Online</t>
  </si>
  <si>
    <t>Big Bear Lake, California, United States</t>
  </si>
  <si>
    <t>Yale University School of Medicine</t>
  </si>
  <si>
    <t>https://yalebulldogs.com/sports/womens-tennis/roster/jessica-rhee/8621</t>
  </si>
  <si>
    <t>Dayton, OH</t>
  </si>
  <si>
    <t>Centerville High School</t>
  </si>
  <si>
    <t>['Senior']</t>
  </si>
  <si>
    <t>Jessica</t>
  </si>
  <si>
    <t>['United States Military Academy at West Point', 'Texas A&amp;M University', 'Yale University School of Medicine']</t>
  </si>
  <si>
    <t>['Track, Cross Country, Marathon Team, Glee Club']</t>
  </si>
  <si>
    <t>Sarah Lederhandler</t>
  </si>
  <si>
    <t>https://yalebulldogs.com/sports/womens-tennis/roster/sarah-lederhandler/8619</t>
  </si>
  <si>
    <t>Miami, FL</t>
  </si>
  <si>
    <t>Ransom Everglades Upper School</t>
  </si>
  <si>
    <t>Lederhandler</t>
  </si>
  <si>
    <t>Lauren Ritz</t>
  </si>
  <si>
    <t>https://www.linkedin.com/in/laurenritz/</t>
  </si>
  <si>
    <t>Assistant for Adminstration, American Wing at The Metropolitan Museum of Art</t>
  </si>
  <si>
    <t>Yancey Richardson Gallery</t>
  </si>
  <si>
    <t>['New York University', 'Yale University']</t>
  </si>
  <si>
    <t>Lindsay Clark</t>
  </si>
  <si>
    <t>Lindsay Vail Clark</t>
  </si>
  <si>
    <t>https://www.linkedin.com/in/lindsay-vail-clark-96998638/</t>
  </si>
  <si>
    <t>MIA Candidate at Columbia University School of International and Public Affairs</t>
  </si>
  <si>
    <t>Two Sigma</t>
  </si>
  <si>
    <t>https://yalebulldogs.com/sports/womens-tennis/roster/lindsay-clark/8624</t>
  </si>
  <si>
    <t>Bernardsville, NJ</t>
  </si>
  <si>
    <t>Bernardsville High School</t>
  </si>
  <si>
    <t>['Junior' 'Senior']</t>
  </si>
  <si>
    <t>Lindsay</t>
  </si>
  <si>
    <t>Clark</t>
  </si>
  <si>
    <t>["2009-10 Women's Tennis" "2010-11 Women's Tennis"]</t>
  </si>
  <si>
    <t>['Yale University', 'Columbia | SIPA']</t>
  </si>
  <si>
    <t>Kim Szokol</t>
  </si>
  <si>
    <t>Kimberly Szokol</t>
  </si>
  <si>
    <t>https://www.linkedin.com/in/kimberly-szokol-1a69b184/</t>
  </si>
  <si>
    <t>Senior Manager, Sales Planning &amp; Finance at RXBAR</t>
  </si>
  <si>
    <t>The Kraft Heinz Company</t>
  </si>
  <si>
    <t>https://yalebulldogs.com/sports/womens-tennis/roster/kim-szokol/8631</t>
  </si>
  <si>
    <t>Winnetka, Ill.</t>
  </si>
  <si>
    <t>New Trier</t>
  </si>
  <si>
    <t>Szokol</t>
  </si>
  <si>
    <t>["2010-11 Women's Tennis"]</t>
  </si>
  <si>
    <t>['Yale University', 'New Trier High School']</t>
  </si>
  <si>
    <t>["Yale Women's Crew, Yale Women's Tennis"]</t>
  </si>
  <si>
    <t>Silia DeFilippis</t>
  </si>
  <si>
    <t>Silia DeFilippis MD</t>
  </si>
  <si>
    <t>https://www.linkedin.com/in/siliadefilippis/</t>
  </si>
  <si>
    <t>Cardiology Fellow at Columbia University Irving Medical Center</t>
  </si>
  <si>
    <t>Columbia University Irving Medical Center</t>
  </si>
  <si>
    <t>https://yalebulldogs.com/sports/womens-tennis/roster/silia-defilippis/8625</t>
  </si>
  <si>
    <t>Short Hills, NJ</t>
  </si>
  <si>
    <t>Millburn High School</t>
  </si>
  <si>
    <t>Silia</t>
  </si>
  <si>
    <t>DeFilippis</t>
  </si>
  <si>
    <t>['Weill Medical College of Cornell University', 'Yale University']</t>
  </si>
  <si>
    <t>['Internal Medicine Interest Group, Sports Medicine Interest Group, Women in Medicine, CCFA', "Yale Women's Tennis, Blue Aces, Kappa Kappa Gamma, Yale College Council, Relay for Life, Dean's Advisory Standing Committee"]</t>
  </si>
  <si>
    <t>Stevi Petrelli</t>
  </si>
  <si>
    <t>https://www.linkedin.com/in/stevi-petrelli-1ba57a8b/</t>
  </si>
  <si>
    <t>Vice President at Goldman Sachs</t>
  </si>
  <si>
    <t>Goldman Sachs</t>
  </si>
  <si>
    <t>https://yalebulldogs.com/sports/womens-tennis/roster/stevi-petrelli/8628</t>
  </si>
  <si>
    <t>Harrison, NY</t>
  </si>
  <si>
    <t>Greenwich Academy</t>
  </si>
  <si>
    <t>Stevi</t>
  </si>
  <si>
    <t>Petrelli</t>
  </si>
  <si>
    <t>["Captain - Yale Women's Tennis Team, Kappa Alpha Theta, Kiphuth Leadership Program"]</t>
  </si>
  <si>
    <t>Blair Seideman</t>
  </si>
  <si>
    <t>https://www.linkedin.com/in/blair-seideman-4a7b5966/</t>
  </si>
  <si>
    <t>Investment Banking Associate at Goldman Sachs</t>
  </si>
  <si>
    <t>https://yalebulldogs.com/sports/womens-tennis/roster/blair-seideman/8637</t>
  </si>
  <si>
    <t>Glen Head, N.Y.</t>
  </si>
  <si>
    <t>Jericho</t>
  </si>
  <si>
    <t>['First Year' 'Sophomore']</t>
  </si>
  <si>
    <t>Blair</t>
  </si>
  <si>
    <t>Seideman</t>
  </si>
  <si>
    <t>["2010-11 Women's Tennis" "2011-12 Women's Tennis"]</t>
  </si>
  <si>
    <t>['Yale University', 'Jericho High School']</t>
  </si>
  <si>
    <t>["Varsity Tennis, Smart Women's Securities, Yale Daily News, Yale Women's Leadership Initiative, Kiphuth Leadership Academy"]</t>
  </si>
  <si>
    <t>Vicky Brook</t>
  </si>
  <si>
    <t>https://www.linkedin.com/in/vicky-brook-84a49458/</t>
  </si>
  <si>
    <t>Barre Instructor at BARRECORE</t>
  </si>
  <si>
    <t>BARRECORE</t>
  </si>
  <si>
    <t>https://yalebulldogs.com/sports/womens-tennis/roster/vicky-brook/8632</t>
  </si>
  <si>
    <t>London, England</t>
  </si>
  <si>
    <t>Seven Oaks School</t>
  </si>
  <si>
    <t>['Sophomore' 'Junior' 'Senior']</t>
  </si>
  <si>
    <t>Vicky</t>
  </si>
  <si>
    <t>Brook</t>
  </si>
  <si>
    <t>["2009-10 Women's Tennis" "2010-11 Women's Tennis"
 "2011-12 Women's Tennis"]</t>
  </si>
  <si>
    <t>['Yale University', 'Sevenoaks School']</t>
  </si>
  <si>
    <t>['Varsity tennis, Kiphuth Leadership academy']</t>
  </si>
  <si>
    <t>Steph Kent</t>
  </si>
  <si>
    <t>Stephanie Kent</t>
  </si>
  <si>
    <t>https://www.linkedin.com/in/stephanie-kent-81798981/</t>
  </si>
  <si>
    <t>Pro Tennis Player at WTA</t>
  </si>
  <si>
    <t>Orlando, Florida</t>
  </si>
  <si>
    <t>WTA</t>
  </si>
  <si>
    <t>https://yalebulldogs.com/sports/womens-tennis/roster/stephanie-kent/8618</t>
  </si>
  <si>
    <t>Washington Depot, Conn.</t>
  </si>
  <si>
    <t>Shepaug Valley High School</t>
  </si>
  <si>
    <t>['Junior' 'Senior' 'Sophomore']</t>
  </si>
  <si>
    <t>Steph</t>
  </si>
  <si>
    <t>Kent</t>
  </si>
  <si>
    <t>["2010-11 Women's Tennis" "2011-12 Women's Tennis"
 "2009-10 Women's Tennis"]</t>
  </si>
  <si>
    <t>['Yale University', 'Cornell University']</t>
  </si>
  <si>
    <t>Sarah Guzick</t>
  </si>
  <si>
    <t>https://www.linkedin.com/in/sarah-guzick-71173652/</t>
  </si>
  <si>
    <t>MBA Candidate at Stanford GSB</t>
  </si>
  <si>
    <t>Stanford University Graduate School of Business</t>
  </si>
  <si>
    <t>https://yalebulldogs.com/sports/womens-tennis/roster/sarah-guzick/8642</t>
  </si>
  <si>
    <t>Greer, S.C.</t>
  </si>
  <si>
    <t>Christ Church Episcopal</t>
  </si>
  <si>
    <t>Guzick</t>
  </si>
  <si>
    <t>["2011-12 Women's Tennis" "2012-13 Women's Tennis"]</t>
  </si>
  <si>
    <t>['Stanford University Graduate School of Business', 'Yale University']</t>
  </si>
  <si>
    <t>['Co-President of Private Equity Club,\nDorm Room Fund Investment Partner,\nStanford-Tsinghua University Exchange Program', "NCAA Division I Women's Tennis"]</t>
  </si>
  <si>
    <t>Elizabeth Epstein</t>
  </si>
  <si>
    <t>https://www.linkedin.com/in/elizabeth-epstein-33833978/</t>
  </si>
  <si>
    <t>Account Supervisor | Sports Public Relations | Media Relations | Social Media |  Integrated Marketing Communications</t>
  </si>
  <si>
    <t>Zeno Group</t>
  </si>
  <si>
    <t>https://yalebulldogs.com/sports/womens-tennis/roster/elizabeth-epstein/8641</t>
  </si>
  <si>
    <t>Chicago, Ill.</t>
  </si>
  <si>
    <t>Francis Parker School</t>
  </si>
  <si>
    <t>['First Year' 'Sophomore' 'Junior' 'Senior']</t>
  </si>
  <si>
    <t>Epstein</t>
  </si>
  <si>
    <t>["2009-10 Women's Tennis" "2010-11 Women's Tennis"
 "2011-12 Women's Tennis" "2012-13 Women's Tennis"]</t>
  </si>
  <si>
    <t>['Yale University', 'Francis W. Parker School']</t>
  </si>
  <si>
    <t>Amber Li</t>
  </si>
  <si>
    <t>https://www.linkedin.com/in/amber-li-51845775/</t>
  </si>
  <si>
    <t>Marketing @ Scantrust | Enabling Supply Chain Traceability</t>
  </si>
  <si>
    <t>Jingâ€™an District, Shanghai, China</t>
  </si>
  <si>
    <t>ScanTrust</t>
  </si>
  <si>
    <t>https://yalebulldogs.com/sports/womens-tennis/roster/amber-li/8651</t>
  </si>
  <si>
    <t>Tampa, Fla.</t>
  </si>
  <si>
    <t>HB Plant</t>
  </si>
  <si>
    <t>['First Year' 'Sophomore' 'Junior']</t>
  </si>
  <si>
    <t>Amber</t>
  </si>
  <si>
    <t>Li</t>
  </si>
  <si>
    <t>["2011-12 Women's Tennis" "2012-13 Women's Tennis"
 "2013-14 Women's Tennis"]</t>
  </si>
  <si>
    <t>['Yale University', 'Renmin University of China', 'The London School of Economics and Political Science (LSE)']</t>
  </si>
  <si>
    <t>['Varsity tennis, 2011-2014;\nITA Scholar-Athlete 2014;\nIvy League Champions 2013 &amp; 2012;\nAll Ivy First Team Doubles 2011']</t>
  </si>
  <si>
    <t>Annie Sullivan</t>
  </si>
  <si>
    <t>https://www.linkedin.com/in/annie-sullivan-955b418a/</t>
  </si>
  <si>
    <t>Major Gifts Officer at the Field Museum</t>
  </si>
  <si>
    <t>The Field Museum</t>
  </si>
  <si>
    <t>https://yalebulldogs.com/sports/womens-tennis/roster/annie-sullivan/8655</t>
  </si>
  <si>
    <t>Deerfield, Ill.</t>
  </si>
  <si>
    <t>Woodlands Academy</t>
  </si>
  <si>
    <t>Annie</t>
  </si>
  <si>
    <t>Sullivan</t>
  </si>
  <si>
    <t>["2010-11 Women's Tennis" "2011-12 Women's Tennis"
 "2012-13 Women's Tennis" "2013-14 Women's Tennis"]</t>
  </si>
  <si>
    <t>['Yale University', 'Woodlands Academy of the Sacred Heart']</t>
  </si>
  <si>
    <t>["Yale Women's Tennis Team, Sage and Chalice Senior Society, Athletes in Action, Kiputh Leadership Academy"]</t>
  </si>
  <si>
    <t>Hanna Yu</t>
  </si>
  <si>
    <t>https://www.linkedin.com/in/hanna-yu-3a76a98a/</t>
  </si>
  <si>
    <t>Growth Equity Investor at Level Equity</t>
  </si>
  <si>
    <t>Level Equity</t>
  </si>
  <si>
    <t>https://yalebulldogs.com/sports/womens-tennis/roster/hanna-yu/8667</t>
  </si>
  <si>
    <t>Northbrook, Ill.</t>
  </si>
  <si>
    <t>Glenbrook North Senior</t>
  </si>
  <si>
    <t>Hanna</t>
  </si>
  <si>
    <t>Yu</t>
  </si>
  <si>
    <t>["2011-12 Women's Tennis" "2012-13 Women's Tennis"
 "2013-14 Women's Tennis" "2014-15 Women's Tennis"]</t>
  </si>
  <si>
    <t>Courtney Amos</t>
  </si>
  <si>
    <t>https://www.linkedin.com/in/courtney-amos-61aa71121/</t>
  </si>
  <si>
    <t>Senior Associate</t>
  </si>
  <si>
    <t>Hospitality House</t>
  </si>
  <si>
    <t>https://yalebulldogs.com/sports/womens-tennis/roster/courtney-amos/8670</t>
  </si>
  <si>
    <t>Tucson, Ari.</t>
  </si>
  <si>
    <t>Salpointe Catholic</t>
  </si>
  <si>
    <t>Courtney</t>
  </si>
  <si>
    <t>Amos</t>
  </si>
  <si>
    <t>["2012-13 Women's Tennis" "2013-14 Women's Tennis"
 "2014-15 Women's Tennis" "2015-16 Women's Tennis"]</t>
  </si>
  <si>
    <t>Madeleine Hamilton</t>
  </si>
  <si>
    <t>James Gadea</t>
  </si>
  <si>
    <t>https://www.linkedin.com/in/jamesgadea/</t>
  </si>
  <si>
    <t>Technology Scout at Booz Allen Hamilton</t>
  </si>
  <si>
    <t>Booz Allen Hamilton</t>
  </si>
  <si>
    <t>https://yalebulldogs.com/sports/womens-tennis/roster/madeleine-hamilton/8672</t>
  </si>
  <si>
    <t>Greensboro, N.C.</t>
  </si>
  <si>
    <t>Page</t>
  </si>
  <si>
    <t>Madeleine</t>
  </si>
  <si>
    <t>['Georgetown University', 'University of Oxford']</t>
  </si>
  <si>
    <t>['John Carroll Fellows, Compass Fellows, Georgetown Israel Alliance, Day Laborer Exchange, Figge Fellow, The Hoya, International Relations Club, Roosevelt Institute, Georgetown University Undergraduate Research Symposium, Georgetown Diplomacy and International Security Conference', 'Oxford Union, Mansfield College Boating Club, Oxford University Walking Club, Mansfield College Basketball Team']</t>
  </si>
  <si>
    <t>Sonal Shrivastava</t>
  </si>
  <si>
    <t>https://www.linkedin.com/in/sonal-shrivastava-0a2052110/</t>
  </si>
  <si>
    <t>Summer Analyst at Goldman Sachs</t>
  </si>
  <si>
    <t>Skillman, New Jersey</t>
  </si>
  <si>
    <t>Barclays</t>
  </si>
  <si>
    <t>https://yalebulldogs.com/sports/womens-tennis/roster/sonal-shrivastava/8678</t>
  </si>
  <si>
    <t>Skillman, N.J.</t>
  </si>
  <si>
    <t>The Lawrenceville School</t>
  </si>
  <si>
    <t>Sonal</t>
  </si>
  <si>
    <t>Shrivastava</t>
  </si>
  <si>
    <t>["2015-16 Women's Tennis"]</t>
  </si>
  <si>
    <t>['Yale University', 'The Lawrenceville School']</t>
  </si>
  <si>
    <t>['Big Red Investment Club (President), Women in STEM (Co-President), The Lawrentian (alumni magazine writing correspondent), The First Amendment (writing correspondent)']</t>
  </si>
  <si>
    <t>Ree Ree Li</t>
  </si>
  <si>
    <t>https://www.linkedin.com/in/ree-ree-li-449858a1/</t>
  </si>
  <si>
    <t>Head of Business Development at ScopeAI</t>
  </si>
  <si>
    <t>ScopeAI</t>
  </si>
  <si>
    <t>https://yalebulldogs.com/sports/womens-tennis/roster/ree-ree-li/8674</t>
  </si>
  <si>
    <t>Waxhaw, N.C.</t>
  </si>
  <si>
    <t>Marvin Ridge</t>
  </si>
  <si>
    <t>Ree</t>
  </si>
  <si>
    <t xml:space="preserve"> Ree</t>
  </si>
  <si>
    <t>['Yale University', 'Marvin Ridge High School']</t>
  </si>
  <si>
    <t>['Varsity Tennis Team, YSACC (Yale Student-Athlete College Council), Yale Refugee Project, Yale Special Olympics, Pi Beta Phi']</t>
  </si>
  <si>
    <t>Sherry Li</t>
  </si>
  <si>
    <t>Sherry Xuanyi Li</t>
  </si>
  <si>
    <t>https://www.linkedin.com/in/sherry-xuanyi-li-5b10a2b/</t>
  </si>
  <si>
    <t>VP at Barclays</t>
  </si>
  <si>
    <t>https://yalebulldogs.com/sports/womens-tennis/roster/sherry-li/8675</t>
  </si>
  <si>
    <t>Parkland, Fla.</t>
  </si>
  <si>
    <t>Broward Virtual School</t>
  </si>
  <si>
    <t>["2013-14 Women's Tennis" "2014-15 Women's Tennis"
 "2015-16 Women's Tennis"]</t>
  </si>
  <si>
    <t>['Yale University', 'Peking University']</t>
  </si>
  <si>
    <t>Opala Dhingra</t>
  </si>
  <si>
    <t>https://www.linkedin.com/in/opala-dhingra-063213155/</t>
  </si>
  <si>
    <t>Aduo</t>
  </si>
  <si>
    <t>https://yalebulldogs.com/sports/womens-tennis/roster/opala-dhingra/8684</t>
  </si>
  <si>
    <t>Darnestown, Md.</t>
  </si>
  <si>
    <t>Poolesville High School</t>
  </si>
  <si>
    <t>Opala</t>
  </si>
  <si>
    <t>Dhingra</t>
  </si>
  <si>
    <t>["2016-17 Women's Tennis"]</t>
  </si>
  <si>
    <t>['Yale University', 'Poolesville High School']</t>
  </si>
  <si>
    <t>Tina Jiang</t>
  </si>
  <si>
    <t>https://www.linkedin.com/in/tinajiang1/</t>
  </si>
  <si>
    <t>Growth at The Mighty</t>
  </si>
  <si>
    <t>The Mighty</t>
  </si>
  <si>
    <t>https://yalebulldogs.com/sports/womens-tennis/roster/tina-jiang/8687</t>
  </si>
  <si>
    <t>Bridgewater, N.J.</t>
  </si>
  <si>
    <t>Gill St. Bernard's</t>
  </si>
  <si>
    <t>Jiang</t>
  </si>
  <si>
    <t>["2015-16 Women's Tennis" "2016-17 Women's Tennis"]</t>
  </si>
  <si>
    <t>['Yale University', 'Columbia University in the City of New York', "Gill St. Bernard's High School"]</t>
  </si>
  <si>
    <t>["Captain of Women's Varsity Tennis team, Bulldog Sustainability Project Manager, Undergraduate Research Assistant at YLS", "Women's Varsity Tennis, Digg Inn Student Ambassador"]</t>
  </si>
  <si>
    <t>Carol Finke</t>
  </si>
  <si>
    <t>https://www.linkedin.com/in/carol--finke/</t>
  </si>
  <si>
    <t>Business Analyst at Deloitte Consulting</t>
  </si>
  <si>
    <t>Deloitte Consulting</t>
  </si>
  <si>
    <t>https://yalebulldogs.com/sports/womens-tennis/roster/carol-finke/8685</t>
  </si>
  <si>
    <t>Glencoe, Ill.</t>
  </si>
  <si>
    <t>Finke</t>
  </si>
  <si>
    <t>["2014-15 Women's Tennis" "2015-16 Women's Tennis"
 "2016-17 Women's Tennis"]</t>
  </si>
  <si>
    <t>['Womenâ€™s Varsity Tennis Team- Starting singles (#1 position) and doubles player on Division I Ivy League team, second team all-ivy (2017), Pierson College Seminar Selection Committee Co-Chair, Kiphuth Leadership Academy- member. Course work included: Investment Analysis, Emotional Intelligence, Computer Science &amp; Data Analysis', "Women's Varsity Tennis Team (5th year graduate transfer), Student Leadership Council. Course work included: Accounting, Marketing, Advertising, Public Relations, Data Analysis &amp; Statistics. "]</t>
  </si>
  <si>
    <t>Caroline Lynch</t>
  </si>
  <si>
    <t>https://www.linkedin.com/in/caroline-lynch-5973486/</t>
  </si>
  <si>
    <t>Associate Director, Clinical Programs at Quark Pharmaceuticals</t>
  </si>
  <si>
    <t>Quark Pharmaceuticals</t>
  </si>
  <si>
    <t>https://yalebulldogs.com/sports/womens-tennis/roster/caroline-lynch/8690</t>
  </si>
  <si>
    <t>Dublin, Ireland</t>
  </si>
  <si>
    <t>Rathdown School</t>
  </si>
  <si>
    <t>Lynch</t>
  </si>
  <si>
    <t>["2013-14 Women's Tennis" "2014-15 Women's Tennis"
 "2015-16 Women's Tennis" "2016-17 Women's Tennis"]</t>
  </si>
  <si>
    <t>['Cornell Johnson Graduate School of Management', 'Yale University']</t>
  </si>
  <si>
    <t>Sunday Swett</t>
  </si>
  <si>
    <t>Sunday Lantos-Swett</t>
  </si>
  <si>
    <t>https://www.linkedin.com/in/sunday-lantos-swett-12932a170/</t>
  </si>
  <si>
    <t>Sales Associate at evo | Tennis Professional at Tennis Center Sand Point</t>
  </si>
  <si>
    <t>evo.com</t>
  </si>
  <si>
    <t>https://yalebulldogs.com/sports/womens-tennis/roster/sunday-swett/8705</t>
  </si>
  <si>
    <t>Bow, N.H.</t>
  </si>
  <si>
    <t>Bow</t>
  </si>
  <si>
    <t>Sunday</t>
  </si>
  <si>
    <t>Swett</t>
  </si>
  <si>
    <t>["2014-15 Women's Tennis" "2015-16 Women's Tennis"
 "2016-17 Women's Tennis" "2017-18 Women's Tennis"]</t>
  </si>
  <si>
    <t>['Yale University', 'The London School of Economics and Political Science (LSE)']</t>
  </si>
  <si>
    <t>['Varsity Tennis (4 years, Captain)\nJonathan Edwards College Council (4 years, secretary, vice president, president) \n']</t>
  </si>
  <si>
    <t>Valerie Shklover</t>
  </si>
  <si>
    <t>https://www.linkedin.com/in/valerie-shklover-400141124/</t>
  </si>
  <si>
    <t>Investment Banking Analyst at Citi</t>
  </si>
  <si>
    <t>Citi</t>
  </si>
  <si>
    <t>https://yalebulldogs.com/sports/womens-tennis/roster/valerie-shklover/8703</t>
  </si>
  <si>
    <t>Fair Lawn, N.J.</t>
  </si>
  <si>
    <t>Fair Lawn</t>
  </si>
  <si>
    <t>Shklover</t>
  </si>
  <si>
    <t>['Yale University', 'Fair Lawn High School']</t>
  </si>
  <si>
    <t>['Varsity Womens Tennis, Kappa Alpha Theta, Smart Woman Securities, Yale Hunger and Homelessness Action Project, Kiphuth Leadership Academy', 'National Honor Society, French Honor Society, Student Government, Amnesty International, ESL Tutoring']</t>
  </si>
  <si>
    <t>Elizabeth Zordani</t>
  </si>
  <si>
    <t>https://www.linkedin.com/in/elizabeth-zordani-56a827110/</t>
  </si>
  <si>
    <t>Research Assistant at the Fundamentals of the Adolescent Brain (FAB) Lab</t>
  </si>
  <si>
    <t>Mechanisms of Disinhibtion (MoD) Lab</t>
  </si>
  <si>
    <t>https://yalebulldogs.com/sports/womens-tennis/roster/elizabeth-zordani/8707</t>
  </si>
  <si>
    <t>Lake Forest, Ill.</t>
  </si>
  <si>
    <t>Lake Forest</t>
  </si>
  <si>
    <t>Zordani</t>
  </si>
  <si>
    <t>['Yale University', 'Lake Forest High School']</t>
  </si>
  <si>
    <t>['Women\'s Varsity Tennis Team, Mind Matters, TeenzTalk, Kiphuth Leadership Academy, Yale Community Outreach Committee, "The Unorthojocks" A cappella Group', 'Cum Laude Society, Choir, Environmental Club, Latin Cub, Varsity Tennis (State Champions 2010, 2012, 2013)']</t>
  </si>
  <si>
    <t>Amy Yang</t>
  </si>
  <si>
    <t>https://www.linkedin.com/in/amy-yang-bbb22b112/</t>
  </si>
  <si>
    <t>Investment Banking Summer Analyst at Barclays Investment Bank</t>
  </si>
  <si>
    <t>Barclays Investment Bank</t>
  </si>
  <si>
    <t>https://yalebulldogs.com/sports/womens-tennis/roster/amy-yang/8716</t>
  </si>
  <si>
    <t>John's Creek, Ga.</t>
  </si>
  <si>
    <t>Northview</t>
  </si>
  <si>
    <t>Yang</t>
  </si>
  <si>
    <t>["2015-16 Women's Tennis" "2016-17 Women's Tennis"
 "2017-18 Women's Tennis" "2018-19 Women's Tennis"]</t>
  </si>
  <si>
    <t>['Yale University', 'Capital Normal University', 'Northview High School']</t>
  </si>
  <si>
    <t>["Varsity Women's Tennis", "Varsity Tennis, Chinese Honor's Society"]</t>
  </si>
  <si>
    <t>Caroline Amos</t>
  </si>
  <si>
    <t>https://www.linkedin.com/in/caroline-amos-b9658a121/</t>
  </si>
  <si>
    <t>Tucson, Arizona</t>
  </si>
  <si>
    <t>AEG, Global Partnerships</t>
  </si>
  <si>
    <t>https://yalebulldogs.com/sports/womens-tennis/roster/caroline-amos/8708</t>
  </si>
  <si>
    <t>Tucson, Ariz.</t>
  </si>
  <si>
    <t>['Yale University', 'Salpointe Catholic High School']</t>
  </si>
  <si>
    <t>['Varsity Tennis Team, Smart Woman Securities, Kiputh Leadership Program, VP of Housing Pi Beta Pi Sorority, Treasurer of Lo Stivale Italian Culture Club, Yale Hunger and Homeless Action Project\nNew HYTES - Tennis Outreach Leader\n', 'Captain of the Varsity Tennis Team, Assisteens Charity League, Student Government, Salpointe']</t>
  </si>
  <si>
    <t>Raissa Lou</t>
  </si>
  <si>
    <t>https://yalebulldogs.com/sports/womens-tennis/roster/raissa-lou/14768</t>
  </si>
  <si>
    <t>Undeclared</t>
  </si>
  <si>
    <t>Pittsford, N.Y.</t>
  </si>
  <si>
    <t>Raissa</t>
  </si>
  <si>
    <t>Lou</t>
  </si>
  <si>
    <t>["2018-19 Women's Tennis" "2019-20 Women's Tennis Roster"]</t>
  </si>
  <si>
    <t>Caroline Dunleavy</t>
  </si>
  <si>
    <t>https://www.linkedin.com/in/caroline-dunleavy-484338168/</t>
  </si>
  <si>
    <t>New York City Metropolitan Area</t>
  </si>
  <si>
    <t>Union Square Advisors LLC</t>
  </si>
  <si>
    <t>https://yalebulldogs.com/sports/womens-tennis/roster/caroline-dunleavy/14765</t>
  </si>
  <si>
    <t>Political Science</t>
  </si>
  <si>
    <t>Darien, Conn.</t>
  </si>
  <si>
    <t>['Sophomore' 'Junior']</t>
  </si>
  <si>
    <t>Dunleavy</t>
  </si>
  <si>
    <t>['Yale University', 'Greenwich Academy']</t>
  </si>
  <si>
    <t>['Yale Division I Tennis Captain']</t>
  </si>
  <si>
    <t>Sarah Cameron</t>
  </si>
  <si>
    <t>https://www.linkedin.com/in/sarah-cameron-9551a6151/</t>
  </si>
  <si>
    <t>Incoming Corporate Banking Coverage Summer Analyst at Deutsche Bank</t>
  </si>
  <si>
    <t>https://yalebulldogs.com/sports/womens-tennis/roster/sarah-cameron/14766</t>
  </si>
  <si>
    <t>Tulsa, Okla.</t>
  </si>
  <si>
    <t>Jenks High School</t>
  </si>
  <si>
    <t>Cameron</t>
  </si>
  <si>
    <t>["2017-18 Women's Tennis" "2018-19 Women's Tennis"
 "2019-20 Women's Tennis Roster"]</t>
  </si>
  <si>
    <t>['Yale Womenâ€™s Tennis Team']</t>
  </si>
  <si>
    <t>Samantha Martinelli</t>
  </si>
  <si>
    <t>https://yalebulldogs.com/sports/womens-tennis/roster/samantha-martinelli/14770</t>
  </si>
  <si>
    <t>Denver, CO</t>
  </si>
  <si>
    <t>Odyssey Charter School</t>
  </si>
  <si>
    <t>Samantha</t>
  </si>
  <si>
    <t>Martinelli</t>
  </si>
  <si>
    <t>Jessie Gong</t>
  </si>
  <si>
    <t>https://www.linkedin.com/in/jessie-gong-2656b9175/</t>
  </si>
  <si>
    <t>Vancouver, Canada Area</t>
  </si>
  <si>
    <t>https://yalebulldogs.com/sports/womens-tennis/roster/jessie-gong/14772</t>
  </si>
  <si>
    <t>Vancouver, B.C.</t>
  </si>
  <si>
    <t>Jessie</t>
  </si>
  <si>
    <t>Gong</t>
  </si>
  <si>
    <t>Rhea Shrivastava</t>
  </si>
  <si>
    <t>https://yalebulldogs.com/sports/womens-tennis/roster/rhea-shrivastava/14773</t>
  </si>
  <si>
    <t>Montgomery, N.J.</t>
  </si>
  <si>
    <t>Montgomery High School</t>
  </si>
  <si>
    <t>Rhea</t>
  </si>
  <si>
    <t>["2019-20 Women's Tennis Roster"]</t>
  </si>
  <si>
    <t>Lauren Gillinov</t>
  </si>
  <si>
    <t>https://www.linkedin.com/in/lauren-gillinov-260073156/</t>
  </si>
  <si>
    <t>Chagrin Falls, Ohio</t>
  </si>
  <si>
    <t>https://yalebulldogs.com/sports/womens-tennis/roster/lauren-gillinov/14769</t>
  </si>
  <si>
    <t>Moreland Hills, OH</t>
  </si>
  <si>
    <t>Hathaway Brown</t>
  </si>
  <si>
    <t>Gillinov</t>
  </si>
  <si>
    <t>Vivian Cheng</t>
  </si>
  <si>
    <t>https://www.linkedin.com/in/vivian-cheng-6417861a3/</t>
  </si>
  <si>
    <t>New Haven County, Connecticut, United States</t>
  </si>
  <si>
    <t>https://yalebulldogs.com/sports/womens-tennis/roster/vivian-cheng/14775</t>
  </si>
  <si>
    <t>Santa Monica, CALIF.</t>
  </si>
  <si>
    <t>Santa Monica High School</t>
  </si>
  <si>
    <t>Vivian</t>
  </si>
  <si>
    <t>Rena Lin</t>
  </si>
  <si>
    <t>Yuan-Chen Li</t>
  </si>
  <si>
    <t>https://www.linkedin.com/in/yuan-chen-li-58b45762/</t>
  </si>
  <si>
    <t>A human being first, then an artist and educator: I think and express in music!</t>
  </si>
  <si>
    <t>https://yalebulldogs.com/sports/womens-tennis/roster/rena-lin/14774</t>
  </si>
  <si>
    <t>Northridge, CALIF.</t>
  </si>
  <si>
    <t>Granada Hills Charter High School</t>
  </si>
  <si>
    <t>Rena</t>
  </si>
  <si>
    <t>Lin</t>
  </si>
  <si>
    <t>Chelsea Kung</t>
  </si>
  <si>
    <t>Loukas Karampogias</t>
  </si>
  <si>
    <t>https://www.linkedin.com/in/karampogias/</t>
  </si>
  <si>
    <t>MRICS; EUR ING; MSc, MBA, Dipl.-Ing</t>
  </si>
  <si>
    <t>London, England Metropolitan Area</t>
  </si>
  <si>
    <t>https://yalebulldogs.com/sports/womens-tennis/roster/chelsea-kung/14777</t>
  </si>
  <si>
    <t>Fort Worth, TX</t>
  </si>
  <si>
    <t>Keller Central High School</t>
  </si>
  <si>
    <t>Chelsea</t>
  </si>
  <si>
    <t>Kung</t>
  </si>
  <si>
    <t>Kathy Wang</t>
  </si>
  <si>
    <t>https://www.linkedin.com/in/kathy-wang-36a6a7170/</t>
  </si>
  <si>
    <t>Computer Science and Economics Major at Yale University, Varsity Women's Tennis</t>
  </si>
  <si>
    <t>Pokewan</t>
  </si>
  <si>
    <t>https://yalebulldogs.com/sports/womens-tennis/roster/kathy-wang/14771</t>
  </si>
  <si>
    <t>San Diego, Calif.</t>
  </si>
  <si>
    <t>Wang</t>
  </si>
  <si>
    <t>['Yale University', 'The London School of Economics and Political Science (LSE)', 'Torrey Pines High School']</t>
  </si>
  <si>
    <t>["Yale Women's Tennis, Fair Haven Tutoring, New HYTEs", 'Varsity Tennis Team, Captain Senior Year, Two-time CIF Doubles Champion; Junior Varsity Basketball Team; California Scholarship Federation; Torrey Pines High School Science Departmental Award']</t>
  </si>
  <si>
    <t>Victor Kiam</t>
  </si>
  <si>
    <t>Jonathan Cristol</t>
  </si>
  <si>
    <t>https://www.linkedin.com/in/jonathan-cristol-7b468843/</t>
  </si>
  <si>
    <t>Author of "The United States and the Taliban before and after 9/11."</t>
  </si>
  <si>
    <t>Victor</t>
  </si>
  <si>
    <t>Kiam</t>
  </si>
  <si>
    <t>Charles Ritchie</t>
  </si>
  <si>
    <t>Schuyler Ritchie</t>
  </si>
  <si>
    <t>https://www.linkedin.com/in/schuyler-ritchie-5a145a127/</t>
  </si>
  <si>
    <t>Paid Social Lead at iProspect</t>
  </si>
  <si>
    <t>iProspect</t>
  </si>
  <si>
    <t>Charles</t>
  </si>
  <si>
    <t>Ritchie</t>
  </si>
  <si>
    <t xml:space="preserve"> Jr</t>
  </si>
  <si>
    <t>['Yale University', 'Latymer Upper School']</t>
  </si>
  <si>
    <t>["Yale Women's Crew (2013 - Present). Social Chairwoman for Yale Womenâ€™s Crew (2015-2016); Set and managed budget; organized social events. Published â€œThe Aquaristâ€ in These Fifty States, a Yale student online periodical. Note taker for Yale Resource Office on Disabilities (August 2016-December 2016).", "Rowing - 2013 winner of Diamond Jubilee Challenge Cup for junior women's quadruple sculls (hold the course record), LAMDA, Schola Cantorum"]</t>
  </si>
  <si>
    <t>James Boyle</t>
  </si>
  <si>
    <t>https://www.linkedin.com/in/james-boyle-71b7a01/</t>
  </si>
  <si>
    <t>Engineer/Entrepreneur/Educator</t>
  </si>
  <si>
    <t>YEI Innovation Fund</t>
  </si>
  <si>
    <t>James</t>
  </si>
  <si>
    <t>Boyle</t>
  </si>
  <si>
    <t>['Yale University', 'University of Illinois at Urbana-Champaign', 'Manhattan College']</t>
  </si>
  <si>
    <t>Henry Ewald</t>
  </si>
  <si>
    <t>Adam Eichenwald</t>
  </si>
  <si>
    <t>https://www.linkedin.com/in/adam-eichenwald-84616980/</t>
  </si>
  <si>
    <t>PhD Student and Teaching Assistant at Tufts University</t>
  </si>
  <si>
    <t>Medford, Massachusetts</t>
  </si>
  <si>
    <t>Patuxent Wildlife Research Center</t>
  </si>
  <si>
    <t>Henry</t>
  </si>
  <si>
    <t>Ewald</t>
  </si>
  <si>
    <t>['Tufts University', 'Yale School of Forestry &amp; Environmental Studies', 'Bowdoin College']</t>
  </si>
  <si>
    <t>['Shirokuma Taiko Drumming, Broken Breakdancing, Huntington Birdwatching Club, Chinese Kung Fu, Kempo Karate, Brazilian Jiujitsu']</t>
  </si>
  <si>
    <t>C. Wesley Kittleman</t>
  </si>
  <si>
    <t>C. Wesley</t>
  </si>
  <si>
    <t>Kittleman</t>
  </si>
  <si>
    <t>Robert Sutton</t>
  </si>
  <si>
    <t>Rob Sutton</t>
  </si>
  <si>
    <t>https://www.linkedin.com/in/rob-jl-sutton/</t>
  </si>
  <si>
    <t>Senior Caseworker at House of Commons</t>
  </si>
  <si>
    <t>Reading, United Kingdom</t>
  </si>
  <si>
    <t>Robert</t>
  </si>
  <si>
    <t>Sutton</t>
  </si>
  <si>
    <t>['University of Oxford', 'Cardiff University / Prifysgol Caerdydd']</t>
  </si>
  <si>
    <t>Charles Clark</t>
  </si>
  <si>
    <t>Mr. Ian Skifritzpatrick</t>
  </si>
  <si>
    <t>https://www.linkedin.com/in/mr-ian-skifritzpatrick-b52a601a3/</t>
  </si>
  <si>
    <t>Adjunct Professor of English language and Assistant Professor of Business at Yale University</t>
  </si>
  <si>
    <t>Minneapolis, Minnesota, United States</t>
  </si>
  <si>
    <t>Miles Suchin</t>
  </si>
  <si>
    <t>Suchin</t>
  </si>
  <si>
    <t>George Bell</t>
  </si>
  <si>
    <t>Rossana Portillo</t>
  </si>
  <si>
    <t>https://www.linkedin.com/in/rossanaportillo/</t>
  </si>
  <si>
    <t>Sr. Recruitment Consultant at Bank of Montreal,  Talent Acquisition</t>
  </si>
  <si>
    <t>BMO</t>
  </si>
  <si>
    <t>George</t>
  </si>
  <si>
    <t>Bell</t>
  </si>
  <si>
    <t>deB.</t>
  </si>
  <si>
    <t>['Yale School of Management', 'York University - Joseph E. Atkinson Faculty of Liberal and Professional Studies', 'George Brown College']</t>
  </si>
  <si>
    <t>Carleton Badger</t>
  </si>
  <si>
    <t>Andrew Winton</t>
  </si>
  <si>
    <t>https://www.linkedin.com/in/andrewwintoncreative/</t>
  </si>
  <si>
    <t>VP Creative at Hudson's Bay Company</t>
  </si>
  <si>
    <t>Saks Fifth Avenue</t>
  </si>
  <si>
    <t>Carleton</t>
  </si>
  <si>
    <t>Badger</t>
  </si>
  <si>
    <t>William Ylvisaker</t>
  </si>
  <si>
    <t>William</t>
  </si>
  <si>
    <t>Ylvisaker</t>
  </si>
  <si>
    <t>Alexander Murray</t>
  </si>
  <si>
    <t>Alexander Rosas</t>
  </si>
  <si>
    <t>https://www.linkedin.com/in/arosas/</t>
  </si>
  <si>
    <t>Dean of Pauli Murray College, Yale University</t>
  </si>
  <si>
    <t>Alexander</t>
  </si>
  <si>
    <t>Murray</t>
  </si>
  <si>
    <t xml:space="preserve"> 3rd</t>
  </si>
  <si>
    <t>['University of California, Berkeley', 'Stanford University']</t>
  </si>
  <si>
    <t>Jack Geller</t>
  </si>
  <si>
    <t>https://www.linkedin.com/in/jack-geller-5b0b6924/</t>
  </si>
  <si>
    <t>Jack</t>
  </si>
  <si>
    <t>['Yale University, B.A......,N.Y.U. School of Medicine M.D.']</t>
  </si>
  <si>
    <t>['Mastership=American Medical Association']</t>
  </si>
  <si>
    <t>John Helms</t>
  </si>
  <si>
    <t>Samuel Helms</t>
  </si>
  <si>
    <t>https://www.linkedin.com/in/samuel-helms-bb0b68b5/</t>
  </si>
  <si>
    <t>Data Scientist at Rue Gilt Groupe</t>
  </si>
  <si>
    <t>Boston, Massachusetts</t>
  </si>
  <si>
    <t>Rue Gilt Groupe</t>
  </si>
  <si>
    <t>John</t>
  </si>
  <si>
    <t>Helms</t>
  </si>
  <si>
    <t>3rd</t>
  </si>
  <si>
    <t>['Yale University', 'Phillips Exeter Academy']</t>
  </si>
  <si>
    <t>['Yale Heavyweight Crew Team, Yale Student Investment Group, Yale World Fellows Program, U.S. Dept. of Education Foreign Language Area Studies fellowship for study abroad in Turkey (summer 2015).', 'Rowing (team captain)']</t>
  </si>
  <si>
    <t>Richard Hunt</t>
  </si>
  <si>
    <t>https://www.linkedin.com/in/richardhhunt/</t>
  </si>
  <si>
    <t>Strategic Business Consultant and Educator</t>
  </si>
  <si>
    <t>77 West Consulting</t>
  </si>
  <si>
    <t>Richard</t>
  </si>
  <si>
    <t>Hunt</t>
  </si>
  <si>
    <t>['Yale University - Yale School of Management', 'Harvard University', 'Friends Select School']</t>
  </si>
  <si>
    <t>William Ford</t>
  </si>
  <si>
    <t>Bill Ford</t>
  </si>
  <si>
    <t>https://www.linkedin.com/in/fordbill/</t>
  </si>
  <si>
    <t>Co-Founder at Edgeworth Analytics</t>
  </si>
  <si>
    <t>Arlington, Virginia</t>
  </si>
  <si>
    <t>Edgeworth Economics</t>
  </si>
  <si>
    <t>['Yale University - Yale School of Management', 'Colby College']</t>
  </si>
  <si>
    <t>['â€¢  Global Social Enterprise Club: Budget Officer and Club Co-Leader - Organized Club trip to Brazil (Spring, 2010) and participated in trip to Thailand (Spring, 2009) and India (Fall, 2010)\nâ€¢  Captain: SOM United Soccer Club, SOM Hockey']</t>
  </si>
  <si>
    <t>Eugene Dines</t>
  </si>
  <si>
    <t>Eugene</t>
  </si>
  <si>
    <t>Dines</t>
  </si>
  <si>
    <t>Philip Ward</t>
  </si>
  <si>
    <t>Phil Schneidermeyer</t>
  </si>
  <si>
    <t>https://www.linkedin.com/in/philschneidermeyer/</t>
  </si>
  <si>
    <t>Partner
Ward Howell International</t>
  </si>
  <si>
    <t>GenomeSmart Inc</t>
  </si>
  <si>
    <t>Philip</t>
  </si>
  <si>
    <t>Ward</t>
  </si>
  <si>
    <t>['The University of Connecticut', 'Western Connecticut State University']</t>
  </si>
  <si>
    <t>Narcey Firouz</t>
  </si>
  <si>
    <t>Narcey</t>
  </si>
  <si>
    <t>Firouz</t>
  </si>
  <si>
    <t>J. Arthur Kessler</t>
  </si>
  <si>
    <t>J. Arthur</t>
  </si>
  <si>
    <t>Kessler</t>
  </si>
  <si>
    <t>Jaime Del Corral</t>
  </si>
  <si>
    <t>Jaime</t>
  </si>
  <si>
    <t>Del Corral</t>
  </si>
  <si>
    <t>Rolor Ray</t>
  </si>
  <si>
    <t>Holly E Brown</t>
  </si>
  <si>
    <t>https://www.linkedin.com/in/hollyebrowncwp/</t>
  </si>
  <si>
    <t>Artist/Printmaker and CEO Clockworks Press Corp./Art Faculty Convent of the Sacred Heart</t>
  </si>
  <si>
    <t>Rolor</t>
  </si>
  <si>
    <t>Ray</t>
  </si>
  <si>
    <t>Charles Carr</t>
  </si>
  <si>
    <t>Charles Borden</t>
  </si>
  <si>
    <t>https://www.linkedin.com/in/charles-borden-6886b14/</t>
  </si>
  <si>
    <t>Partner at Holland &amp; Knight LLP</t>
  </si>
  <si>
    <t>Holland &amp; Knight LLP</t>
  </si>
  <si>
    <t>Carr</t>
  </si>
  <si>
    <t>['The London School of Economics and Political Science (LSE)', 'Harvard Law School', 'The University of Edinburgh']</t>
  </si>
  <si>
    <t>Heman Gifford</t>
  </si>
  <si>
    <t>Heman</t>
  </si>
  <si>
    <t>Gifford</t>
  </si>
  <si>
    <t>Linton Baldwin</t>
  </si>
  <si>
    <t>Kinney Zalesne</t>
  </si>
  <si>
    <t>https://www.linkedin.com/in/kinneyzalesne/</t>
  </si>
  <si>
    <t>General Manager at Microsoft</t>
  </si>
  <si>
    <t>Zalesne LLC</t>
  </si>
  <si>
    <t>Linton</t>
  </si>
  <si>
    <t>['Harvard Law School', 'Yale University', 'Baldwin School']</t>
  </si>
  <si>
    <t>["Harvard Legal Aid Society, Harvard Women's Law Journal", 'Mixed Company (singing group), Hillhouse High School tutoring', 'President of Student Senate; varsity field hockey, basketball and lacrosse']</t>
  </si>
  <si>
    <t>Peter Russell</t>
  </si>
  <si>
    <t>https://www.linkedin.com/in/mrpeterrussell/</t>
  </si>
  <si>
    <t>Product &amp; Strategy</t>
  </si>
  <si>
    <t>Cedar</t>
  </si>
  <si>
    <t>Peter</t>
  </si>
  <si>
    <t>Russell</t>
  </si>
  <si>
    <t>['Yale School of Management', 'University of Chicago']</t>
  </si>
  <si>
    <t>Gordon Aymar</t>
  </si>
  <si>
    <t>Gordon</t>
  </si>
  <si>
    <t>Aymar</t>
  </si>
  <si>
    <t>Harold Hands</t>
  </si>
  <si>
    <t>Harry Andree</t>
  </si>
  <si>
    <t>https://www.linkedin.com/in/harry-andree-7128a740/</t>
  </si>
  <si>
    <t>Senior Director of Work Force Planning and Data Analytics</t>
  </si>
  <si>
    <t>Harold</t>
  </si>
  <si>
    <t>Hands</t>
  </si>
  <si>
    <t>['University of Maastricht', 'University of Maastricht']</t>
  </si>
  <si>
    <t>['Member of International Society of Thrombosis and Hemostasis']</t>
  </si>
  <si>
    <t>Winslow Lovejoy</t>
  </si>
  <si>
    <t>Winslow</t>
  </si>
  <si>
    <t>Lovejoy</t>
  </si>
  <si>
    <t>Vincent Murphy</t>
  </si>
  <si>
    <t>Vincent Gargano</t>
  </si>
  <si>
    <t>https://www.linkedin.com/in/vincent-gargano-ab992170/</t>
  </si>
  <si>
    <t>Security Officer at Murphy Security Service (Yale New Haven Hospital)</t>
  </si>
  <si>
    <t>Branford, Connecticut</t>
  </si>
  <si>
    <t>Murphy Security Service (Yale New Haven Hospital)</t>
  </si>
  <si>
    <t>Vincent</t>
  </si>
  <si>
    <t>Murphy</t>
  </si>
  <si>
    <t>Kinloch Yellott</t>
  </si>
  <si>
    <t>Kinloch</t>
  </si>
  <si>
    <t>Yellott</t>
  </si>
  <si>
    <t>Bruce Bayne</t>
  </si>
  <si>
    <t>Bruce Payne</t>
  </si>
  <si>
    <t>https://www.linkedin.com/in/bruce-payne-3637755/</t>
  </si>
  <si>
    <t>A new job at a great public, institution, Hunter College (CUNY),  with superb arts programs.</t>
  </si>
  <si>
    <t>Hunter College (CUNY)</t>
  </si>
  <si>
    <t>Bruce</t>
  </si>
  <si>
    <t>Bayne</t>
  </si>
  <si>
    <t>['Yale University', 'University of California, Berkeley']</t>
  </si>
  <si>
    <t>['Member of the Elizabethan Club; Deacon at Battell Chapel; Associate Chubb Fellow in Timothy Dwight College; Graduate Resident in Stiles College assisting Richard Sewall; Graduate Resident in Pierson College assisting John Hersey; active in the movement for university reform.', 'SLATE (a campus political party); Order of the Golden Bear; Stiles Hall, university reform, civil liberties, US National Student Association']</t>
  </si>
  <si>
    <t>Harold Upjohn</t>
  </si>
  <si>
    <t>Wendy Amsler Marks</t>
  </si>
  <si>
    <t>https://www.linkedin.com/in/wendy-amsler-marks-06037627/</t>
  </si>
  <si>
    <t>Director of University Gallery and Shop One at Rochester Institute of Technology</t>
  </si>
  <si>
    <t>Artist</t>
  </si>
  <si>
    <t>Upjohn</t>
  </si>
  <si>
    <t>['Penland School of Crafts, Penland, NC', 'Rochester Institute of Technology, School for American Crafts']</t>
  </si>
  <si>
    <t>['Editor of Folio, the art portfolio for Techmila, the RIT yearbook.']</t>
  </si>
  <si>
    <t>Chester Laroche</t>
  </si>
  <si>
    <t>Stephen Buric</t>
  </si>
  <si>
    <t>https://www.linkedin.com/in/stephenburic/</t>
  </si>
  <si>
    <t>Senior Financial Consultant at CBRE</t>
  </si>
  <si>
    <t>Orange County, California Area</t>
  </si>
  <si>
    <t>CBRE</t>
  </si>
  <si>
    <t>Chester</t>
  </si>
  <si>
    <t>Laroche</t>
  </si>
  <si>
    <t>['Yale Football Team, Delta Kappa Epsilon']</t>
  </si>
  <si>
    <t>Richard Barry</t>
  </si>
  <si>
    <t>Tony Liu</t>
  </si>
  <si>
    <t>https://www.linkedin.com/in/tony-x-liu/</t>
  </si>
  <si>
    <t>Yale 2020 looking for Fall 2020 opportunities</t>
  </si>
  <si>
    <t>Dallas/Fort Worth Area</t>
  </si>
  <si>
    <t>Barry</t>
  </si>
  <si>
    <t>['Yale University', 'University of North Texas']</t>
  </si>
  <si>
    <t>["Public Psychiatry Fellow at Connecticut Mental Health Center, Student Executive Committee of Dwight Hall at Yale, First-year Outdoor Orientation Trip Leader, Peer Liaison for the Chaplain's Office", 'President, Junior Engineering Technical Society']</t>
  </si>
  <si>
    <t>Irvin Gendler</t>
  </si>
  <si>
    <t>Irvin</t>
  </si>
  <si>
    <t>Gendler</t>
  </si>
  <si>
    <t>James Herman</t>
  </si>
  <si>
    <t>https://www.linkedin.com/in/james-herman-3310a78/</t>
  </si>
  <si>
    <t>Various</t>
  </si>
  <si>
    <t>Herman</t>
  </si>
  <si>
    <t>['University of Oregon']</t>
  </si>
  <si>
    <t>Philip Smith</t>
  </si>
  <si>
    <t>https://www.linkedin.com/in/philip-smith-9577288b/</t>
  </si>
  <si>
    <t>Yale University Center for Cultural Sociology</t>
  </si>
  <si>
    <t>Broughton Bishop</t>
  </si>
  <si>
    <t>Nick Davies</t>
  </si>
  <si>
    <t>https://www.linkedin.com/in/nick-davies-17212172/</t>
  </si>
  <si>
    <t>self employed</t>
  </si>
  <si>
    <t>Rossett, Wrexham, United Kingdom</t>
  </si>
  <si>
    <t>Nicks odd jobs and that</t>
  </si>
  <si>
    <t>Broughton</t>
  </si>
  <si>
    <t>Bishop</t>
  </si>
  <si>
    <t>['Yale collage Wrexham', 'West Cheshire Collage', 'Bishop Aukland Collage (Team leader course JCB )']</t>
  </si>
  <si>
    <t>Jack Sloat</t>
  </si>
  <si>
    <t>Beth Owen</t>
  </si>
  <si>
    <t>https://www.linkedin.com/in/bethowen/</t>
  </si>
  <si>
    <t>Marketing Assistant at Lorimer Fostering Services</t>
  </si>
  <si>
    <t>Hale, Greater Manchester, United Kingdom</t>
  </si>
  <si>
    <t>Lorimer Fostering Services</t>
  </si>
  <si>
    <t>Sloat</t>
  </si>
  <si>
    <t>['The Manchester Metropolitan University', 'Yale College']</t>
  </si>
  <si>
    <t>['Photography', '6 Week Film Production Course']</t>
  </si>
  <si>
    <t>Lawrason Sayre</t>
  </si>
  <si>
    <t>Lawrason</t>
  </si>
  <si>
    <t>Sayre</t>
  </si>
  <si>
    <t>Edwin Early</t>
  </si>
  <si>
    <t>Charlotte Blatt</t>
  </si>
  <si>
    <t>https://www.linkedin.com/in/charlotte-blatt-8a0b1490/</t>
  </si>
  <si>
    <t>J.D. Candidate at Yale Law School</t>
  </si>
  <si>
    <t>Fulbright Canada</t>
  </si>
  <si>
    <t>Edwin</t>
  </si>
  <si>
    <t>Early</t>
  </si>
  <si>
    <t>['Yale Law School', 'Dartmouth College', 'Scarsdale High School']</t>
  </si>
  <si>
    <t>['YLS National Security Group (VP Membership, 2020-2021), American Constitution Society (VP Mentorship and Career Development, 2020-2021), Yale Law and Policy Review (Development Editor, Vol. 39), International Refugee Assistance Project, Temporary Restraining Order Project']</t>
  </si>
  <si>
    <t>Roderick Potter</t>
  </si>
  <si>
    <t>Douglas Park</t>
  </si>
  <si>
    <t>https://www.linkedin.com/in/douglaspostpark/</t>
  </si>
  <si>
    <t>Principal Consultant at ERM: Environmental Resources Management</t>
  </si>
  <si>
    <t>Roderick</t>
  </si>
  <si>
    <t>Potter</t>
  </si>
  <si>
    <t>Robert Sayre</t>
  </si>
  <si>
    <t>Claudia Sayre</t>
  </si>
  <si>
    <t>https://www.linkedin.com/in/claudia-sayre-a4979311/</t>
  </si>
  <si>
    <t>Teacher</t>
  </si>
  <si>
    <t>Kennebunk, Maine</t>
  </si>
  <si>
    <t>RSU 21</t>
  </si>
  <si>
    <t>4th</t>
  </si>
  <si>
    <t>['Montclair State University', 'New York University School of Law', 'Yale University']</t>
  </si>
  <si>
    <t>['Moot Court Editorial Board, 1986-1987', 'J.V. Track Team']</t>
  </si>
  <si>
    <t>Charles Lynch</t>
  </si>
  <si>
    <t>https://www.linkedin.com/in/charles-lynch-a0202b4/</t>
  </si>
  <si>
    <t>..</t>
  </si>
  <si>
    <t>Atherton, California</t>
  </si>
  <si>
    <t>Corazonas Foods</t>
  </si>
  <si>
    <t>['Yale University', 'The Hill School', 'Golden Gate University']</t>
  </si>
  <si>
    <t>['Beta Theta Pi Fraternity, Captain Yale Tennis Team, Basketball-one year.', 'Captain, tennis team; Center, basketball team; varsity football.']</t>
  </si>
  <si>
    <t>Richard Bliss</t>
  </si>
  <si>
    <t>Richard Dantas</t>
  </si>
  <si>
    <t>https://www.linkedin.com/in/richard-dantas-282504107/</t>
  </si>
  <si>
    <t>CEO Consumer Products/Services</t>
  </si>
  <si>
    <t>Face Haus</t>
  </si>
  <si>
    <t>Bliss</t>
  </si>
  <si>
    <t>['Stanford University', 'University of Pennsylvania - The Wharton School']</t>
  </si>
  <si>
    <t>Nelson Hooe</t>
  </si>
  <si>
    <t>Nelson</t>
  </si>
  <si>
    <t>Hooe</t>
  </si>
  <si>
    <t>Richard Norris</t>
  </si>
  <si>
    <t>Rick Norris</t>
  </si>
  <si>
    <t>https://www.linkedin.com/in/rick-norris-norris-creative/</t>
  </si>
  <si>
    <t>President &amp; Creative Director at Norris Creative</t>
  </si>
  <si>
    <t>Bensalem, Pennsylvania</t>
  </si>
  <si>
    <t>Norris Creative</t>
  </si>
  <si>
    <t>Norris</t>
  </si>
  <si>
    <t>['Temple University']</t>
  </si>
  <si>
    <t>['VP of Temple University Marketing Club ']</t>
  </si>
  <si>
    <t>Charles Stokes</t>
  </si>
  <si>
    <t>Connie Lee</t>
  </si>
  <si>
    <t>https://www.linkedin.com/in/connieleebdstep/</t>
  </si>
  <si>
    <t>Director, The Appointment Center at Children's Hospital Los Angeles (CHLA)</t>
  </si>
  <si>
    <t>Children's Hospital Los Angeles (CHLA)</t>
  </si>
  <si>
    <t>Stokes</t>
  </si>
  <si>
    <t>['Yale University', 'The Johns Hopkins University']</t>
  </si>
  <si>
    <t>Stephen Sicard</t>
  </si>
  <si>
    <t>Stephen</t>
  </si>
  <si>
    <t>Sicard</t>
  </si>
  <si>
    <t>Edgar Bright</t>
  </si>
  <si>
    <t>Edgar</t>
  </si>
  <si>
    <t>Bright</t>
  </si>
  <si>
    <t>A.G.</t>
  </si>
  <si>
    <t>David Maxwell</t>
  </si>
  <si>
    <t>https://www.linkedin.com/in/david-maxwell-16999713/</t>
  </si>
  <si>
    <t>Senior Data Integration Developer at MD Anderson Cancer Center</t>
  </si>
  <si>
    <t>Houston, Texas</t>
  </si>
  <si>
    <t>Rice University</t>
  </si>
  <si>
    <t>David</t>
  </si>
  <si>
    <t>Maxwell</t>
  </si>
  <si>
    <t>O.</t>
  </si>
  <si>
    <t>['Yale University', 'Yale University', 'Purdue University']</t>
  </si>
  <si>
    <t>Charles Weinstock</t>
  </si>
  <si>
    <t>Dr.Michael Weinstock</t>
  </si>
  <si>
    <t>https://www.linkedin.com/in/dr-michael-weinstock-77983824/</t>
  </si>
  <si>
    <t>Founding Director, Emergent Technologies and Design at Architectural Association</t>
  </si>
  <si>
    <t>International Research Centre of Computational Design</t>
  </si>
  <si>
    <t>Weinstock</t>
  </si>
  <si>
    <t>['Architectural Association School of Architecture']</t>
  </si>
  <si>
    <t>Nicholas Brady</t>
  </si>
  <si>
    <t>https://www.linkedin.com/in/nicholas-brady-a4541518/</t>
  </si>
  <si>
    <t>Director, Investments - Southeast at Link Industrial Properties</t>
  </si>
  <si>
    <t>Gramercy Property Trust</t>
  </si>
  <si>
    <t>Nicholas</t>
  </si>
  <si>
    <t>Brady</t>
  </si>
  <si>
    <t>['Yale University', 'The Lovett School']</t>
  </si>
  <si>
    <t>Theodore Wood</t>
  </si>
  <si>
    <t>Theodore Long, MD, MHS</t>
  </si>
  <si>
    <t>https://www.linkedin.com/in/theodore-long-md-mhs-6a2b3a164/</t>
  </si>
  <si>
    <t>Vice President of Ambulatory Care at NYC Health + Hospitals</t>
  </si>
  <si>
    <t>Theodore</t>
  </si>
  <si>
    <t>Wood</t>
  </si>
  <si>
    <t>E.B.</t>
  </si>
  <si>
    <t>Alan Fischl</t>
  </si>
  <si>
    <t>Alan</t>
  </si>
  <si>
    <t>Arthur Keeley</t>
  </si>
  <si>
    <t>Arthur</t>
  </si>
  <si>
    <t>Keeley</t>
  </si>
  <si>
    <t>Alan Schwartz</t>
  </si>
  <si>
    <t>https://www.linkedin.com/in/alan-schwartz-7a833311/</t>
  </si>
  <si>
    <t>Sterling Professor of Law at Yale University</t>
  </si>
  <si>
    <t>Schwartz</t>
  </si>
  <si>
    <t>['Bates College; Yale Law School']</t>
  </si>
  <si>
    <t>Benjamin Ten Eyck</t>
  </si>
  <si>
    <t>Benjamin</t>
  </si>
  <si>
    <t>Ten Eyck</t>
  </si>
  <si>
    <t>L.B.</t>
  </si>
  <si>
    <t>Dudley Coates</t>
  </si>
  <si>
    <t>Dudley</t>
  </si>
  <si>
    <t>Coates</t>
  </si>
  <si>
    <t>George Bass</t>
  </si>
  <si>
    <t>Tyler Godoff</t>
  </si>
  <si>
    <t>https://www.linkedin.com/in/tyler-godoff/</t>
  </si>
  <si>
    <t>Innovation Strategy and Venture Investments</t>
  </si>
  <si>
    <t>Bass Companies</t>
  </si>
  <si>
    <t>Bass</t>
  </si>
  <si>
    <t>['Yale School of Management', 'General Assembly', 'Vanderbilt University']</t>
  </si>
  <si>
    <t>Henry Blodget</t>
  </si>
  <si>
    <t>https://www.linkedin.com/in/henry-blodget-a541a3/</t>
  </si>
  <si>
    <t>CEO and Editor, Business Insider</t>
  </si>
  <si>
    <t>Business Insider</t>
  </si>
  <si>
    <t>Blodget</t>
  </si>
  <si>
    <t>Frank Maloney</t>
  </si>
  <si>
    <t>Frank G. Fang</t>
  </si>
  <si>
    <t>https://www.linkedin.com/in/frank-g-fang-272b2934/</t>
  </si>
  <si>
    <t>Deputy President &amp; Head of Precision Chemistry â€“ G2D2</t>
  </si>
  <si>
    <t>Glaxo Wellcome</t>
  </si>
  <si>
    <t>Frank</t>
  </si>
  <si>
    <t>Maloney</t>
  </si>
  <si>
    <t>['Harvard University', 'University of Massachusetts Amherst', 'Yale University']</t>
  </si>
  <si>
    <t>Alexander Ewing</t>
  </si>
  <si>
    <t>https://www.linkedin.com/in/alexander-ewing-57596828/</t>
  </si>
  <si>
    <t>Greensboro/Winston-Salem, North Carolina Area</t>
  </si>
  <si>
    <t>office/home</t>
  </si>
  <si>
    <t>Ewing</t>
  </si>
  <si>
    <t>Robert Dewey</t>
  </si>
  <si>
    <t>https://www.linkedin.com/in/robert-dewey-7450826/</t>
  </si>
  <si>
    <t>Managing Director</t>
  </si>
  <si>
    <t>Stamford, Connecticut</t>
  </si>
  <si>
    <t>Mizuho Americas</t>
  </si>
  <si>
    <t>Dewey</t>
  </si>
  <si>
    <t>['Dartmouth College', 'Yale University - Yale School of Management']</t>
  </si>
  <si>
    <t>G. Barrett Rich</t>
  </si>
  <si>
    <t>Michael Spigarelli MD PhD MBA</t>
  </si>
  <si>
    <t>https://www.linkedin.com/in/michael-spigarelli-md-phd-mba-4b849b36/</t>
  </si>
  <si>
    <t>Vice President Medical Affairs, Immucor, Inc.</t>
  </si>
  <si>
    <t>Immucor, Inc.</t>
  </si>
  <si>
    <t>G. Barrett</t>
  </si>
  <si>
    <t>Rich</t>
  </si>
  <si>
    <t>['University of Utah - David Eccles School of Business', 'University of Michigan - Rackham Graduate School', 'University of Michigan Medical School']</t>
  </si>
  <si>
    <t>['University of Michigan TaeKwonDo Club', "Medical Scientist Training Program (MSTP), Galen's Medical Society, STATS, University of Michigan TaeKwonDo Club"]</t>
  </si>
  <si>
    <t>David Seifer</t>
  </si>
  <si>
    <t>https://www.linkedin.com/in/david-seifer-bb106b16/</t>
  </si>
  <si>
    <t>Professor, Ob/Gyn at Yale School of Medicine</t>
  </si>
  <si>
    <t>Yale School of Medicine</t>
  </si>
  <si>
    <t>Seifer</t>
  </si>
  <si>
    <t>['Stanford University School of Medicine', 'Yale University School of Medicine']</t>
  </si>
  <si>
    <t>Barry Seymour</t>
  </si>
  <si>
    <t>Seymour</t>
  </si>
  <si>
    <t>Charles Workman</t>
  </si>
  <si>
    <t>Sidney Charles</t>
  </si>
  <si>
    <t>https://www.linkedin.com/in/sidney-charles-a0224317a/</t>
  </si>
  <si>
    <t>Healthcare Revenue Cycle Project Manager</t>
  </si>
  <si>
    <t>Cerner Corporation</t>
  </si>
  <si>
    <t>Workman</t>
  </si>
  <si>
    <t>James Mcclellan</t>
  </si>
  <si>
    <t>Jim Cody</t>
  </si>
  <si>
    <t>https://www.linkedin.com/in/jim-cody-116a183a/</t>
  </si>
  <si>
    <t>Director of Estate and Gift Planning at Rosewood Family Advisors LLP</t>
  </si>
  <si>
    <t>Palo Alto, California</t>
  </si>
  <si>
    <t>Rosewood Family Advisors LLP</t>
  </si>
  <si>
    <t>Mcclellan</t>
  </si>
  <si>
    <t>['University of California, Hastings College of the Law', 'University of California, Berkeley', 'Yale University']</t>
  </si>
  <si>
    <t>Jules Cohen</t>
  </si>
  <si>
    <t>Jules</t>
  </si>
  <si>
    <t>Cohen</t>
  </si>
  <si>
    <t>Alan Englander</t>
  </si>
  <si>
    <t>Juan Carlos Fernandez-Nieto</t>
  </si>
  <si>
    <t>https://www.linkedin.com/in/juan-carlos-fernandez-nieto-043a1560/</t>
  </si>
  <si>
    <t>Concert Pianist</t>
  </si>
  <si>
    <t>Englander</t>
  </si>
  <si>
    <t>Leslie Pollack</t>
  </si>
  <si>
    <t>Mark Addison Smith</t>
  </si>
  <si>
    <t>https://www.linkedin.com/in/mark-addison-smith-13825b127/</t>
  </si>
  <si>
    <t>Artist, Associate Professor at The City College of New York</t>
  </si>
  <si>
    <t>Mark Addison Smith Design</t>
  </si>
  <si>
    <t>Pollack</t>
  </si>
  <si>
    <t>['School of the Art Institute of Chicago', 'Georgia State University']</t>
  </si>
  <si>
    <t>Lawrence Dessner</t>
  </si>
  <si>
    <t>Lawrence Wolfson</t>
  </si>
  <si>
    <t>https://www.linkedin.com/in/lawrence-wolfson-0b3a195/</t>
  </si>
  <si>
    <t>Principal at Lawrence Wolfson Design</t>
  </si>
  <si>
    <t>Lawrence Wolfson Design</t>
  </si>
  <si>
    <t>Lawrence</t>
  </si>
  <si>
    <t>Dessner</t>
  </si>
  <si>
    <t>['Yale University', 'Rhode Island School of Design']</t>
  </si>
  <si>
    <t>Richard Raskind</t>
  </si>
  <si>
    <t>David Edimo</t>
  </si>
  <si>
    <t>https://www.linkedin.com/in/davidedimo/</t>
  </si>
  <si>
    <t>Yale Department of Economics</t>
  </si>
  <si>
    <t>Raskind</t>
  </si>
  <si>
    <t>['Yale University', 'Richard Montgomery High School']</t>
  </si>
  <si>
    <t>['Yale Debate Association; The Roosevelt Institute; The Politic; The Maryland Society']</t>
  </si>
  <si>
    <t>William Cranston</t>
  </si>
  <si>
    <t>John A Simonetti AIA LEED Green Associate NCARB GREEN SRES</t>
  </si>
  <si>
    <t>https://www.linkedin.com/in/jasarchitectaia/</t>
  </si>
  <si>
    <t>Architectural Design and Rendering, Real Estate, Photography, Architectural Instructor. Philanthropy.</t>
  </si>
  <si>
    <t>Providence, Rhode Island Area</t>
  </si>
  <si>
    <t>Cranston</t>
  </si>
  <si>
    <t>Robert Kresch</t>
  </si>
  <si>
    <t>Kresch</t>
  </si>
  <si>
    <t>Sam English</t>
  </si>
  <si>
    <t>https://www.linkedin.com/in/sam-english-a8481a5b/</t>
  </si>
  <si>
    <t>Attended Yale University</t>
  </si>
  <si>
    <t>Columbia, South Carolina</t>
  </si>
  <si>
    <t>Sam</t>
  </si>
  <si>
    <t>English</t>
  </si>
  <si>
    <t>Gordon Ambach</t>
  </si>
  <si>
    <t>Lynn Olson</t>
  </si>
  <si>
    <t>https://www.linkedin.com/in/lynn-olson-2a384b128/</t>
  </si>
  <si>
    <t>A proven leader with decades of experience in education policy, communications, and philanthropies and nonprofits</t>
  </si>
  <si>
    <t>Ambach</t>
  </si>
  <si>
    <t>John Williamson</t>
  </si>
  <si>
    <t>https://www.linkedin.com/in/john-williamson-5ab87148/</t>
  </si>
  <si>
    <t>Senior Director of Research Development and Institute of Cannabis Research Strategic Development Advisor</t>
  </si>
  <si>
    <t>Pueblo, Colorado</t>
  </si>
  <si>
    <t>Institute of Cannabis Research, Colorado State University at Pueblo</t>
  </si>
  <si>
    <t>Williamson</t>
  </si>
  <si>
    <t>['University of Iowa', 'University of Mississippi', 'Brandon High School']</t>
  </si>
  <si>
    <t>Michael Mccone</t>
  </si>
  <si>
    <t>Mike McCone</t>
  </si>
  <si>
    <t>https://www.linkedin.com/in/mike-mccone-3354455/</t>
  </si>
  <si>
    <t>Independent Fund-Raising Professional</t>
  </si>
  <si>
    <t>Heyday Books</t>
  </si>
  <si>
    <t>Michael</t>
  </si>
  <si>
    <t>Mccone</t>
  </si>
  <si>
    <t>Eric Moore</t>
  </si>
  <si>
    <t>Eric Shen</t>
  </si>
  <si>
    <t>https://www.linkedin.com/in/eric-shen-02329/</t>
  </si>
  <si>
    <t>Portfolio Manager at Moore Capital Management</t>
  </si>
  <si>
    <t>Moore Capital Management</t>
  </si>
  <si>
    <t>Eric</t>
  </si>
  <si>
    <t>Moore</t>
  </si>
  <si>
    <t>Bryan Gatewood</t>
  </si>
  <si>
    <t>Bryan</t>
  </si>
  <si>
    <t>Gatewood</t>
  </si>
  <si>
    <t>Peter Albin</t>
  </si>
  <si>
    <t>Albin</t>
  </si>
  <si>
    <t>Michael Marron</t>
  </si>
  <si>
    <t>Jared Xu</t>
  </si>
  <si>
    <t>https://www.linkedin.com/in/jared-xu-95591a45/</t>
  </si>
  <si>
    <t>Attorney at Cohen Business Law Group, apc</t>
  </si>
  <si>
    <t>Cohen Business Law Group, apc</t>
  </si>
  <si>
    <t>Marron</t>
  </si>
  <si>
    <t>['University of California, Los Angeles - School of Law', 'Yale University', 'University of Wisconsin-Madison']</t>
  </si>
  <si>
    <t>John Somerville</t>
  </si>
  <si>
    <t>Amy Kravitz  Del Solar MD, MSc, MPH, MA</t>
  </si>
  <si>
    <t>https://www.linkedin.com/in/amy-kravitz-del-solar-md-msc-mph-ma-06ba2b77/</t>
  </si>
  <si>
    <t>Medical Officer</t>
  </si>
  <si>
    <t>USAID</t>
  </si>
  <si>
    <t>Somerville</t>
  </si>
  <si>
    <t>['Harvard University', 'University of Cambridge', 'University of Cambridge']</t>
  </si>
  <si>
    <t>['Gates Scholar']</t>
  </si>
  <si>
    <t>Conrad Fisher</t>
  </si>
  <si>
    <t>Vivian Chiang</t>
  </si>
  <si>
    <t>https://www.linkedin.com/in/vivian-chiang/</t>
  </si>
  <si>
    <t>M&amp;T @ UPenn | Incoming Explore Intern @ Microsoft</t>
  </si>
  <si>
    <t>Saratoga, California</t>
  </si>
  <si>
    <t>Jerome Fisher M&amp;T Program</t>
  </si>
  <si>
    <t>Conrad</t>
  </si>
  <si>
    <t>Fisher</t>
  </si>
  <si>
    <t>['Jerome Fisher M&amp;T Program', 'Monta Vista High School']</t>
  </si>
  <si>
    <t>['M&amp;T Student Board (Corporate and Professional Committee)\nWharton Asia Exchange (TMT Investments Team)\nMUSE (Innovations Team)\nWharton Undergraduate Consulting Club (Events/Marketing Committee)\nWharton Undergraduate Data Analytics Club (Events Committee)\nPenn Taiwanese Society', 'Journalism (El Estoque), MV Model United Nations']</t>
  </si>
  <si>
    <t>Warren Cox</t>
  </si>
  <si>
    <t>Jinru (Janice) Tao</t>
  </si>
  <si>
    <t>https://www.linkedin.com/in/jinrutao/</t>
  </si>
  <si>
    <t>Statistical Research Associate at Fred Hutch</t>
  </si>
  <si>
    <t>Warren</t>
  </si>
  <si>
    <t>Cox</t>
  </si>
  <si>
    <t>['Brown University', 'Stony Brook University']</t>
  </si>
  <si>
    <t>John Appel</t>
  </si>
  <si>
    <t>john appel</t>
  </si>
  <si>
    <t>https://www.linkedin.com/in/john-appel-11918889/</t>
  </si>
  <si>
    <t>private investor</t>
  </si>
  <si>
    <t>Winston Salem, North Carolina</t>
  </si>
  <si>
    <t>Appel</t>
  </si>
  <si>
    <t>J. Edward Meyer</t>
  </si>
  <si>
    <t>J. Edward</t>
  </si>
  <si>
    <t>Meyer</t>
  </si>
  <si>
    <t>John Skillman</t>
  </si>
  <si>
    <t>Arjun Kochhar</t>
  </si>
  <si>
    <t>https://www.linkedin.com/in/arjun-kochhar-48a776129/</t>
  </si>
  <si>
    <t>Business Analyst at McKinsey &amp; Company</t>
  </si>
  <si>
    <t>Skillman</t>
  </si>
  <si>
    <t>['Yale University', 'The Cathedral and John Connon School']</t>
  </si>
  <si>
    <t>["Yale Men's Varsity Squash \n", 'Prefect, Squash captain ']</t>
  </si>
  <si>
    <t>Samuel Schoonmaker</t>
  </si>
  <si>
    <t>Sam Schoonmaker</t>
  </si>
  <si>
    <t>https://www.linkedin.com/in/sam-schoonmaker-4661382b/</t>
  </si>
  <si>
    <t>Schoonmaker Legal Group LLC</t>
  </si>
  <si>
    <t>Samuel</t>
  </si>
  <si>
    <t>Schoonmaker</t>
  </si>
  <si>
    <t>V.</t>
  </si>
  <si>
    <t>['Columbia Law School', 'Cambridge University', 'Yale University']</t>
  </si>
  <si>
    <t>Samuel Schoonmaker1</t>
  </si>
  <si>
    <t>Newell Augur</t>
  </si>
  <si>
    <t>Newell</t>
  </si>
  <si>
    <t>Augur</t>
  </si>
  <si>
    <t>Harold Williamson</t>
  </si>
  <si>
    <t>Tara Contractor</t>
  </si>
  <si>
    <t>https://www.linkedin.com/in/tara-contractor-75398a94/</t>
  </si>
  <si>
    <t>PhD Candidate in Art History at Yale University</t>
  </si>
  <si>
    <t>Brooklyn Museum</t>
  </si>
  <si>
    <t>['Yale University', 'Courtauld Institute of Art, U. of London', 'Scripps College']</t>
  </si>
  <si>
    <t>['Writer, The Courtauldlian (Courtauld Student Newspaper)']</t>
  </si>
  <si>
    <t>Philip Ness</t>
  </si>
  <si>
    <t>Phil Greenough</t>
  </si>
  <si>
    <t>https://www.linkedin.com/in/philgreenough/</t>
  </si>
  <si>
    <t>Leader at Greenough Brand Storytellers</t>
  </si>
  <si>
    <t>Greenough Brand Storytellers</t>
  </si>
  <si>
    <t>Ness</t>
  </si>
  <si>
    <t>['Hamilton College', 'WHS']</t>
  </si>
  <si>
    <t>['Football captain, DKE']</t>
  </si>
  <si>
    <t>Edward Bennett</t>
  </si>
  <si>
    <t>Edward B. Bennett III</t>
  </si>
  <si>
    <t>https://www.linkedin.com/in/edward-b-bennett-iii-42870484/</t>
  </si>
  <si>
    <t>Consultant and former President, First National Bank of Santa Fe</t>
  </si>
  <si>
    <t>Santa Fe, New Mexico</t>
  </si>
  <si>
    <t>Edward</t>
  </si>
  <si>
    <t>Bennett</t>
  </si>
  <si>
    <t>Edward Prince</t>
  </si>
  <si>
    <t>https://www.linkedin.com/in/edward-prince-6527b125/</t>
  </si>
  <si>
    <t>Senior Counsel at Alston &amp; Bird LLP</t>
  </si>
  <si>
    <t>Alston &amp; Bird LLP</t>
  </si>
  <si>
    <t>Prince</t>
  </si>
  <si>
    <t>Peter Cox</t>
  </si>
  <si>
    <t>Peter Uhlmann</t>
  </si>
  <si>
    <t>https://www.linkedin.com/in/puhlmann/</t>
  </si>
  <si>
    <t>Managing Executive, Office of the Chairman at U.S. Securities and Exchange Commission</t>
  </si>
  <si>
    <t>U.S. House of Representatives</t>
  </si>
  <si>
    <t>['Yale University', 'Hill School']</t>
  </si>
  <si>
    <t>['Cum laude']</t>
  </si>
  <si>
    <t>John Oettinger</t>
  </si>
  <si>
    <t>Peter Williamson</t>
  </si>
  <si>
    <t>https://www.linkedin.com/in/pdw2015967/</t>
  </si>
  <si>
    <t>German-speaking Entrepreneur</t>
  </si>
  <si>
    <t>Other</t>
  </si>
  <si>
    <t>Beckerman-Palm Limited</t>
  </si>
  <si>
    <t>Oettinger</t>
  </si>
  <si>
    <t>['Harvard Business School', 'London Business School', 'University of Oxford']</t>
  </si>
  <si>
    <t>['European Club, Southwestern Club, Venture Capital Club', "VP &amp; Co-Founder College Photographic Society; O.U. Business Club; O.U. German Club; AIESEC; Oxford Union Society; O.U. Politics &amp; Economics Society, O.U. Strategic Studies Group, OUCA, Business Manager 'Cherwell', Chairman of Kitchener Scholars' Association (Oxford), Member of JCR Committee"]</t>
  </si>
  <si>
    <t>Jonathan Clark</t>
  </si>
  <si>
    <t>Jonathan Lovvorn</t>
  </si>
  <si>
    <t>https://www.linkedin.com/in/jonathanlovvorn/</t>
  </si>
  <si>
    <t>Faculty Co-Director, Law, Ethics &amp; Animals Program, Yale Law School; Chief Counsel, Animal Protection Litigation, HSUS</t>
  </si>
  <si>
    <t>The Humane Society of the United States</t>
  </si>
  <si>
    <t>Jonathan</t>
  </si>
  <si>
    <t>['University of California, Hastings College of the Law', 'University of California, Santa Barbara', 'Lewis &amp; Clark Law School']</t>
  </si>
  <si>
    <t>Maitland Jones</t>
  </si>
  <si>
    <t>John (Jay) Schneekloth</t>
  </si>
  <si>
    <t>https://www.linkedin.com/in/john-jay-schneekloth-70581210/</t>
  </si>
  <si>
    <t>Senior Investigator at National Cancer Institute (NCI);
RNA Chemical Biology</t>
  </si>
  <si>
    <t>Frederick, Maryland</t>
  </si>
  <si>
    <t>Maitland</t>
  </si>
  <si>
    <t>Jones</t>
  </si>
  <si>
    <t>Robert Laird</t>
  </si>
  <si>
    <t>Cory J Laird, CIC</t>
  </si>
  <si>
    <t>https://www.linkedin.com/in/cory-j-laird-cic-865255a5/</t>
  </si>
  <si>
    <t>Account Executive at Dulaney &amp; Wright Insurance Agency Inc.</t>
  </si>
  <si>
    <t>Naples, Florida</t>
  </si>
  <si>
    <t>Robert A Wright Insurance Inc</t>
  </si>
  <si>
    <t>Laird</t>
  </si>
  <si>
    <t>['Yale University', 'Gould Academy']</t>
  </si>
  <si>
    <t>Alexander Wiener</t>
  </si>
  <si>
    <t>Alex Weiner, MSN, MPH, FNP-C</t>
  </si>
  <si>
    <t>https://www.linkedin.com/in/aweiner87/</t>
  </si>
  <si>
    <t>Family Nurse Practitioner</t>
  </si>
  <si>
    <t>Providence, Rhode Island</t>
  </si>
  <si>
    <t>Blackstone Valley Community Health Care</t>
  </si>
  <si>
    <t>Wiener</t>
  </si>
  <si>
    <t>['Yale University', 'Drexel University', 'University of Massachusetts, Amherst']</t>
  </si>
  <si>
    <t>['Founder and President of the B.R.A.I.N. (Body Representing the Advancement of Interest in Neuroscience).']</t>
  </si>
  <si>
    <t>Thomas Freiberg</t>
  </si>
  <si>
    <t>Lesley S. Park</t>
  </si>
  <si>
    <t>https://www.linkedin.com/in/lesleyspark/</t>
  </si>
  <si>
    <t>Instructor of Medicine, Primary Care and Population Health; Associate Director at Stanford University School of Medicine</t>
  </si>
  <si>
    <t>Freiberg</t>
  </si>
  <si>
    <t>['Yale University', 'Yale School of Public Health', 'University of Virginia']</t>
  </si>
  <si>
    <t>['Students Association of the Yale School of Public Health (SAYPH) Community Service Chair']</t>
  </si>
  <si>
    <t>Samuel Howe</t>
  </si>
  <si>
    <t>Niko (Nikolas) Bowie</t>
  </si>
  <si>
    <t>https://www.linkedin.com/in/niko-bowie-b364bb47/</t>
  </si>
  <si>
    <t>Assistant Professor of Law at Harvard Law School</t>
  </si>
  <si>
    <t>Supreme Court of the U.S.</t>
  </si>
  <si>
    <t>Howe</t>
  </si>
  <si>
    <t>['Harvard University', 'Harvard Law School', 'Harvard University']</t>
  </si>
  <si>
    <t>Donald Dell</t>
  </si>
  <si>
    <t>Cody Schank</t>
  </si>
  <si>
    <t>https://www.linkedin.com/in/cody-schank/</t>
  </si>
  <si>
    <t>Data Scientist at Dell EMC</t>
  </si>
  <si>
    <t>Austin, Texas</t>
  </si>
  <si>
    <t>Donald</t>
  </si>
  <si>
    <t>Eugene Scott</t>
  </si>
  <si>
    <t>Eugene Scott Swenson</t>
  </si>
  <si>
    <t>https://www.linkedin.com/in/eugene-scott-swenson-12864712/</t>
  </si>
  <si>
    <t>Global Medical Lead for ALXN1840 in Wilson disease</t>
  </si>
  <si>
    <t>Alexion Pharmaceuticals, Inc.</t>
  </si>
  <si>
    <t>Scott</t>
  </si>
  <si>
    <t>['University of Cincinnati College of Medicine', 'University of Cincinnati', 'Oberlin College']</t>
  </si>
  <si>
    <t>Richard Wallace</t>
  </si>
  <si>
    <t>Richard A. Wallace</t>
  </si>
  <si>
    <t>https://www.linkedin.com/in/richard-a-wallace-0554482a/</t>
  </si>
  <si>
    <t>Counselor/Owner of Pro Counseling</t>
  </si>
  <si>
    <t>Tarrytown, New York</t>
  </si>
  <si>
    <t>Pro Counseling</t>
  </si>
  <si>
    <t>Wallace</t>
  </si>
  <si>
    <t>['San Diego State University-California State University', 'Ball State University']</t>
  </si>
  <si>
    <t>['Sigma Tau Gamma']</t>
  </si>
  <si>
    <t>Samuel Heyman</t>
  </si>
  <si>
    <t>Samuel Ching McGrath</t>
  </si>
  <si>
    <t>https://www.linkedin.com/in/samuelmcgrath/</t>
  </si>
  <si>
    <t>Associate Director, Foundation Relations at American Association for Cancer Research</t>
  </si>
  <si>
    <t>Philadelphia, Pennsylvania</t>
  </si>
  <si>
    <t>American Association for Cancer Research</t>
  </si>
  <si>
    <t>Heyman</t>
  </si>
  <si>
    <t>['New York University', 'Rider University']</t>
  </si>
  <si>
    <t>['Student Entertainment Council, Phi Sigma Kappa']</t>
  </si>
  <si>
    <t>James Ervin</t>
  </si>
  <si>
    <t>Andie Berry</t>
  </si>
  <si>
    <t>https://www.linkedin.com/in/andie-berry-5691a2106/</t>
  </si>
  <si>
    <t>English Literature PhD Student at Yale University</t>
  </si>
  <si>
    <t>Mellon Mays Undergraduate Fellowship</t>
  </si>
  <si>
    <t>Ervin</t>
  </si>
  <si>
    <t>['Yale University', 'Washington University in St. Louis']</t>
  </si>
  <si>
    <t>['A.E. Hotchner 2017 Playwriting Festival, WU-SLam Spoken Word Poetry Group, Black Anthology 2015 Production, Black Anthology 2016 Production']</t>
  </si>
  <si>
    <t>Gifford Hopkins</t>
  </si>
  <si>
    <t>Samantha Winters</t>
  </si>
  <si>
    <t>https://www.linkedin.com/in/samantha-winters-55150824/</t>
  </si>
  <si>
    <t>Sr. Director of Marketing Business Analytics at B/A Products Co.</t>
  </si>
  <si>
    <t>Washington DC-Baltimore Area</t>
  </si>
  <si>
    <t>Hopkins</t>
  </si>
  <si>
    <t>G. Whitney Biggs</t>
  </si>
  <si>
    <t>G. Whitney</t>
  </si>
  <si>
    <t>Philip Spalding</t>
  </si>
  <si>
    <t>https://www.linkedin.com/in/philip-spalding-612b8911/</t>
  </si>
  <si>
    <t>Associate Broker at Sotheby's International Realty</t>
  </si>
  <si>
    <t>Sotheby's International Realty</t>
  </si>
  <si>
    <t>Spalding</t>
  </si>
  <si>
    <t>['Thacher School', 'Yale University']</t>
  </si>
  <si>
    <t>Robert Killebrew</t>
  </si>
  <si>
    <t>Bob Killebrew</t>
  </si>
  <si>
    <t>https://www.linkedin.com/in/bob-killebrew-8850912b/</t>
  </si>
  <si>
    <t>Wealth strategist, investor, advisor</t>
  </si>
  <si>
    <t>Cockeysville, Maryland</t>
  </si>
  <si>
    <t>WMS Partners</t>
  </si>
  <si>
    <t>Killebrew</t>
  </si>
  <si>
    <t>['Wharton School, University of Pennsylvania', 'Yale University']</t>
  </si>
  <si>
    <t>['Captain of the Wharton squash team', 'Yale Class Council\nYale Varsity Tennis Team']</t>
  </si>
  <si>
    <t>John Gunnin</t>
  </si>
  <si>
    <t>Gretchen Rubin</t>
  </si>
  <si>
    <t>https://www.linkedin.com/in/gretchenrubin/</t>
  </si>
  <si>
    <t>Bestselling writer about habits and happiness at gretchenrubin.com</t>
  </si>
  <si>
    <t>Gunnin</t>
  </si>
  <si>
    <t>Steven Anderson</t>
  </si>
  <si>
    <t>Stephen Anderson, PhD</t>
  </si>
  <si>
    <t>https://www.linkedin.com/in/stephen-w-anderson-phd/</t>
  </si>
  <si>
    <t>VP of Research and Co-founder of Rowboat Advisors</t>
  </si>
  <si>
    <t>Rowboat Advisors, Inc.</t>
  </si>
  <si>
    <t>Steven</t>
  </si>
  <si>
    <t>['Princeton University', 'Yale University']</t>
  </si>
  <si>
    <t>Theodore Joyner</t>
  </si>
  <si>
    <t>Joyner</t>
  </si>
  <si>
    <t>Tristam Brooks</t>
  </si>
  <si>
    <t>Tristam</t>
  </si>
  <si>
    <t>Brooks</t>
  </si>
  <si>
    <t>Sidney Wood</t>
  </si>
  <si>
    <t>Will Carlin</t>
  </si>
  <si>
    <t>https://www.linkedin.com/in/will-carlin-993531/</t>
  </si>
  <si>
    <t>Founder and CEO, Speakable</t>
  </si>
  <si>
    <t>Speakable LLC</t>
  </si>
  <si>
    <t>Sidney</t>
  </si>
  <si>
    <t>B.B.</t>
  </si>
  <si>
    <t>['Columbia Business School', 'Harvard University', 'Yale University']</t>
  </si>
  <si>
    <t>['Honor Society, Selected for Honor/Integrity Board.', 'Varsity Squash (Captain). F. Wilder Bellamy Jr. Prize to the junior who has done the most to promote the college community, and Sidney B. Wood Cup for Outstanding Contribution to Branford College. Earned All-America and All-Ivy squash honors three consecutive times, awarded Robert E. Lewis Trophy for sports performance.']</t>
  </si>
  <si>
    <t>Ogden Phipps</t>
  </si>
  <si>
    <t>Ogden</t>
  </si>
  <si>
    <t>Phipps</t>
  </si>
  <si>
    <t>Neal Ormond</t>
  </si>
  <si>
    <t>Eddie Jackson</t>
  </si>
  <si>
    <t>https://www.linkedin.com/in/mrnettek/</t>
  </si>
  <si>
    <t>Computer Systems Engineer</t>
  </si>
  <si>
    <t>Fort Lauderdale, Florida</t>
  </si>
  <si>
    <t>Neal</t>
  </si>
  <si>
    <t>Ormond</t>
  </si>
  <si>
    <t>Stuart Ludlum</t>
  </si>
  <si>
    <t>Stuart</t>
  </si>
  <si>
    <t>Ludlum</t>
  </si>
  <si>
    <t>Thomas Hartch</t>
  </si>
  <si>
    <t>Hartch</t>
  </si>
  <si>
    <t>Arthur Griffith</t>
  </si>
  <si>
    <t>Tephany Griffith</t>
  </si>
  <si>
    <t>https://www.linkedin.com/in/tephany-griffith-630b0791/</t>
  </si>
  <si>
    <t>International Public Health Professional</t>
  </si>
  <si>
    <t>Griffith</t>
  </si>
  <si>
    <t>['Yale University School of Medicine', 'The Ohio State University']</t>
  </si>
  <si>
    <t>Steven Mackinnon</t>
  </si>
  <si>
    <t>stephen MacKinnon</t>
  </si>
  <si>
    <t>https://www.linkedin.com/in/stephen-mackinnon-558bb279/</t>
  </si>
  <si>
    <t>professor at Arizona State University</t>
  </si>
  <si>
    <t>Tempe, Arizona</t>
  </si>
  <si>
    <t>Arizona State University</t>
  </si>
  <si>
    <t>Mackinnon</t>
  </si>
  <si>
    <t>Robert Hetherington</t>
  </si>
  <si>
    <t>Melodie Arian</t>
  </si>
  <si>
    <t>https://www.linkedin.com/in/melodiearian/</t>
  </si>
  <si>
    <t>Associate Attorney at McDowell Hetherington LLP</t>
  </si>
  <si>
    <t>McDowell Hetherington LLP</t>
  </si>
  <si>
    <t>Hetherington</t>
  </si>
  <si>
    <t>['American University, Washington College of Law', 'University of California, Los Angeles']</t>
  </si>
  <si>
    <t>['WTO Moot Court Competition, participant; International Criminal Court Moot Court Competition;\nHuman Rights Brief, Staff Editor; National Security Law Brief, Staff Web Writer, Womenâ€™s Law   \nAssociation; Office of Career &amp; Professional Development, Deanâ€™s Fellow. WCL Academy on       Human Rights and Humanitarian Law, Research Assistant.', 'Middle Eastern Studies Department, Research Assistant; ALEPH Journal, Student Editor; Bruin Lobby Corp, Student Advocate']</t>
  </si>
  <si>
    <t>Ralph Howe</t>
  </si>
  <si>
    <t>https://www.linkedin.com/in/ralph-howe-1a1464109/</t>
  </si>
  <si>
    <t>Pres at Champion sports</t>
  </si>
  <si>
    <t>Saint Petersburg, Florida</t>
  </si>
  <si>
    <t>Champion sports</t>
  </si>
  <si>
    <t>Ralph</t>
  </si>
  <si>
    <t>['Yale University', 'Yale University']</t>
  </si>
  <si>
    <t>['Tennis &amp; Squash Captains']</t>
  </si>
  <si>
    <t>Charles Frank</t>
  </si>
  <si>
    <t>Jay Mandal  MBA, CFA</t>
  </si>
  <si>
    <t>https://www.linkedin.com/in/jaymandal2019/</t>
  </si>
  <si>
    <t>Senior Manager (Director) at EY</t>
  </si>
  <si>
    <t>EY</t>
  </si>
  <si>
    <t>['Yale University - Yale School of Management', 'CFA Institute', 'Columbia University in the City of New York']</t>
  </si>
  <si>
    <t>['CFA Instinute', 'Continued professional education (certificate courses in Financial Engineering)']</t>
  </si>
  <si>
    <t>Michael Neely</t>
  </si>
  <si>
    <t>Michael Najarian</t>
  </si>
  <si>
    <t>https://www.linkedin.com/in/michael-najarian-68938757/</t>
  </si>
  <si>
    <t>Financial Planner at Najarian Financial</t>
  </si>
  <si>
    <t>Braintree, Massachusetts</t>
  </si>
  <si>
    <t>Najarian Financial</t>
  </si>
  <si>
    <t>Neely</t>
  </si>
  <si>
    <t>['Boston College - Wallace E. Carroll Graduate School of Management', 'Boston College - Carroll School of Management', 'Duxbury High School']</t>
  </si>
  <si>
    <t>['captain of varsity baseball and hockey teams']</t>
  </si>
  <si>
    <t>Carroll Parry</t>
  </si>
  <si>
    <t>Carroll</t>
  </si>
  <si>
    <t>Parry</t>
  </si>
  <si>
    <t>William Taylor</t>
  </si>
  <si>
    <t>https://www.linkedin.com/in/william-taylor-58882119/</t>
  </si>
  <si>
    <t>Headmaster at Trinity-Pawling School</t>
  </si>
  <si>
    <t>Trinity-Pawling School</t>
  </si>
  <si>
    <t>Taylor</t>
  </si>
  <si>
    <t>['Yale University', 'Kenyon College']</t>
  </si>
  <si>
    <t>['Delta Tau Delta']</t>
  </si>
  <si>
    <t>David Brooks</t>
  </si>
  <si>
    <t>https://www.linkedin.com/in/david-brooks-75642367/</t>
  </si>
  <si>
    <t>Dining Hall Manager at Yale University Dining</t>
  </si>
  <si>
    <t>Yale University Dining Services</t>
  </si>
  <si>
    <t>['Culinary Institute of America', 'School of Visual Arts']</t>
  </si>
  <si>
    <t>Robert Archer</t>
  </si>
  <si>
    <t>Robert Massimilian</t>
  </si>
  <si>
    <t>https://www.linkedin.com/in/robert-massimilian/</t>
  </si>
  <si>
    <t>Marketing Brand Manager at TMP Worldwide</t>
  </si>
  <si>
    <t>TMP Worldwide</t>
  </si>
  <si>
    <t>Archer</t>
  </si>
  <si>
    <t>['Yale University', 'Harvard University']</t>
  </si>
  <si>
    <t>William Reynolds</t>
  </si>
  <si>
    <t>https://www.linkedin.com/in/william-reynolds-35a944163/</t>
  </si>
  <si>
    <t>Artist at Yale University Art Gallery</t>
  </si>
  <si>
    <t>Yale University Art Gallery</t>
  </si>
  <si>
    <t>Reynolds</t>
  </si>
  <si>
    <t>Donald Christianson</t>
  </si>
  <si>
    <t>Christianson</t>
  </si>
  <si>
    <t>William Morse</t>
  </si>
  <si>
    <t>https://www.linkedin.com/in/william-morse-00636b6/</t>
  </si>
  <si>
    <t>Educator, advisor, mentor, school &amp; college admissions</t>
  </si>
  <si>
    <t>William Morse Associates, Inc.</t>
  </si>
  <si>
    <t>Morse</t>
  </si>
  <si>
    <t>['Yale Alumni Fund, Board of Directors; Buxton School/Williamstown: Trustee.  American Gap Association: Board of Directors,  Past President, Yale Graduate School Alumni Association, Past Board of Visitors, Elon University, Past Board of Trustees, Ithaka Cultural Studies. Current member (Yale) Elizabethan Club, Yale Hockey Association, Yale Tennis Association.']</t>
  </si>
  <si>
    <t>Dennis Lynch</t>
  </si>
  <si>
    <t>Dennis Amato</t>
  </si>
  <si>
    <t>https://www.linkedin.com/in/dennis-amato-56092042/</t>
  </si>
  <si>
    <t>Retired from Bank of America Merrill Lynch [Merrill Lynch Pierce Fenner and Smith]</t>
  </si>
  <si>
    <t>Foreign Policy Institute</t>
  </si>
  <si>
    <t>Dennis</t>
  </si>
  <si>
    <t>['The Juilliard School', 'The University of Chicago - Booth School of Business', 'Johns Hopkins SAIS']</t>
  </si>
  <si>
    <t>['Phi Beta Kappa, 1971']</t>
  </si>
  <si>
    <t>Kent Nelson</t>
  </si>
  <si>
    <t>https://www.linkedin.com/in/kent-nelson-b9298692/</t>
  </si>
  <si>
    <t>Fiction Writer and Professor, Novelist and Editor</t>
  </si>
  <si>
    <t>Ouray, Colorado</t>
  </si>
  <si>
    <t>Christopher Kinney</t>
  </si>
  <si>
    <t>Chris Fox</t>
  </si>
  <si>
    <t>https://www.linkedin.com/in/chris-fox-54873246/</t>
  </si>
  <si>
    <t>Unemployed and seeking employment at this time.</t>
  </si>
  <si>
    <t>Unemployed at this time</t>
  </si>
  <si>
    <t>Christopher</t>
  </si>
  <si>
    <t>Kinney</t>
  </si>
  <si>
    <t>["Saint Joseph's University", 'Rowan University']</t>
  </si>
  <si>
    <t>Peter Southard</t>
  </si>
  <si>
    <t>Southard</t>
  </si>
  <si>
    <t>Peter Appleton</t>
  </si>
  <si>
    <t>Jon Pahl</t>
  </si>
  <si>
    <t>https://www.linkedin.com/in/jon-pahl-4a6b639/</t>
  </si>
  <si>
    <t>Educator, Author, Public Speaker</t>
  </si>
  <si>
    <t>Appleton</t>
  </si>
  <si>
    <t>Robert Dunlop</t>
  </si>
  <si>
    <t>Louise Voll Box</t>
  </si>
  <si>
    <t>https://www.linkedin.com/in/louisebox/</t>
  </si>
  <si>
    <t>Educator | Art Historian | Business Development and Strategic Partnerships Specialist</t>
  </si>
  <si>
    <t>Australia</t>
  </si>
  <si>
    <t>University of Melbourne</t>
  </si>
  <si>
    <t>Dunlop</t>
  </si>
  <si>
    <t>['University of Melbourne', 'University of Melbourne', 'University of Auckland']</t>
  </si>
  <si>
    <t>Hamlet Barry</t>
  </si>
  <si>
    <t>Barney Hammond</t>
  </si>
  <si>
    <t>https://www.linkedin.com/in/barney-hammond-25979115/</t>
  </si>
  <si>
    <t>Guest Artist in Residence University of North Carolina SCHOOL OF THE ARTS</t>
  </si>
  <si>
    <t>University of North Carolina School of the Arts</t>
  </si>
  <si>
    <t>Hamlet</t>
  </si>
  <si>
    <t>['Guildhall School of Music and Drama', 'London Academy of Music and Dramatic Art', 'Royal Central School of Speech and Drama London']</t>
  </si>
  <si>
    <t>['with Patsy Rodenburg and Christina Shewell. LONDON', 'With Andrew Jack', 'with Cicely Berry, Joan Washington, Julia Wilson Dickson, George Hall, Selina Cadell, and Francis McCurtin (Royal Marsden Hospital). David Carey.  Laurence Olivier, President']</t>
  </si>
  <si>
    <t>Donald Mcauslan</t>
  </si>
  <si>
    <t>Mcauslan</t>
  </si>
  <si>
    <t>William Tucker</t>
  </si>
  <si>
    <t>Vanessa Tucker</t>
  </si>
  <si>
    <t>https://www.linkedin.com/in/vanessa-tucker-145b81b9/</t>
  </si>
  <si>
    <t>Program Officer at William &amp; Flora Hewlett Foundation</t>
  </si>
  <si>
    <t>Menlo Park, California, United States</t>
  </si>
  <si>
    <t>William and Flora Hewlett Foundation</t>
  </si>
  <si>
    <t>Tucker</t>
  </si>
  <si>
    <t>['Yale University', 'McGill University']</t>
  </si>
  <si>
    <t>John Westcott</t>
  </si>
  <si>
    <t>https://www.linkedin.com/in/john-westcott-b76b96b/</t>
  </si>
  <si>
    <t>Independent Hospital &amp; Health Care Professional</t>
  </si>
  <si>
    <t>Northwestern Memorial Hospital</t>
  </si>
  <si>
    <t>Westcott</t>
  </si>
  <si>
    <t>McM.</t>
  </si>
  <si>
    <t>['Yale School of Engineering', 'yale', 'yale school of Engineering']</t>
  </si>
  <si>
    <t>['Chi Epsilon, Senior Officer NROTC Unit, Phoenix Society', 'Chi Epsilon, Senior Officer NROTC Unit, Phoenix Society', 'Chi Epsilon, Senior Officer NROTC Unit, Phoenix Society']</t>
  </si>
  <si>
    <t>Jerome Glenn</t>
  </si>
  <si>
    <t>Jerome Dyson LCSW</t>
  </si>
  <si>
    <t>https://www.linkedin.com/in/jerome-dyson-lcsw-a4282a4/</t>
  </si>
  <si>
    <t>Director of Clinical Initiatives at Family Ties, Enterprises</t>
  </si>
  <si>
    <t>Family Ties, Enterprises</t>
  </si>
  <si>
    <t>Jerome</t>
  </si>
  <si>
    <t>Glenn</t>
  </si>
  <si>
    <t>['Howard University', 'Yale University', 'Fisk University']</t>
  </si>
  <si>
    <t>Michael Brooks</t>
  </si>
  <si>
    <t>https://www.linkedin.com/in/michael-brooks-8018a32/</t>
  </si>
  <si>
    <t>Member Board Of Trustees at Hospital for Special Surgery</t>
  </si>
  <si>
    <t>Hospital for Special Surgery</t>
  </si>
  <si>
    <t>['Harvard Business School', 'Yale University', 'Kent School']</t>
  </si>
  <si>
    <t>Richard Fates</t>
  </si>
  <si>
    <t>Richard J Fates</t>
  </si>
  <si>
    <t>https://www.linkedin.com/in/richard-j-fates-aabba4/</t>
  </si>
  <si>
    <t>Retired</t>
  </si>
  <si>
    <t>Ipswich, Massachusetts</t>
  </si>
  <si>
    <t>my Ipswich Resort</t>
  </si>
  <si>
    <t>Fates</t>
  </si>
  <si>
    <t>J. Michael Ladd</t>
  </si>
  <si>
    <t>J. Michael</t>
  </si>
  <si>
    <t>Ladd</t>
  </si>
  <si>
    <t>Jack Waltz</t>
  </si>
  <si>
    <t>Rob Bailis</t>
  </si>
  <si>
    <t>https://www.linkedin.com/in/rob-bailis-63215960/</t>
  </si>
  <si>
    <t>Artistic and Executive Director at The Broad Stage</t>
  </si>
  <si>
    <t>The Broad Stage</t>
  </si>
  <si>
    <t>Waltz</t>
  </si>
  <si>
    <t>['Yale School of Music', 'Northwestern University']</t>
  </si>
  <si>
    <t>Henry Rosen</t>
  </si>
  <si>
    <t>https://www.linkedin.com/in/henryrosen/</t>
  </si>
  <si>
    <t>Editorial Assistant at Posen Library</t>
  </si>
  <si>
    <t>Posen Library</t>
  </si>
  <si>
    <t>Rosen</t>
  </si>
  <si>
    <t>['Vassar College']</t>
  </si>
  <si>
    <t>William Keeton</t>
  </si>
  <si>
    <t>https://www.linkedin.com/in/william-keeton-a24609b/</t>
  </si>
  <si>
    <t>Professor of Forest Ecology and Forestry at University of Vermont</t>
  </si>
  <si>
    <t>Burlington, Vermont</t>
  </si>
  <si>
    <t>Keeton</t>
  </si>
  <si>
    <t>John Anderson</t>
  </si>
  <si>
    <t>https://www.linkedin.com/in/john-anderson-06172288/</t>
  </si>
  <si>
    <t>Co-Head Endowments and Foundations Group, at J.P. Morgan</t>
  </si>
  <si>
    <t>J.P. Morgan</t>
  </si>
  <si>
    <t>['Yale University', 'Clarkson University']</t>
  </si>
  <si>
    <t>["Men's Lacrosse, Volunteer Assistant Coach", "Men's Lacrosse, Captain,"]</t>
  </si>
  <si>
    <t>Jeffrey Westcott</t>
  </si>
  <si>
    <t>Jeffrey</t>
  </si>
  <si>
    <t>Steven Orthwein</t>
  </si>
  <si>
    <t>Orthwein</t>
  </si>
  <si>
    <t>Robert Haar</t>
  </si>
  <si>
    <t>https://www.linkedin.com/in/robert-haar-1033b89/</t>
  </si>
  <si>
    <t>Information Systems Director (CIO) at Goldengate Bridge Highway and Transportation District</t>
  </si>
  <si>
    <t>Goldengate Bridge Highway and Transportation District</t>
  </si>
  <si>
    <t>Haar</t>
  </si>
  <si>
    <t>['Rensselaer Polytechnic Institute', 'Yale University']</t>
  </si>
  <si>
    <t>['Varsity tennis']</t>
  </si>
  <si>
    <t>Robert Mccallum</t>
  </si>
  <si>
    <t>Robert Forcier</t>
  </si>
  <si>
    <t>https://www.linkedin.com/in/robert-forcier-5923707/</t>
  </si>
  <si>
    <t>Director at Smith &amp; Nephew</t>
  </si>
  <si>
    <t>Smith &amp; Nephew</t>
  </si>
  <si>
    <t>Mccallum</t>
  </si>
  <si>
    <t>['Yale School of Management', 'Boston University', 'Bentley University - McCallum Graduate School of Business']</t>
  </si>
  <si>
    <t>Michael Mueller</t>
  </si>
  <si>
    <t>https://www.linkedin.com/in/michael-mueller-b17bab12/</t>
  </si>
  <si>
    <t>Principal at Third Point LLC</t>
  </si>
  <si>
    <t>Third Point LLC</t>
  </si>
  <si>
    <t>Mueller</t>
  </si>
  <si>
    <t>['Yale University', 'IESE Business School - University of Navarra', 'London School of Economics and Political Science']</t>
  </si>
  <si>
    <t>['Teaching Assistant for several courses, Yale Admissions Interviewer, Yale Alpine Ski team, Yale SOM Academic Committee', 'LSE Austrian Society (Co-Founder), General Course Representative, LSE High School Teaching Program, LSE Public Events Organizing Team']</t>
  </si>
  <si>
    <t>Jerome Gary</t>
  </si>
  <si>
    <t>Gary Chapman Jr.</t>
  </si>
  <si>
    <t>https://www.linkedin.com/in/garyachapmanjr/</t>
  </si>
  <si>
    <t>Former Managing Partner and Lead Consultant at Pride Services Bespoke Event Planning Services</t>
  </si>
  <si>
    <t>Gary</t>
  </si>
  <si>
    <t>S.D.</t>
  </si>
  <si>
    <t>Paul Henry</t>
  </si>
  <si>
    <t>https://www.linkedin.com/in/paul-henry-47473432/</t>
  </si>
  <si>
    <t>Start-ups and early-stage companies</t>
  </si>
  <si>
    <t>Paul</t>
  </si>
  <si>
    <t>['Yale University', 'Northeastern Graduate School of Business']</t>
  </si>
  <si>
    <t>Richard Breitman</t>
  </si>
  <si>
    <t>Breitman</t>
  </si>
  <si>
    <t>Frederick London</t>
  </si>
  <si>
    <t>Frederick S. Frank</t>
  </si>
  <si>
    <t>https://www.linkedin.com/in/frederick-s-frank-9785a773/</t>
  </si>
  <si>
    <t>Investment Professional at Permira</t>
  </si>
  <si>
    <t>Permira</t>
  </si>
  <si>
    <t>Frederick</t>
  </si>
  <si>
    <t>London</t>
  </si>
  <si>
    <t>['Yale University', 'The London School of Economics and Political Science (LSE)', 'The Hotchkiss School']</t>
  </si>
  <si>
    <t>['Political Science Course', 'Three Year Varsity Soccer Player; Two Year Varsity Lacrosse Player; Co-head of Hillel Club; Three Year Tour Guide for Admissions Office']</t>
  </si>
  <si>
    <t>Marshall Taylor</t>
  </si>
  <si>
    <t>Marshall</t>
  </si>
  <si>
    <t>David Ketner</t>
  </si>
  <si>
    <t>David Cugnasca</t>
  </si>
  <si>
    <t>https://www.linkedin.com/in/davidacugnasca/</t>
  </si>
  <si>
    <t>CBCP.  Past Manager Business Continuity for Bright Horizons Family Solutions, World Headquarters Watertown Massachusetts</t>
  </si>
  <si>
    <t>Ketner</t>
  </si>
  <si>
    <t>Lathrop Gates</t>
  </si>
  <si>
    <t>Lathrop</t>
  </si>
  <si>
    <t>Alexander Tan</t>
  </si>
  <si>
    <t>Alex Tan</t>
  </si>
  <si>
    <t>https://www.linkedin.com/in/alex-tan-01855410a/</t>
  </si>
  <si>
    <t>Tester at Testing</t>
  </si>
  <si>
    <t>Five Dock, New South Wales, Australia</t>
  </si>
  <si>
    <t>Tan</t>
  </si>
  <si>
    <t>Mark Kaplanoff</t>
  </si>
  <si>
    <t>Richard Xu</t>
  </si>
  <si>
    <t>https://www.linkedin.com/in/richardxu5/</t>
  </si>
  <si>
    <t>Santa Clara, California, United States</t>
  </si>
  <si>
    <t>Indiana University Bloomington</t>
  </si>
  <si>
    <t>Mark</t>
  </si>
  <si>
    <t>Kaplanoff</t>
  </si>
  <si>
    <t>['Indiana University - Kelley School of Business', 'Indiana University Jacobs School of Music', 'Independent Coursework']</t>
  </si>
  <si>
    <t>['Member of Beta Alpha Psi (honors business society), CFO of The String Bank.', 'HoosierGames - Composer and Sound Designer, IU Ballroom Dance Club, IU Chinese Culture Club, Classical Connections']</t>
  </si>
  <si>
    <t>Peter Heydemann</t>
  </si>
  <si>
    <t>Heydemann</t>
  </si>
  <si>
    <t>Peter MacPartland</t>
  </si>
  <si>
    <t>Ronald Netter</t>
  </si>
  <si>
    <t>Sumaiya Nizam</t>
  </si>
  <si>
    <t>https://www.linkedin.com/in/sumaiya-nizam-04a12b187/</t>
  </si>
  <si>
    <t>Student at University of Connecticut</t>
  </si>
  <si>
    <t>Hamden, Connecticut</t>
  </si>
  <si>
    <t>Ronald</t>
  </si>
  <si>
    <t>Netter</t>
  </si>
  <si>
    <t>['University of Connecticut', 'Hill Regional Career High School']</t>
  </si>
  <si>
    <t>['Uconn Waterbury Muslim Student Association (MSA) Vice President Uconn Waterbury South Asian Student Association (SASA) Vice President  Associated Student Government (ASG) Senator', 'FIRST Robotics Team 558 Captain  Founder of the Robotics Demonstration at Ronald McDonald House of Connecticut   Class of 2018 Treasurer  Quinnipiac Frank H. Netter Health Professions Club; Club Treasurer  Hill Regional Career High School Peer Leader']</t>
  </si>
  <si>
    <t>Philip Svigals</t>
  </si>
  <si>
    <t>Svigals</t>
  </si>
  <si>
    <t>John Tansey</t>
  </si>
  <si>
    <t>Tansey</t>
  </si>
  <si>
    <t>Wick Chambers</t>
  </si>
  <si>
    <t>Wick R. Chambers</t>
  </si>
  <si>
    <t>https://www.linkedin.com/in/wickchambers/</t>
  </si>
  <si>
    <t>Former President of the Board of Victim Rights Center of CT, Inc.</t>
  </si>
  <si>
    <t>Winnick Ruben Hoffnung Peabody &amp; Mendel, LLC</t>
  </si>
  <si>
    <t>Wick</t>
  </si>
  <si>
    <t>Chambers</t>
  </si>
  <si>
    <t>['Vermont Law School', 'Yale University']</t>
  </si>
  <si>
    <t>['Winner Moot Court Competition\nGraduated Cum Laude', 'Varsity tennis and basketball (sat at the end of the bench).']</t>
  </si>
  <si>
    <t>Andrew Pachner</t>
  </si>
  <si>
    <t>Andrew</t>
  </si>
  <si>
    <t>Pachner</t>
  </si>
  <si>
    <t>James Harvie</t>
  </si>
  <si>
    <t>https://www.linkedin.com/in/james-harvie-2450b428/</t>
  </si>
  <si>
    <t>President at JBH Interests Inc.</t>
  </si>
  <si>
    <t>Harvie</t>
  </si>
  <si>
    <t>James Latting</t>
  </si>
  <si>
    <t>Latting</t>
  </si>
  <si>
    <t>Scott Osborne</t>
  </si>
  <si>
    <t>https://www.linkedin.com/in/skotosborne/</t>
  </si>
  <si>
    <t>Sr Project Manager at Lowe's Companies, Inc.</t>
  </si>
  <si>
    <t>Mooresville, North Carolina</t>
  </si>
  <si>
    <t>CH Bennett &amp; Associates</t>
  </si>
  <si>
    <t>Osborne</t>
  </si>
  <si>
    <t>['The Ohio State University', 'Villanova University', 'Cleveland State University']</t>
  </si>
  <si>
    <t>Brian Mitchell</t>
  </si>
  <si>
    <t>https://www.linkedin.com/in/brianmitchell123/</t>
  </si>
  <si>
    <t>Proprietor at B.Mitch Inc</t>
  </si>
  <si>
    <t>Brian</t>
  </si>
  <si>
    <t>Mitchell</t>
  </si>
  <si>
    <t>Peter Lawler</t>
  </si>
  <si>
    <t>https://www.linkedin.com/in/peter-lawler-61a48635/</t>
  </si>
  <si>
    <t>Octagon Sports Management</t>
  </si>
  <si>
    <t>Lawler</t>
  </si>
  <si>
    <t>['Georgetown University Law Center', 'Yale University']</t>
  </si>
  <si>
    <t>William Cleveland</t>
  </si>
  <si>
    <t>https://www.linkedin.com/in/william-cleveland/</t>
  </si>
  <si>
    <t>Research in Statistics, Machine Learning, Data Visualization, and Big Data Analysis with R and Hadoop.</t>
  </si>
  <si>
    <t>West Lafayette, Indiana</t>
  </si>
  <si>
    <t>Purdue University</t>
  </si>
  <si>
    <t>Cleveland</t>
  </si>
  <si>
    <t>['Yale University', 'Princeton University']</t>
  </si>
  <si>
    <t>Neil Allen</t>
  </si>
  <si>
    <t>Neil MacAllister</t>
  </si>
  <si>
    <t>https://www.linkedin.com/in/neil-macallister-a6115263/</t>
  </si>
  <si>
    <t>President and CEO at AdviseClinical LLC</t>
  </si>
  <si>
    <t>Raleigh, North Carolina</t>
  </si>
  <si>
    <t>AdviseClinical LLC</t>
  </si>
  <si>
    <t>Neil</t>
  </si>
  <si>
    <t>Allen</t>
  </si>
  <si>
    <t>['Napier University, Edinburgh, Scotland']</t>
  </si>
  <si>
    <t>Hayden Kirk</t>
  </si>
  <si>
    <t>Brian Hayden</t>
  </si>
  <si>
    <t>https://www.linkedin.com/in/brian-hayden-8a936a16/</t>
  </si>
  <si>
    <t>Attorney at Jackson Lewis, P.C.</t>
  </si>
  <si>
    <t>Jacksonville, Florida</t>
  </si>
  <si>
    <t>Jackson Lewis, P.C.</t>
  </si>
  <si>
    <t>Kirk</t>
  </si>
  <si>
    <t>['University of Florida - Fredric G. Levin College of Law', 'Yale University']</t>
  </si>
  <si>
    <t>Philip St. Georges</t>
  </si>
  <si>
    <t>Philip C. French</t>
  </si>
  <si>
    <t>https://www.linkedin.com/in/philip-c-french-65b8904/</t>
  </si>
  <si>
    <t>Chairperson, ICASS Working Group</t>
  </si>
  <si>
    <t>International Cooperative Administrative Support Services</t>
  </si>
  <si>
    <t>St. Georges</t>
  </si>
  <si>
    <t>['University of California, Riverside', 'International School Manila', 'Foreign Service Institute']</t>
  </si>
  <si>
    <t>Henry Anderson</t>
  </si>
  <si>
    <t>Henry (Andy) Anderson CTS</t>
  </si>
  <si>
    <t>https://www.linkedin.com/in/henry-andy-anderson-cts-166a204/</t>
  </si>
  <si>
    <t>Independent Audio Visual-Videoconferencing Special Events Professional</t>
  </si>
  <si>
    <t>Town of Easton</t>
  </si>
  <si>
    <t>['Colorado Technical University']</t>
  </si>
  <si>
    <t>William Gaines</t>
  </si>
  <si>
    <t>https://www.linkedin.com/in/william-gaines-a41a843b/</t>
  </si>
  <si>
    <t>Research Scientist</t>
  </si>
  <si>
    <t>Bangkok Metropolitan Area, Thailand</t>
  </si>
  <si>
    <t>Gaines</t>
  </si>
  <si>
    <t>['Clemson University', 'University of Michigan']</t>
  </si>
  <si>
    <t>Kevin Bradley</t>
  </si>
  <si>
    <t>https://www.linkedin.com/in/kevin-bradley-33035810/</t>
  </si>
  <si>
    <t>Security Manager at Yale University</t>
  </si>
  <si>
    <t>Kevin</t>
  </si>
  <si>
    <t>Bradley</t>
  </si>
  <si>
    <t>Daniel Grossman</t>
  </si>
  <si>
    <t>https://www.linkedin.com/in/dbgrossman/</t>
  </si>
  <si>
    <t>Business Leader &amp; Emergency Medicine Physician</t>
  </si>
  <si>
    <t>Greater Minneapolis-St. Paul Area</t>
  </si>
  <si>
    <t>Best Buy</t>
  </si>
  <si>
    <t>Daniel</t>
  </si>
  <si>
    <t>['University of Illinois at Urbana-Champaign', 'Stanford University School of Medicine', 'University of Illinois College of Medicine']</t>
  </si>
  <si>
    <t>David Mielke</t>
  </si>
  <si>
    <t>Mielke</t>
  </si>
  <si>
    <t>Jeffrey Wilday</t>
  </si>
  <si>
    <t>Jeff Wilday</t>
  </si>
  <si>
    <t>https://www.linkedin.com/in/jeff-wilday-8a232815/</t>
  </si>
  <si>
    <t>Senior Counsel at Brown, Hay &amp; Stephens, LLP</t>
  </si>
  <si>
    <t>Springfield, Illinois</t>
  </si>
  <si>
    <t>Wilday</t>
  </si>
  <si>
    <t>['Washington University in St. Louis School of Law', 'Yale University']</t>
  </si>
  <si>
    <t>['Varsity Tennis / 1974 Prentice Cup Team Member']</t>
  </si>
  <si>
    <t>William Banner</t>
  </si>
  <si>
    <t>Paul Tan</t>
  </si>
  <si>
    <t>https://www.linkedin.com/in/pstan/</t>
  </si>
  <si>
    <t>Head of IT at Yale-NUS College</t>
  </si>
  <si>
    <t>Singapore</t>
  </si>
  <si>
    <t>Yale-NUS College</t>
  </si>
  <si>
    <t>Banner</t>
  </si>
  <si>
    <t>['Anderson University', 'Anderson University']</t>
  </si>
  <si>
    <t>['Software Research Center, Rugby, Campus Ministries.']</t>
  </si>
  <si>
    <t>Thomas Cunningham</t>
  </si>
  <si>
    <t>https://www.linkedin.com/in/thomas-cunningham-a2a8515/</t>
  </si>
  <si>
    <t>Vice President of People at Pariveda Solutions and Conductor at The Manhattan Choral Ensemble</t>
  </si>
  <si>
    <t>Manhattan Choral Ensemble</t>
  </si>
  <si>
    <t>Cunningham</t>
  </si>
  <si>
    <t>['Yale University', 'Westminster Choir College']</t>
  </si>
  <si>
    <t>Paul Bartel</t>
  </si>
  <si>
    <t>Peter Y. Wang</t>
  </si>
  <si>
    <t>https://www.linkedin.com/in/peter-y-wang-02572294/</t>
  </si>
  <si>
    <t>PhD student, MIT | B.S., Yale '18</t>
  </si>
  <si>
    <t>Whitehead Institute</t>
  </si>
  <si>
    <t>Bartel</t>
  </si>
  <si>
    <t>['Massachusetts Institute of Technology', 'Yale University', "St. Paul's Co-educational College"]</t>
  </si>
  <si>
    <t>['Yale Undergraduate Research Association (YURA), Yale Student Environmental Coalition (YSEC), Yale Scientific Magazine (YSM)']</t>
  </si>
  <si>
    <t>John Shostrum</t>
  </si>
  <si>
    <t>Shostrum</t>
  </si>
  <si>
    <t>Hugo Black</t>
  </si>
  <si>
    <t>Quinta Jurecic</t>
  </si>
  <si>
    <t>https://www.linkedin.com/in/qjurecic/</t>
  </si>
  <si>
    <t>Managing Editor at Lawfare</t>
  </si>
  <si>
    <t>The Brookings Institution</t>
  </si>
  <si>
    <t>Hugo</t>
  </si>
  <si>
    <t>Black</t>
  </si>
  <si>
    <t>['Wesleyan University']</t>
  </si>
  <si>
    <t>Christopher Swenson</t>
  </si>
  <si>
    <t>Chris Swenson</t>
  </si>
  <si>
    <t>https://www.linkedin.com/in/chris-swenson-83657/</t>
  </si>
  <si>
    <t>President at Swenson Ranch Direct, Inc</t>
  </si>
  <si>
    <t>Swenson Ranch Direct, Inc</t>
  </si>
  <si>
    <t>Swenson</t>
  </si>
  <si>
    <t>['Yale University - Yale School of Management', 'Yale University']</t>
  </si>
  <si>
    <t>['Captain-Tennis team']</t>
  </si>
  <si>
    <t>Reuben Holden</t>
  </si>
  <si>
    <t>Reuben</t>
  </si>
  <si>
    <t>Holden</t>
  </si>
  <si>
    <t>5th</t>
  </si>
  <si>
    <t>Jonathan Thomas</t>
  </si>
  <si>
    <t>https://www.linkedin.com/in/jonathan-thomas-21764a105/</t>
  </si>
  <si>
    <t>Chairman at California Institute for Regenerative Medicine</t>
  </si>
  <si>
    <t>California Institute for Regenerative Medicine</t>
  </si>
  <si>
    <t>Y.</t>
  </si>
  <si>
    <t>['Yale Law School', 'University of Oxford', 'Yale University']</t>
  </si>
  <si>
    <t>Christopher Williams</t>
  </si>
  <si>
    <t>https://www.linkedin.com/in/christopher-williams-355079a9/</t>
  </si>
  <si>
    <t>Lecturer at Queens College</t>
  </si>
  <si>
    <t>Queens College</t>
  </si>
  <si>
    <t>['Columbia University - School of the Arts', 'Yale University']</t>
  </si>
  <si>
    <t>William Feltus</t>
  </si>
  <si>
    <t>Will Feltus</t>
  </si>
  <si>
    <t>https://www.linkedin.com/in/will-feltus-4142213/</t>
  </si>
  <si>
    <t>SVP at National Media Research, Planning and Placement LLC</t>
  </si>
  <si>
    <t>National Media Research, Planning and Placement LLC</t>
  </si>
  <si>
    <t>Feltus</t>
  </si>
  <si>
    <t>['Yale University', 'Harvard Business School']</t>
  </si>
  <si>
    <t>Luis Acosta</t>
  </si>
  <si>
    <t>https://www.linkedin.com/in/luis-acosta-52867156/</t>
  </si>
  <si>
    <t>BiÃ³logo, Doctor en Ciencias FisiolÃ³gicas, UBA. Cannabis TerapÃ©utico, prevenciÃ³n de los consumos problemÃ¡ticos.</t>
  </si>
  <si>
    <t>Argentina</t>
  </si>
  <si>
    <t>Luis</t>
  </si>
  <si>
    <t>Acosta</t>
  </si>
  <si>
    <t>Steven Cremer</t>
  </si>
  <si>
    <t>https://www.linkedin.com/in/steven-cremer-26819355/</t>
  </si>
  <si>
    <t>Physician at Medical Opinions of Hudson</t>
  </si>
  <si>
    <t>Hudson, Ohio</t>
  </si>
  <si>
    <t>Medical Opinions of Hudson</t>
  </si>
  <si>
    <t>Cremer</t>
  </si>
  <si>
    <t>['West Virginia University', 'University of California, Los Angeles', 'Yale University']</t>
  </si>
  <si>
    <t>Derrick Niederman</t>
  </si>
  <si>
    <t>Derrick</t>
  </si>
  <si>
    <t>Niederman</t>
  </si>
  <si>
    <t>John Schotz</t>
  </si>
  <si>
    <t>Matthew Drutt</t>
  </si>
  <si>
    <t>https://www.linkedin.com/in/matthew-drutt-b6a71a3/</t>
  </si>
  <si>
    <t>President at Drutt Creative Arts Management</t>
  </si>
  <si>
    <t>Schotz</t>
  </si>
  <si>
    <t>Sverre Munck</t>
  </si>
  <si>
    <t>https://www.linkedin.com/in/sverre-munck-45894a2/</t>
  </si>
  <si>
    <t>Chaiman at Bio-Me AS</t>
  </si>
  <si>
    <t>Oslo Area, Norway</t>
  </si>
  <si>
    <t>Sverre</t>
  </si>
  <si>
    <t>Munck</t>
  </si>
  <si>
    <t>Matthew Doyle</t>
  </si>
  <si>
    <t>Matt Doyle</t>
  </si>
  <si>
    <t>https://www.linkedin.com/in/matt-doyle-630376a8/</t>
  </si>
  <si>
    <t>Ireland</t>
  </si>
  <si>
    <t>Matthew</t>
  </si>
  <si>
    <t>Doyle</t>
  </si>
  <si>
    <t>Jack Cobetto</t>
  </si>
  <si>
    <t>Cobetto</t>
  </si>
  <si>
    <t>Richard Lumsden</t>
  </si>
  <si>
    <t>https://www.linkedin.com/in/richard-lumsden-59ab2590/</t>
  </si>
  <si>
    <t>Programme Director, Plan Development Unit at Planning Institute of Jamaica</t>
  </si>
  <si>
    <t>Jamaica</t>
  </si>
  <si>
    <t>Lumsden</t>
  </si>
  <si>
    <t>['Manchester Business School', 'Yale University']</t>
  </si>
  <si>
    <t>James Kaufman</t>
  </si>
  <si>
    <t>https://www.linkedin.com/in/kaufmania/</t>
  </si>
  <si>
    <t>Professor of Educational Psychology at University of Connecticut</t>
  </si>
  <si>
    <t>South Glastonbury, Connecticut</t>
  </si>
  <si>
    <t>Barnaby Starr</t>
  </si>
  <si>
    <t>Barnaby</t>
  </si>
  <si>
    <t>Geoffrey Tabin</t>
  </si>
  <si>
    <t>Roric Tobin</t>
  </si>
  <si>
    <t>https://www.linkedin.com/in/roric-tobin-a972431/</t>
  </si>
  <si>
    <t>Owner / Designer at Roric Tobin Designs</t>
  </si>
  <si>
    <t>Bradfield &amp; Tobin / B &amp; T Global LLC</t>
  </si>
  <si>
    <t>Geoffrey</t>
  </si>
  <si>
    <t>Tabin</t>
  </si>
  <si>
    <t>['Yale University', 'School of Visual Arts']</t>
  </si>
  <si>
    <t>Gregory Kim</t>
  </si>
  <si>
    <t>https://www.linkedin.com/in/gregory-kim-26318b1/</t>
  </si>
  <si>
    <t>Founder at Vantage Counsel LLC</t>
  </si>
  <si>
    <t>Vantage Counsel LLC</t>
  </si>
  <si>
    <t>Gregory</t>
  </si>
  <si>
    <t>['Yale University', 'University of California, Berkeley', 'Punahou School']</t>
  </si>
  <si>
    <t>["Men's Varsity Tennis Team", 'Articles Editor, California Law Review']</t>
  </si>
  <si>
    <t>Bradley Dressler</t>
  </si>
  <si>
    <t>Dressler</t>
  </si>
  <si>
    <t>Eric Sorscher</t>
  </si>
  <si>
    <t>Sheng Chih Jin</t>
  </si>
  <si>
    <t>https://www.linkedin.com/in/sheng-chih-jin-3b60a011/</t>
  </si>
  <si>
    <t>Assistant Professor of Genetics at Washington University School of Medicine in St. Louis</t>
  </si>
  <si>
    <t>Washington University School of Medicine in St. Louis</t>
  </si>
  <si>
    <t>Sorscher</t>
  </si>
  <si>
    <t>['Washington University in St. Louis School of Medicine', 'The Johns Hopkins University School of Medicine', 'National Chiao Tung University']</t>
  </si>
  <si>
    <t>['Vice President of Taiwanese Student Association']</t>
  </si>
  <si>
    <t>Laurence Leeds</t>
  </si>
  <si>
    <t>Bradley Strauchen</t>
  </si>
  <si>
    <t>https://www.linkedin.com/in/bstrauchen/</t>
  </si>
  <si>
    <t>Associate Curator, Musical Instruments at The Metropolitan Museum of Art</t>
  </si>
  <si>
    <t>The Metropolitan Museum of Art</t>
  </si>
  <si>
    <t>Laurence</t>
  </si>
  <si>
    <t>Leeds</t>
  </si>
  <si>
    <t>â€œCaryâ€</t>
  </si>
  <si>
    <t>['University of Oxford', 'Royal Academy of Music, U. of London', 'Ithaca College']</t>
  </si>
  <si>
    <t>Willis Hulings</t>
  </si>
  <si>
    <t>https://www.linkedin.com/in/whulings/</t>
  </si>
  <si>
    <t>Associate Professor in the Practice at Vanderbilt University; President at MiddleGrounde Partners, LLC</t>
  </si>
  <si>
    <t>Greater Nashville Area, TN</t>
  </si>
  <si>
    <t>MiddleGrounde Partners, LLC</t>
  </si>
  <si>
    <t>Willis</t>
  </si>
  <si>
    <t>Hulings</t>
  </si>
  <si>
    <t>['University of Pennsylvania - The Wharton School', 'Yale University', "St. Peter's Preparatory"]</t>
  </si>
  <si>
    <t>Hal Freeman</t>
  </si>
  <si>
    <t>Matheus H.L. Arts</t>
  </si>
  <si>
    <t>https://www.linkedin.com/in/matheus-h-l-arts-43b8a7130/</t>
  </si>
  <si>
    <t>Neuroscience, Geriatric psychiatry &amp; Neuropsychiatry, Emergency/Motorsports Medicine</t>
  </si>
  <si>
    <t>Groningen Area, Netherlands</t>
  </si>
  <si>
    <t>Erasmus MC</t>
  </si>
  <si>
    <t>Hal</t>
  </si>
  <si>
    <t>['Rijksuniversiteit Groningen', 'Rijksuniversiteit Groningen', 'INSEAD']</t>
  </si>
  <si>
    <t>Dale De La Torre</t>
  </si>
  <si>
    <t>Dale de la Torre</t>
  </si>
  <si>
    <t>https://www.linkedin.com/in/dale-de-la-torre-a0735a5b/</t>
  </si>
  <si>
    <t>Partner at Jacobson Russell Saltz Nassim &amp; de la Torre</t>
  </si>
  <si>
    <t>Jacobson Russell Salz Nassim &amp; de la Torre</t>
  </si>
  <si>
    <t>Dale</t>
  </si>
  <si>
    <t>De La Torre</t>
  </si>
  <si>
    <t>['Yale College', 'Yale Law School']</t>
  </si>
  <si>
    <t>['Summa Cum Laude;\nPhi Beta Kappa']</t>
  </si>
  <si>
    <t>William Brady</t>
  </si>
  <si>
    <t>Bill Brady</t>
  </si>
  <si>
    <t>https://www.linkedin.com/in/bill-brady-b44026172/</t>
  </si>
  <si>
    <t>Principal, Pioneer Health LLC</t>
  </si>
  <si>
    <t>Weston, Massachusetts</t>
  </si>
  <si>
    <t>Pioneer Health LLC</t>
  </si>
  <si>
    <t>['Yale University', 'Boston College Law School']</t>
  </si>
  <si>
    <t>David Huskey</t>
  </si>
  <si>
    <t>https://www.linkedin.com/in/david-huskey-b824a992/</t>
  </si>
  <si>
    <t>Retired trial attorney turned musician</t>
  </si>
  <si>
    <t>Sacramento, California Area</t>
  </si>
  <si>
    <t>Self-Employeed</t>
  </si>
  <si>
    <t>Huskey</t>
  </si>
  <si>
    <t>['University of the Pacific - McGeorge School of Law', 'Yale University']</t>
  </si>
  <si>
    <t>William Kerr</t>
  </si>
  <si>
    <t>Brad Chattergoon</t>
  </si>
  <si>
    <t>https://www.linkedin.com/in/bradchattergoon/</t>
  </si>
  <si>
    <t>Aspiring Renaissance Economist. Currently Research @ HBS.</t>
  </si>
  <si>
    <t>Kerr</t>
  </si>
  <si>
    <t>Todd Hillman</t>
  </si>
  <si>
    <t>Dylan Simonds</t>
  </si>
  <si>
    <t>https://www.linkedin.com/in/dylan-simonds-396192/</t>
  </si>
  <si>
    <t>Private Investor</t>
  </si>
  <si>
    <t>Mill Valley, California</t>
  </si>
  <si>
    <t>Todd</t>
  </si>
  <si>
    <t>Hillman</t>
  </si>
  <si>
    <t>['Yale University - Yale School of Management', 'Yale University - Yale School of Forestry &amp; Environmental Studies', 'Middlebury College']</t>
  </si>
  <si>
    <t>Elliot Peters</t>
  </si>
  <si>
    <t>https://www.linkedin.com/in/elliotpeterskvn/</t>
  </si>
  <si>
    <t>Partner at Keker &amp; Van Nest LLP</t>
  </si>
  <si>
    <t>Keker &amp; Van Nest LLP</t>
  </si>
  <si>
    <t>Elliot</t>
  </si>
  <si>
    <t>Peters</t>
  </si>
  <si>
    <t>Andrew Fleming</t>
  </si>
  <si>
    <t>https://www.linkedin.com/in/andrewfleming3/</t>
  </si>
  <si>
    <t>Medical Student at New York Medical College</t>
  </si>
  <si>
    <t>Lucidworks</t>
  </si>
  <si>
    <t>Fleming</t>
  </si>
  <si>
    <t>['New York Medical College', 'Yale University', 'Cherry Creek High School']</t>
  </si>
  <si>
    <t>['Anesthesiology Interest Group, Health Policy Roundtable, American Society of Anesthesiologists.', 'Yale Community Health Educators, Relay For Life, Yale International Relations Association, Yale College Council, Sigma Chi Fraternity']</t>
  </si>
  <si>
    <t>James Chud</t>
  </si>
  <si>
    <t>https://www.linkedin.com/in/james-chud-5523382/</t>
  </si>
  <si>
    <t>Los Angeles County Commissioner for HIV</t>
  </si>
  <si>
    <t>Autonomy</t>
  </si>
  <si>
    <t>Chud</t>
  </si>
  <si>
    <t>William Laffer</t>
  </si>
  <si>
    <t>Bill Laffer</t>
  </si>
  <si>
    <t>https://www.linkedin.com/in/bill-laffer-955a57/</t>
  </si>
  <si>
    <t>Public Policy Consultant and Contractor</t>
  </si>
  <si>
    <t>The Heritage Foundation</t>
  </si>
  <si>
    <t>Laffer</t>
  </si>
  <si>
    <t>['Federalist Society', 'Political Union, Party of the Right']</t>
  </si>
  <si>
    <t>Thomas Simcik</t>
  </si>
  <si>
    <t>https://www.linkedin.com/in/tsimcik/</t>
  </si>
  <si>
    <t>Complex Manager at Janney Montgomery Scott</t>
  </si>
  <si>
    <t>Janney Montgomery Scott LLC</t>
  </si>
  <si>
    <t>Simcik</t>
  </si>
  <si>
    <t>Douglas Kelly</t>
  </si>
  <si>
    <t>Kelly Douglas</t>
  </si>
  <si>
    <t>https://www.linkedin.com/in/kelly-douglas-8b693124/</t>
  </si>
  <si>
    <t>Talent Acquisition Specialist in Higher Education</t>
  </si>
  <si>
    <t>Bundle of Joy Diaper Bank</t>
  </si>
  <si>
    <t>Douglas</t>
  </si>
  <si>
    <t>['Loyola University of Chicago', 'IES Barcelona']</t>
  </si>
  <si>
    <t>Michael Sicular</t>
  </si>
  <si>
    <t>Michael Heitzler</t>
  </si>
  <si>
    <t>https://www.linkedin.com/in/michael-heitzler-6078b391/</t>
  </si>
  <si>
    <t>musician, clarinet , saxophone, Klezmer, Jazz, classical. teacher</t>
  </si>
  <si>
    <t>Basel Area, Switzerland</t>
  </si>
  <si>
    <t>Sicular</t>
  </si>
  <si>
    <t>Steven Sorscher</t>
  </si>
  <si>
    <t>John Stiepel</t>
  </si>
  <si>
    <t>John F. Stiepel</t>
  </si>
  <si>
    <t>https://www.linkedin.com/in/john-f-stiepel-580a742a/</t>
  </si>
  <si>
    <t>Managing Member of The Stiepel Group, LLC</t>
  </si>
  <si>
    <t>The Stiepel Group, LLC</t>
  </si>
  <si>
    <t>Stiepel</t>
  </si>
  <si>
    <t>['UCLA Anderson School of Management', 'Yale University']</t>
  </si>
  <si>
    <t>["Member of Scroll &amp; Key;  \nSupporter of Yale Men's Tennis"]</t>
  </si>
  <si>
    <t>Stewart Hudson</t>
  </si>
  <si>
    <t>stewart hudson</t>
  </si>
  <si>
    <t>https://www.linkedin.com/in/stewart-hudson-892876a/</t>
  </si>
  <si>
    <t>Executive Director at Leon Lowenstein Foundation</t>
  </si>
  <si>
    <t>Leon Lowenstein Foundation</t>
  </si>
  <si>
    <t>Stewart</t>
  </si>
  <si>
    <t>Hudson</t>
  </si>
  <si>
    <t>['Yale University', 'American University']</t>
  </si>
  <si>
    <t>['Varsity Tennis, Phelps Memorial Award 1981']</t>
  </si>
  <si>
    <t>Keith Rudman</t>
  </si>
  <si>
    <t>keith rudman</t>
  </si>
  <si>
    <t>https://www.linkedin.com/in/keith-rudman-798826b/</t>
  </si>
  <si>
    <t>Commodity Futures Trader</t>
  </si>
  <si>
    <t>Tuckasegee, North Carolina</t>
  </si>
  <si>
    <t>Keith</t>
  </si>
  <si>
    <t>Rudman</t>
  </si>
  <si>
    <t>['Yale Mens Varsity Tennis team 1977-1981 Captain 1981 Mens Varsity Tennis Pundits 1981 Yale Economic Forum']</t>
  </si>
  <si>
    <t>Malcolm Whitman</t>
  </si>
  <si>
    <t>MALCOLM Whitman</t>
  </si>
  <si>
    <t>https://www.linkedin.com/in/malcolm-whitman-45678076/</t>
  </si>
  <si>
    <t>Professor at Harvard University</t>
  </si>
  <si>
    <t>Jamaica Plain, Massachusetts</t>
  </si>
  <si>
    <t>Harvard University</t>
  </si>
  <si>
    <t>Malcolm</t>
  </si>
  <si>
    <t>Whitman</t>
  </si>
  <si>
    <t>Steven Epstein</t>
  </si>
  <si>
    <t>Steven Eppler-Epstein</t>
  </si>
  <si>
    <t>https://www.linkedin.com/in/steven-eppler-epstein-5203329/</t>
  </si>
  <si>
    <t>Working Towards Justice</t>
  </si>
  <si>
    <t>self-employed</t>
  </si>
  <si>
    <t>['Yale Law School', 'Yale University']</t>
  </si>
  <si>
    <t>Edward Lazarus</t>
  </si>
  <si>
    <t>Ed Lazarus</t>
  </si>
  <si>
    <t>https://www.linkedin.com/in/ed-lazarus-89bb133/</t>
  </si>
  <si>
    <t>Owner, Lazarus Strategic Services and Public Relations and Communications Consultant</t>
  </si>
  <si>
    <t>Lazarus Strategic Services</t>
  </si>
  <si>
    <t>['Yale University', 'University of California San Diego']</t>
  </si>
  <si>
    <t>Francis Steel</t>
  </si>
  <si>
    <t>Francis Klein</t>
  </si>
  <si>
    <t>https://www.linkedin.com/in/francis-klein-b4837316/</t>
  </si>
  <si>
    <t>Architect at Francis C. Klein and Associates, Architects</t>
  </si>
  <si>
    <t>Francis C. Klein and Associates, Architects</t>
  </si>
  <si>
    <t>Francis</t>
  </si>
  <si>
    <t>Steel</t>
  </si>
  <si>
    <t>['Yale School of Architecture', 'Harvard University']</t>
  </si>
  <si>
    <t>['Alpha Rho Chi Medal', 'Phillips Brooks House']</t>
  </si>
  <si>
    <t>Robert Gould</t>
  </si>
  <si>
    <t>https://www.linkedin.com/in/robert-gould-033a9018/</t>
  </si>
  <si>
    <t>Co-President of the Board of Trustees at The Hotchkiss School</t>
  </si>
  <si>
    <t>The Hotchkiss School</t>
  </si>
  <si>
    <t>Gould</t>
  </si>
  <si>
    <t>['Yale University', 'NYU Stern School of Business', 'The Hotchkiss School']</t>
  </si>
  <si>
    <t>['Varsity and JV Squash, Delta Kappa Epsilon, JV Tennis', 'Beta Gamma Sigma']</t>
  </si>
  <si>
    <t>William Raszka</t>
  </si>
  <si>
    <t>Raszka</t>
  </si>
  <si>
    <t>Lewis Chodish</t>
  </si>
  <si>
    <t>Lewis Chodosh</t>
  </si>
  <si>
    <t>https://www.linkedin.com/in/lewis-chodosh-8ab13ab/</t>
  </si>
  <si>
    <t>Chair and Professor of Cancer Biology and Medicine</t>
  </si>
  <si>
    <t>Breast Cancer Research</t>
  </si>
  <si>
    <t>Lewis</t>
  </si>
  <si>
    <t>Chodish</t>
  </si>
  <si>
    <t>['Harvard Medical School', 'Massachusetts Institute of Technology', 'Yale University']</t>
  </si>
  <si>
    <t>James Murphy</t>
  </si>
  <si>
    <t>https://www.linkedin.com/in/jamestmurph/</t>
  </si>
  <si>
    <t>Venture Development | Health &amp; Wellness</t>
  </si>
  <si>
    <t>Proton Enterprises</t>
  </si>
  <si>
    <t>['Aurelian Honor Society, Alpha Delta Phi, Lacrosse, Yale Entrepreneurial Society, Yale Business Society']</t>
  </si>
  <si>
    <t>Michael Sircular</t>
  </si>
  <si>
    <t>Meagan Mauter</t>
  </si>
  <si>
    <t>https://www.linkedin.com/in/meaganmauter/</t>
  </si>
  <si>
    <t>advancing the energy efficiency of water desalination @WE3Lab</t>
  </si>
  <si>
    <t>Sircular</t>
  </si>
  <si>
    <t>James Broder</t>
  </si>
  <si>
    <t>Madeleine Broder</t>
  </si>
  <si>
    <t>https://www.linkedin.com/in/madeleine-broder-98873832/</t>
  </si>
  <si>
    <t>College Application Essay Writing Tutor</t>
  </si>
  <si>
    <t>Writer's Desk</t>
  </si>
  <si>
    <t>Broder</t>
  </si>
  <si>
    <t>['Yale University', 'Choate Rosemary Hall']</t>
  </si>
  <si>
    <t>['Pi Beta Phi', 'The Choate News, Varsity Crew']</t>
  </si>
  <si>
    <t>David Gerger</t>
  </si>
  <si>
    <t>https://www.linkedin.com/in/davidgergerlawyer/</t>
  </si>
  <si>
    <t>Partner at Gerger Khalil Hennessy &amp; McFarlane LLP</t>
  </si>
  <si>
    <t>Gerger Khalil Hennessy &amp; McFarlane LLP</t>
  </si>
  <si>
    <t>Gerger</t>
  </si>
  <si>
    <t>['The University of Texas at Austin', 'Yale University']</t>
  </si>
  <si>
    <t>['Texas Law Review (Book Review Editor)']</t>
  </si>
  <si>
    <t>Hunter Reisner</t>
  </si>
  <si>
    <t>https://www.linkedin.com/in/hunter-reisner-5742975/</t>
  </si>
  <si>
    <t>Chief Investment Officer at YMCA Retirement Fund</t>
  </si>
  <si>
    <t>YMCA Retirement Fund</t>
  </si>
  <si>
    <t>Hunter</t>
  </si>
  <si>
    <t>Reisner</t>
  </si>
  <si>
    <t>['Phi Beta Kappa, summa cum laude']</t>
  </si>
  <si>
    <t>Clare Draper</t>
  </si>
  <si>
    <t>https://www.linkedin.com/in/clarehdraper/</t>
  </si>
  <si>
    <t>Partner, Alston &amp; Bird LLP, Labor and Employment - Discrimination Litigation, Wage &amp; Hour, Affirmative Action</t>
  </si>
  <si>
    <t>Clare</t>
  </si>
  <si>
    <t>Draper</t>
  </si>
  <si>
    <t>['Vanderbilt University Law School', 'Yale University']</t>
  </si>
  <si>
    <t>['Associate Editor- Vanderbilt Law Review; Honor Council', 'St. Anthony Hall']</t>
  </si>
  <si>
    <t>William McAfee</t>
  </si>
  <si>
    <t>William Ha</t>
  </si>
  <si>
    <t>https://www.linkedin.com/in/williamha1/</t>
  </si>
  <si>
    <t>Cloud Architect at PwC - Financial Services</t>
  </si>
  <si>
    <t>PwC</t>
  </si>
  <si>
    <t>McAfee</t>
  </si>
  <si>
    <t>['Georgia Institute of Technology', 'Georgia Institute of Technology', 'Hunter College High School']</t>
  </si>
  <si>
    <t>['GT Motorsports (GTMS), Phi Kappa Psi']</t>
  </si>
  <si>
    <t>Alberto Franco</t>
  </si>
  <si>
    <t>https://www.linkedin.com/in/alberto-franco-9978a747/</t>
  </si>
  <si>
    <t>Franco Partners LLC</t>
  </si>
  <si>
    <t>North Miami Beach, Florida</t>
  </si>
  <si>
    <t>Franco Partners Inc.</t>
  </si>
  <si>
    <t>Alberto</t>
  </si>
  <si>
    <t>Franco</t>
  </si>
  <si>
    <t>Mark Tenhundfeld</t>
  </si>
  <si>
    <t>Tenhundfeld</t>
  </si>
  <si>
    <t>David Labriola</t>
  </si>
  <si>
    <t>https://www.linkedin.com/in/david-labriola-3663736/</t>
  </si>
  <si>
    <t>Owner, Labriola and Labriola, LLC</t>
  </si>
  <si>
    <t>Labriola and Labriola, LLC</t>
  </si>
  <si>
    <t>Labriola</t>
  </si>
  <si>
    <t>['University of Connecticut School of Law', 'Yale University']</t>
  </si>
  <si>
    <t>Stephen Prothero</t>
  </si>
  <si>
    <t>https://www.linkedin.com/in/stephen-prothero-a260127/</t>
  </si>
  <si>
    <t>professor at Boston University</t>
  </si>
  <si>
    <t>Barnstable/Yarmouth, Massachusetts Area</t>
  </si>
  <si>
    <t>Boston University</t>
  </si>
  <si>
    <t>Prothero</t>
  </si>
  <si>
    <t>['Harvard University', 'Yale University', 'Barnstable High School']</t>
  </si>
  <si>
    <t>Harold Wrobel</t>
  </si>
  <si>
    <t>harold wrobel</t>
  </si>
  <si>
    <t>https://www.linkedin.com/in/harold-wrobel-68390711/</t>
  </si>
  <si>
    <t>Owner at Wrobel Enterprises</t>
  </si>
  <si>
    <t>Premiere Radio Networks,Inc.</t>
  </si>
  <si>
    <t>Wrobel</t>
  </si>
  <si>
    <t>Steven Zuckerman</t>
  </si>
  <si>
    <t>Steve Zuckerman</t>
  </si>
  <si>
    <t>https://www.linkedin.com/in/steve-zuckerman-0811652/</t>
  </si>
  <si>
    <t>Managing Director, Self-Help California</t>
  </si>
  <si>
    <t>Portola Valley, California</t>
  </si>
  <si>
    <t>Self-Help</t>
  </si>
  <si>
    <t>Zuckerman</t>
  </si>
  <si>
    <t>Mercer Bullard</t>
  </si>
  <si>
    <t>https://www.linkedin.com/in/mercer-bullard-a3858b30/</t>
  </si>
  <si>
    <t>President and Founder at Fund Democracy</t>
  </si>
  <si>
    <t>University of Mississippi School of Law</t>
  </si>
  <si>
    <t>Bullard</t>
  </si>
  <si>
    <t>['University of Virginia School of Law', 'Georgetown University', 'Yale University']</t>
  </si>
  <si>
    <t>David Jordan</t>
  </si>
  <si>
    <t>Nino David Jordan</t>
  </si>
  <si>
    <t>https://www.linkedin.com/in/ninodavidjordan/</t>
  </si>
  <si>
    <t>Decoupling prosperity from resource consumption</t>
  </si>
  <si>
    <t>Bremen University of Applied Sciences</t>
  </si>
  <si>
    <t>['UCL', 'Yale School of Forestry &amp; Environmental Studies', 'Jacobs University Bremen']</t>
  </si>
  <si>
    <t>Michael Cavallon</t>
  </si>
  <si>
    <t>Alberico Cetti Serbelloni</t>
  </si>
  <si>
    <t>https://www.linkedin.com/in/alberico-cetti-serbelloni-9742276a/</t>
  </si>
  <si>
    <t>Serial entrepreneur, private investor and fine art collector</t>
  </si>
  <si>
    <t>Cavallon</t>
  </si>
  <si>
    <t>Charles Neuhaus</t>
  </si>
  <si>
    <t>Charlie Neuhaus</t>
  </si>
  <si>
    <t>https://www.linkedin.com/in/charlie-neuhaus-b5b9b7113/</t>
  </si>
  <si>
    <t>Managing Director - Investments at Wells Fargo Advisors</t>
  </si>
  <si>
    <t>Wells Fargo Advisors</t>
  </si>
  <si>
    <t>Neuhaus</t>
  </si>
  <si>
    <t>Richard Crews</t>
  </si>
  <si>
    <t>Rick Crews, CFPÂ®</t>
  </si>
  <si>
    <t>https://www.linkedin.com/in/richard-c-crews-jr-8499b140/</t>
  </si>
  <si>
    <t>Vice President, Financial Consultant at Charles Schwab</t>
  </si>
  <si>
    <t>UBS</t>
  </si>
  <si>
    <t>Crews</t>
  </si>
  <si>
    <t>[' ']</t>
  </si>
  <si>
    <t>Neil Solomon</t>
  </si>
  <si>
    <t>Neil A. Solomon</t>
  </si>
  <si>
    <t>https://www.linkedin.com/in/neil-a-solomon-5590905b/</t>
  </si>
  <si>
    <t>Co-founder, Chief Strategist, Chief Medical Officer at MedZed, LLC</t>
  </si>
  <si>
    <t>MedZed</t>
  </si>
  <si>
    <t>['Yale University School of Medicine', 'Yale University', 'RWJ Program']</t>
  </si>
  <si>
    <t>Glenn Layendecker</t>
  </si>
  <si>
    <t>https://www.linkedin.com/in/glenn-layendecker-518529/</t>
  </si>
  <si>
    <t>Chief Financial Officer/Associate Commissioner Business &amp; Operations at West Coast Conference</t>
  </si>
  <si>
    <t>West Coast Conference</t>
  </si>
  <si>
    <t>Layendecker</t>
  </si>
  <si>
    <t>Michael Reynal</t>
  </si>
  <si>
    <t>Reynal</t>
  </si>
  <si>
    <t>Martin Wostenholme</t>
  </si>
  <si>
    <t>Wostenholme</t>
  </si>
  <si>
    <t>Robert Crates</t>
  </si>
  <si>
    <t>https://www.linkedin.com/in/robert-crates-104375b6/</t>
  </si>
  <si>
    <t>Managing Director at Riverview Capital Partners</t>
  </si>
  <si>
    <t>Tapinator</t>
  </si>
  <si>
    <t>Crates</t>
  </si>
  <si>
    <t>Paul Stoffel</t>
  </si>
  <si>
    <t>Lauren Richman</t>
  </si>
  <si>
    <t>https://www.linkedin.com/in/laurenrichman/</t>
  </si>
  <si>
    <t>Assistant Curator of Photography at Eskenazi Museum of Art at Indiana University</t>
  </si>
  <si>
    <t>Bloomington, Indiana, United States</t>
  </si>
  <si>
    <t>Eskenazi Museum of Art at Indiana University</t>
  </si>
  <si>
    <t>Stoffel</t>
  </si>
  <si>
    <t>['Southern Methodist University', 'Southern Methodist University', 'Vanderbilt University']</t>
  </si>
  <si>
    <t>['Meadows Graduate Student Council (President, 2012-13)', 'Vanderbilt Programming Board\'s "the Music Group", Fashion for a Cause, Chi Omega Fraternity for Women, Vanderbilt University Fine Arts Gallery']</t>
  </si>
  <si>
    <t>William Forstmann</t>
  </si>
  <si>
    <t>Forstmann</t>
  </si>
  <si>
    <t>Bruce Pompan</t>
  </si>
  <si>
    <t>https://www.linkedin.com/in/bruce-pompan-97a8685/</t>
  </si>
  <si>
    <t>Managing Director at Clear Capital Advisors</t>
  </si>
  <si>
    <t>Clear Capital Advisors</t>
  </si>
  <si>
    <t>Pompan</t>
  </si>
  <si>
    <t>['Yale University', 'NYU Stern School of Business']</t>
  </si>
  <si>
    <t>Dominic Tordjmann</t>
  </si>
  <si>
    <t>Dominic</t>
  </si>
  <si>
    <t>Tordjmann</t>
  </si>
  <si>
    <t>Andrew Fisher</t>
  </si>
  <si>
    <t>https://www.linkedin.com/in/andrewjfisher/</t>
  </si>
  <si>
    <t>Founder &amp; CEO - Myriad360 | Cybersecurity | Strategy | Execution | Impact</t>
  </si>
  <si>
    <t>David Barnes</t>
  </si>
  <si>
    <t>https://www.linkedin.com/in/davidgriffinbarnes/</t>
  </si>
  <si>
    <t>Chief Financial Officer at Trimble Inc.</t>
  </si>
  <si>
    <t>Greater Denver Area</t>
  </si>
  <si>
    <t>Trimble Inc.</t>
  </si>
  <si>
    <t>Barnes</t>
  </si>
  <si>
    <t>['University of Chicago', 'Yale University']</t>
  </si>
  <si>
    <t>Sunil Hingorani</t>
  </si>
  <si>
    <t>Sunil</t>
  </si>
  <si>
    <t>Robert Gudbranson</t>
  </si>
  <si>
    <t>Robert K. Gudbranson</t>
  </si>
  <si>
    <t>https://www.linkedin.com/in/robert-k-gudbranson-9ab626100/</t>
  </si>
  <si>
    <t>Chief Financial Officer at Americhem Inc.</t>
  </si>
  <si>
    <t>Cleveland, Ohio</t>
  </si>
  <si>
    <t>Americhem Inc.</t>
  </si>
  <si>
    <t>Gudbranson</t>
  </si>
  <si>
    <t>['University of Oxford', 'Yale University', 'University School']</t>
  </si>
  <si>
    <t>['Tennis', 'Phi Beta Kappa', 'Valedictorian']</t>
  </si>
  <si>
    <t>George Staniar</t>
  </si>
  <si>
    <t>G. Scott Staniar</t>
  </si>
  <si>
    <t>https://www.linkedin.com/in/scottstaniar/</t>
  </si>
  <si>
    <t>Founder - Luke Hill Media</t>
  </si>
  <si>
    <t>Concord, Massachusetts</t>
  </si>
  <si>
    <t>Staniar</t>
  </si>
  <si>
    <t>Bruce Herzog</t>
  </si>
  <si>
    <t>bruce herzog</t>
  </si>
  <si>
    <t>https://www.linkedin.com/in/bruce-herzog-69840b11/</t>
  </si>
  <si>
    <t>partner at Willkie Farr &amp; Gallagher LLP</t>
  </si>
  <si>
    <t>Willkie Farr &amp; Gallagher LLP</t>
  </si>
  <si>
    <t>Herzog</t>
  </si>
  <si>
    <t>Daniel Solomon</t>
  </si>
  <si>
    <t>https://www.linkedin.com/in/daniel-solomon-1839aa41/</t>
  </si>
  <si>
    <t>Senior Managing Associate General Counsel at Verizon</t>
  </si>
  <si>
    <t>Verizon</t>
  </si>
  <si>
    <t>['Yale University', 'University of Pennsylvania Law School', 'Cheltenham High School']</t>
  </si>
  <si>
    <t>Neal Cavallon</t>
  </si>
  <si>
    <t>Mark Alexander</t>
  </si>
  <si>
    <t>https://www.linkedin.com/in/mark-alexander-09b138/</t>
  </si>
  <si>
    <t>Dean at Villanova Law School</t>
  </si>
  <si>
    <t>Villanova University</t>
  </si>
  <si>
    <t>Daniel Bromberg</t>
  </si>
  <si>
    <t>https://www.linkedin.com/in/daniel-bromberg-05391b63/</t>
  </si>
  <si>
    <t>PhD Student at Yale University</t>
  </si>
  <si>
    <t>Bromberg</t>
  </si>
  <si>
    <t>['Yale University', 'Maastricht University', 'Washington University in St. Louis']</t>
  </si>
  <si>
    <t>Charles Decell</t>
  </si>
  <si>
    <t>Charles DeCell</t>
  </si>
  <si>
    <t>https://www.linkedin.com/in/charles-decell-900bb64/</t>
  </si>
  <si>
    <t>Experienced Budget/Financial Analyst</t>
  </si>
  <si>
    <t>UCLA Health System</t>
  </si>
  <si>
    <t>Decell</t>
  </si>
  <si>
    <t>['Yale University', 'Tulane University - A.B. Freeman School of Business']</t>
  </si>
  <si>
    <t>Dean Chadwin</t>
  </si>
  <si>
    <t>https://www.linkedin.com/in/dean-chadwin-23092b8/</t>
  </si>
  <si>
    <t>Founder of Break The Test LLC</t>
  </si>
  <si>
    <t>Charlotte, North Carolina Area</t>
  </si>
  <si>
    <t>Break The Test LLC</t>
  </si>
  <si>
    <t>Dean</t>
  </si>
  <si>
    <t>Chadwin</t>
  </si>
  <si>
    <t>['Yale University', 'City University of New York-Brooklyn College', 'University of Southern California']</t>
  </si>
  <si>
    <t>Christopher Vojta</t>
  </si>
  <si>
    <t>https://www.linkedin.com/in/christophervojta/</t>
  </si>
  <si>
    <t>Health Care Executive</t>
  </si>
  <si>
    <t>Vojta &amp; Associates</t>
  </si>
  <si>
    <t>Vojta</t>
  </si>
  <si>
    <t>['University of Pennsylvania School of Medicine', 'University of Pennsylvania School of Medicine', 'The Wharton School']</t>
  </si>
  <si>
    <t>Philip Simotas</t>
  </si>
  <si>
    <t>https://www.linkedin.com/in/philip-simotas/</t>
  </si>
  <si>
    <t>Executive Vice President - Corporate Finance and SME Financial Services at MondoBrain</t>
  </si>
  <si>
    <t>MondoBrain - Enterprise Augmented Intelligence</t>
  </si>
  <si>
    <t>Simotas</t>
  </si>
  <si>
    <t>D. Shane Read</t>
  </si>
  <si>
    <t>Ken Gray</t>
  </si>
  <si>
    <t>https://www.linkedin.com/in/kengrayinclusiveinnovation/</t>
  </si>
  <si>
    <t>Senior Executive &amp; Director, Board Vice President, Product Manager &amp; Strategist, Global Business &amp; Transformation Leader</t>
  </si>
  <si>
    <t>Peoria, Illinois Area</t>
  </si>
  <si>
    <t>D. Shane</t>
  </si>
  <si>
    <t>Read</t>
  </si>
  <si>
    <t>Brandon Chabner</t>
  </si>
  <si>
    <t>https://www.linkedin.com/in/brandon-chabner-398b851/</t>
  </si>
  <si>
    <t>Law Office of Brandon S. Chabner</t>
  </si>
  <si>
    <t>ChabDog Enterprises</t>
  </si>
  <si>
    <t>Brandon</t>
  </si>
  <si>
    <t>['Harvard Business School', 'University of California, Los Angeles - School of Law', 'Yale University']</t>
  </si>
  <si>
    <t>['Law Review']</t>
  </si>
  <si>
    <t>Edward Barkin</t>
  </si>
  <si>
    <t>Andy Hafitz</t>
  </si>
  <si>
    <t>https://www.linkedin.com/in/andy-hafitz-8201017/</t>
  </si>
  <si>
    <t>film editor at The Evening Hour</t>
  </si>
  <si>
    <t>The Evening Hour</t>
  </si>
  <si>
    <t>Barkin</t>
  </si>
  <si>
    <t>Wayne Pacelle</t>
  </si>
  <si>
    <t>https://www.linkedin.com/in/waynepacelle/</t>
  </si>
  <si>
    <t>President, Animal Wellness Action; President, Center for a Humane Economy; and EVP, Karner Blue Capital</t>
  </si>
  <si>
    <t>Animal Wellness Action</t>
  </si>
  <si>
    <t>Wayne</t>
  </si>
  <si>
    <t>Pacelle</t>
  </si>
  <si>
    <t>['Tennis team, founded animal protection organization, anti-apartheid activities']</t>
  </si>
  <si>
    <t>Jacob Wegrzyn</t>
  </si>
  <si>
    <t>https://www.linkedin.com/in/jacob-wegrzyn-7b21b574/</t>
  </si>
  <si>
    <t>Vice President Caribbean at Trailer Bridge, Inc.</t>
  </si>
  <si>
    <t>Trailer Bridge, Inc.</t>
  </si>
  <si>
    <t>Jacob</t>
  </si>
  <si>
    <t>Wegrzyn</t>
  </si>
  <si>
    <t>Grant Little</t>
  </si>
  <si>
    <t>https://www.linkedin.com/in/grant-little-a36b0b8/</t>
  </si>
  <si>
    <t>CEO, Hudson Advisory Partners</t>
  </si>
  <si>
    <t>Hudson Advisory Partners</t>
  </si>
  <si>
    <t>Grant</t>
  </si>
  <si>
    <t>Little</t>
  </si>
  <si>
    <t>Douglas Robson</t>
  </si>
  <si>
    <t>https://www.linkedin.com/in/douglasrobson1/</t>
  </si>
  <si>
    <t>Sports Reporter</t>
  </si>
  <si>
    <t>Robson</t>
  </si>
  <si>
    <t>['Columbia University in the City of New York', 'Yale University']</t>
  </si>
  <si>
    <t>Todd Khoury</t>
  </si>
  <si>
    <t>https://www.linkedin.com/in/todd-khoury-638308a/</t>
  </si>
  <si>
    <t>Private Equity Professional</t>
  </si>
  <si>
    <t>Greenwich, Connecticut</t>
  </si>
  <si>
    <t>Authentic Equity, LLC</t>
  </si>
  <si>
    <t>Khoury</t>
  </si>
  <si>
    <t>["Varsity tennis (Captain '87)"]</t>
  </si>
  <si>
    <t>Andrew Thurstone</t>
  </si>
  <si>
    <t>Andrew Thurston, MD FAAHPM</t>
  </si>
  <si>
    <t>https://www.linkedin.com/in/andrew-thurston-md-faahpm-2b1475b1/</t>
  </si>
  <si>
    <t>Palliative Care Physician at UPMC</t>
  </si>
  <si>
    <t>Thurstone</t>
  </si>
  <si>
    <t>David Hoffman</t>
  </si>
  <si>
    <t>https://www.linkedin.com/in/david-hoffman-0748b729/</t>
  </si>
  <si>
    <t>Law student</t>
  </si>
  <si>
    <t>Vinson &amp; Elkins</t>
  </si>
  <si>
    <t>Hoffman</t>
  </si>
  <si>
    <t>['Yale Law School', 'Washington University in St. Louis']</t>
  </si>
  <si>
    <t>John Kim</t>
  </si>
  <si>
    <t>https://www.linkedin.com/in/john-sungjin-kim/</t>
  </si>
  <si>
    <t>Yale University '22 | Biomedical Engineering</t>
  </si>
  <si>
    <t>['Yale University', 'Seoul National University', 'Thomas Jefferson High School for Science and Technology']</t>
  </si>
  <si>
    <t>['NCAA Division I Fencing, Movement Dance Group, Funbotics', 'Chemistry Team Captain, Latin Certamen Captain, National Honor Society']</t>
  </si>
  <si>
    <t>William Benjes</t>
  </si>
  <si>
    <t>Benjes</t>
  </si>
  <si>
    <t>Jonathan Rosensweig</t>
  </si>
  <si>
    <t>Catherine Ford</t>
  </si>
  <si>
    <t>https://www.linkedin.com/in/catherinehford/</t>
  </si>
  <si>
    <t>Founder &amp; CEO, At Your Executive Service</t>
  </si>
  <si>
    <t>Marietta, Georgia</t>
  </si>
  <si>
    <t>CFA Society Atlanta</t>
  </si>
  <si>
    <t>Rosensweig</t>
  </si>
  <si>
    <t>['Joseph Wheeler High']</t>
  </si>
  <si>
    <t>Robin Selati</t>
  </si>
  <si>
    <t>Robin</t>
  </si>
  <si>
    <t>Selati</t>
  </si>
  <si>
    <t>David Katz</t>
  </si>
  <si>
    <t>https://www.linkedin.com/in/davidkatz4/</t>
  </si>
  <si>
    <t>Data Warehouse / Business Intelligence Architect</t>
  </si>
  <si>
    <t>West Haven, Connecticut</t>
  </si>
  <si>
    <t>Yale New Haven Health System</t>
  </si>
  <si>
    <t>['Loyola University of Chicago', 'Fairfield University', 'Middle Tennessee State University']</t>
  </si>
  <si>
    <t>['Center for Urban Research &amp; Learning (CURL); Graduate Association of Sociologists']</t>
  </si>
  <si>
    <t>Stephen Donovan</t>
  </si>
  <si>
    <t>https://www.linkedin.com/in/stephen-donovan-aab6443/</t>
  </si>
  <si>
    <t>Helsinki Area, Finland</t>
  </si>
  <si>
    <t>Donovan</t>
  </si>
  <si>
    <t>Matthew Whitehead</t>
  </si>
  <si>
    <t>Whitehead</t>
  </si>
  <si>
    <t>Barron Fletcher</t>
  </si>
  <si>
    <t>https://www.linkedin.com/in/barron-fletcher-9856058/</t>
  </si>
  <si>
    <t>Managing Partner at Riata Capital Group, LLC</t>
  </si>
  <si>
    <t>Dallas, Texas</t>
  </si>
  <si>
    <t>Riata Capital Group, LLC</t>
  </si>
  <si>
    <t>Barron</t>
  </si>
  <si>
    <t>Fletcher</t>
  </si>
  <si>
    <t>Christopher Torchia</t>
  </si>
  <si>
    <t>https://www.linkedin.com/in/christopher-torchia-b2a3b015a/</t>
  </si>
  <si>
    <t>Latin America editor for The Associated Press, based in Mexico City</t>
  </si>
  <si>
    <t>Torchia</t>
  </si>
  <si>
    <t>William Schief</t>
  </si>
  <si>
    <t>Edward Fisher</t>
  </si>
  <si>
    <t>https://www.linkedin.com/in/edward-fisher-aa4756142/</t>
  </si>
  <si>
    <t>Vice President and Chief Technology Officer at MedStar Health</t>
  </si>
  <si>
    <t>Mount Airy, Maryland</t>
  </si>
  <si>
    <t>MedStar Health</t>
  </si>
  <si>
    <t>Schief</t>
  </si>
  <si>
    <t>['New England College']</t>
  </si>
  <si>
    <t>Robert Lawrence</t>
  </si>
  <si>
    <t>https://www.linkedin.com/in/robert-lawrence-0825691b/</t>
  </si>
  <si>
    <t>Albert L Williams Professor of International Trade and Investment, Harvard Kennedy School</t>
  </si>
  <si>
    <t>Harvard Kennedy School</t>
  </si>
  <si>
    <t>['Harvard University', 'Yale University', 'Yale University']</t>
  </si>
  <si>
    <t>John Atwater</t>
  </si>
  <si>
    <t>John Atwater, M.D.</t>
  </si>
  <si>
    <t>https://www.linkedin.com/in/john-atwater-m-d-b1348ab/</t>
  </si>
  <si>
    <t>ceo at definitive neurodiagnostics</t>
  </si>
  <si>
    <t>Bloomington/Normal, Illinois Area</t>
  </si>
  <si>
    <t>definitive neurodiagnostics</t>
  </si>
  <si>
    <t>Atwater</t>
  </si>
  <si>
    <t>William Sibold</t>
  </si>
  <si>
    <t>Bill Sibold</t>
  </si>
  <si>
    <t>https://www.linkedin.com/in/bill-sibold-4a2a628/</t>
  </si>
  <si>
    <t>Executive Vice President, Head, Sanofi Genzyme</t>
  </si>
  <si>
    <t>Avanir Pharmaceuticals</t>
  </si>
  <si>
    <t>Sibold</t>
  </si>
  <si>
    <t>David Gollob</t>
  </si>
  <si>
    <t>https://www.linkedin.com/in/david-gollob-9012572/</t>
  </si>
  <si>
    <t>CEO at Barnes International, Inc.</t>
  </si>
  <si>
    <t>Mclean, Virginia</t>
  </si>
  <si>
    <t>Barnes International, Inc.</t>
  </si>
  <si>
    <t>['UCLA Anderson School of Management', 'Yale University', 'New Trier']</t>
  </si>
  <si>
    <t>['New Media Association - President', "Yale Men's Varsity Tennis, Captain '90"]</t>
  </si>
  <si>
    <t>Chris Adams</t>
  </si>
  <si>
    <t>https://www.linkedin.com/in/acdha/</t>
  </si>
  <si>
    <t>Software Developer at Library of Congress</t>
  </si>
  <si>
    <t>Library of Congress</t>
  </si>
  <si>
    <t>Chris</t>
  </si>
  <si>
    <t>Adams</t>
  </si>
  <si>
    <t>Scott Beers</t>
  </si>
  <si>
    <t>https://www.linkedin.com/in/scott-beers-2295793/</t>
  </si>
  <si>
    <t>Professor, Education at Seattle Pacific University</t>
  </si>
  <si>
    <t>Seattle Pacific University</t>
  </si>
  <si>
    <t>Beers</t>
  </si>
  <si>
    <t>['University of Washington', 'University of Colorado Boulder', 'Yale University']</t>
  </si>
  <si>
    <t>Cameron Ragen</t>
  </si>
  <si>
    <t>Cam Ragen</t>
  </si>
  <si>
    <t>https://www.linkedin.com/in/cam-ragen-48a2b1ab/</t>
  </si>
  <si>
    <t>Managing Director at Robert W. Baird &amp; Co.</t>
  </si>
  <si>
    <t>Robert W. Baird &amp; Co.</t>
  </si>
  <si>
    <t>Ragen</t>
  </si>
  <si>
    <t>['University of California, Berkeley, Haas School of Business', 'Yale University', 'Lakeside School']</t>
  </si>
  <si>
    <t>William Featherston</t>
  </si>
  <si>
    <t>Julieth Medina-Cici</t>
  </si>
  <si>
    <t>https://www.linkedin.com/in/julmedci/</t>
  </si>
  <si>
    <t>Bi-lingual Digital Media Producer</t>
  </si>
  <si>
    <t>Baltimore, Maryland Area</t>
  </si>
  <si>
    <t>StandUP Advisors</t>
  </si>
  <si>
    <t>Featherston</t>
  </si>
  <si>
    <t>['University of Baltimore', 'Baltimore City Community College', 'Notre Dame of Maryland University']</t>
  </si>
  <si>
    <t>Lee Engquist</t>
  </si>
  <si>
    <t>Lee</t>
  </si>
  <si>
    <t>Engquist</t>
  </si>
  <si>
    <t>Edward Kaplan</t>
  </si>
  <si>
    <t>Prerak Juthani</t>
  </si>
  <si>
    <t>https://www.linkedin.com/in/prerakjuthani/</t>
  </si>
  <si>
    <t>MD Candidate at Yale School of Medicine</t>
  </si>
  <si>
    <t>Cupertino, California</t>
  </si>
  <si>
    <t>Cardinal Education</t>
  </si>
  <si>
    <t>Kaplan</t>
  </si>
  <si>
    <t>['Yale University School of Medicine', 'UC Berkeley', 'Homestead High School']</t>
  </si>
  <si>
    <t>Paul Jamieson</t>
  </si>
  <si>
    <t>https://www.linkedin.com/in/paul-jamieson-5069702/</t>
  </si>
  <si>
    <t>Vice President, Government &amp; Policy at Altice USA</t>
  </si>
  <si>
    <t>Jamieson</t>
  </si>
  <si>
    <t>["Whiffenpoofs, Baker's Dozen, St. Anthony Hall, Tennis"]</t>
  </si>
  <si>
    <t>Daniel Englander</t>
  </si>
  <si>
    <t>Em Weinstein</t>
  </si>
  <si>
    <t>https://www.linkedin.com/in/em-weinstein-02579527/</t>
  </si>
  <si>
    <t>Em Weinstein is a writer and a director of new plays, films, musicals, and interactive installations.</t>
  </si>
  <si>
    <t>En Garde Arts</t>
  </si>
  <si>
    <t>['Yale School of Drama', 'Smith College', 'National Theatre Institute']</t>
  </si>
  <si>
    <t>Richard Theobald</t>
  </si>
  <si>
    <t>Rick Theobald</t>
  </si>
  <si>
    <t>https://www.linkedin.com/in/rick-theobald-a8b198/</t>
  </si>
  <si>
    <t>Board Member at LiveSchool</t>
  </si>
  <si>
    <t>Asurion</t>
  </si>
  <si>
    <t>Theobald</t>
  </si>
  <si>
    <t>Craig Kennedy</t>
  </si>
  <si>
    <t>https://www.linkedin.com/in/craig-kennedy-18ba23a/</t>
  </si>
  <si>
    <t>Managing Director at Allen &amp; Company</t>
  </si>
  <si>
    <t>Allen &amp; Company</t>
  </si>
  <si>
    <t>Craig</t>
  </si>
  <si>
    <t>Kennedy</t>
  </si>
  <si>
    <t>['Harvard Business School', 'Yale University', 'Hotchkiss School']</t>
  </si>
  <si>
    <t>Anthony Aizer</t>
  </si>
  <si>
    <t>Anthony</t>
  </si>
  <si>
    <t>Aizer</t>
  </si>
  <si>
    <t>Daniel Gordon</t>
  </si>
  <si>
    <t>https://www.linkedin.com/in/daniel-gordon-gld/</t>
  </si>
  <si>
    <t>Managing Director at GLD Partners, LP</t>
  </si>
  <si>
    <t>Los Angeles, California, United States</t>
  </si>
  <si>
    <t>GLD Partners, LP</t>
  </si>
  <si>
    <t>['Boston University', 'London School of Ec', 'Yale University']</t>
  </si>
  <si>
    <t>Jason Halperin</t>
  </si>
  <si>
    <t>Jason P.W. Halperin</t>
  </si>
  <si>
    <t>https://www.linkedin.com/in/jasonpwhalperin/</t>
  </si>
  <si>
    <t>Former SDNY Federal Prosecutor | White Collar Defense &amp; Investigations | Seasoned Trial Lawyer | Commercial Litigation</t>
  </si>
  <si>
    <t>Jason</t>
  </si>
  <si>
    <t>Halperin</t>
  </si>
  <si>
    <t>Kenneth Katz</t>
  </si>
  <si>
    <t>Kenneth Eckhart</t>
  </si>
  <si>
    <t>https://www.linkedin.com/in/kenneth-eckhart-aa26029a/</t>
  </si>
  <si>
    <t>Emmeritus Chief of Obstetrics &amp; Gynecology at Middlesex Hospital</t>
  </si>
  <si>
    <t>Durham, Connecticut</t>
  </si>
  <si>
    <t>Middlesex Hospital</t>
  </si>
  <si>
    <t>Kenneth</t>
  </si>
  <si>
    <t>['University of Pennsylvania, Hospital', 'Abington Memorial Hospital', 'Temple University School of Medicine']</t>
  </si>
  <si>
    <t>['AMA, CT. Medical Society, Middlesex County Medical Society, American College of OB/GYN, American Board of OB/GYN, Greater Hartford OB/GYN Society, Instructor of Medical Students &amp; Residents in the OB/GYN Clinic Yale, The New Haven OB/GYN Society, Instructor OB/GYN University of CT. Farmington CT.']</t>
  </si>
  <si>
    <t>Robert Morse</t>
  </si>
  <si>
    <t>Rob Morse</t>
  </si>
  <si>
    <t>https://www.linkedin.com/in/morserobert/</t>
  </si>
  <si>
    <t>Head of Data Strategy and Sourcing at PDT Partners</t>
  </si>
  <si>
    <t>PDT Partners</t>
  </si>
  <si>
    <t>['Yale University', 'Duke Study in China Program', 'Island School']</t>
  </si>
  <si>
    <t>['Yale Rugby']</t>
  </si>
  <si>
    <t>Jeffrey Leslie</t>
  </si>
  <si>
    <t>https://www.linkedin.com/in/jeffrey-leslie-864ba846/</t>
  </si>
  <si>
    <t>Director of Clinical and Experiential Learning at University of Chicago Law School</t>
  </si>
  <si>
    <t>University of Chicago Law School</t>
  </si>
  <si>
    <t>['Margaret J. Gruter writing prize, Notes Editor - Yale Law Journal, Student Director - Housing and Community Development Clinic']</t>
  </si>
  <si>
    <t>Jeffrey Wyshner</t>
  </si>
  <si>
    <t>Wyshner</t>
  </si>
  <si>
    <t>Shubert Koong</t>
  </si>
  <si>
    <t>https://www.linkedin.com/in/shubertkoong/</t>
  </si>
  <si>
    <t>Actively looking to make a difference</t>
  </si>
  <si>
    <t>Chester, Connecticut</t>
  </si>
  <si>
    <t>WePay</t>
  </si>
  <si>
    <t>Shubert</t>
  </si>
  <si>
    <t>Koong</t>
  </si>
  <si>
    <t>['University of California, Berkeley, Haas School of Business', 'Yale University']</t>
  </si>
  <si>
    <t>Ian Shapiro</t>
  </si>
  <si>
    <t>https://www.linkedin.com/in/ian-shapiro-05305a5/</t>
  </si>
  <si>
    <t>Partner at Cooley LLP</t>
  </si>
  <si>
    <t>Ian</t>
  </si>
  <si>
    <t>J. Henry Morsman</t>
  </si>
  <si>
    <t>J. Henry</t>
  </si>
  <si>
    <t>Morsman</t>
  </si>
  <si>
    <t>Matthew Quall</t>
  </si>
  <si>
    <t>Matt Quall</t>
  </si>
  <si>
    <t>https://www.linkedin.com/in/matt-quall-6b382b2/</t>
  </si>
  <si>
    <t>Partner at Quall Cardot LLP</t>
  </si>
  <si>
    <t>Fresno, California Area</t>
  </si>
  <si>
    <t>Quall Cardot LLP</t>
  </si>
  <si>
    <t>Quall</t>
  </si>
  <si>
    <t>['Emory University School of Law', 'Yale University']</t>
  </si>
  <si>
    <t>Neal Kaufman</t>
  </si>
  <si>
    <t>https://www.linkedin.com/in/neal-kaufman-520b183b/</t>
  </si>
  <si>
    <t>Vice President, Portfolio Manager Baron Health Care Fund</t>
  </si>
  <si>
    <t>Baron Capital</t>
  </si>
  <si>
    <t>['Columbia Business School', 'Columbia Law School', 'Yale University']</t>
  </si>
  <si>
    <t>Marc Howard</t>
  </si>
  <si>
    <t>https://www.linkedin.com/in/marc-howard-4404342/</t>
  </si>
  <si>
    <t>Professor of Government at Georgetown University</t>
  </si>
  <si>
    <t>The Frederick Douglass Project for Justice</t>
  </si>
  <si>
    <t>Marc</t>
  </si>
  <si>
    <t>Howard</t>
  </si>
  <si>
    <t>['Georgetown University', 'University of California, Berkeley', 'Yale University']</t>
  </si>
  <si>
    <t>Stephen Griesemer</t>
  </si>
  <si>
    <t>https://www.linkedin.com/in/stephen-griesemer-a7a6a71/</t>
  </si>
  <si>
    <t>Partner at May River Capital</t>
  </si>
  <si>
    <t>May River Capital, LLC</t>
  </si>
  <si>
    <t>Griesemer</t>
  </si>
  <si>
    <t>['Yale University', 'University of Notre Dame Law School']</t>
  </si>
  <si>
    <t>['Captain, Yale University Tennis Team, 1994.\n4 Year Varsity Tennis Letter Winner.\nElizabethan Club, 1991 - 1994.\nAurelian Honor Society, 1994.', 'White Scholar, Journal of Law, Ethics and Public Policy']</t>
  </si>
  <si>
    <t>Robert Pohly</t>
  </si>
  <si>
    <t>Sam Neymotin</t>
  </si>
  <si>
    <t>https://www.linkedin.com/in/sam-neymotin-72967795/</t>
  </si>
  <si>
    <t>Research Scientist at Nathan Kline Institute for Psychiatric Research</t>
  </si>
  <si>
    <t>Nathan Kline Institute for Psychiatric Research</t>
  </si>
  <si>
    <t>Pohly</t>
  </si>
  <si>
    <t>['SUNY Downstate / NYU-Poly', 'Columbia University in the City of New York', 'Queens College']</t>
  </si>
  <si>
    <t>Aleksanteri Seppala</t>
  </si>
  <si>
    <t>Aleksanteri</t>
  </si>
  <si>
    <t>Seppala</t>
  </si>
  <si>
    <t>Mark Brittan</t>
  </si>
  <si>
    <t>Aldemaro Romero Jr.</t>
  </si>
  <si>
    <t>https://www.linkedin.com/in/aldemaro-romero-jr-49369a2b/</t>
  </si>
  <si>
    <t>Aldemaro Romero Jr. is Dean and Professor, School of Arts and Sciences, Baruch College, City University  of New York.</t>
  </si>
  <si>
    <t>Brittan</t>
  </si>
  <si>
    <t>Chi-Wai Lam</t>
  </si>
  <si>
    <t>Chi Wai Lam</t>
  </si>
  <si>
    <t>https://www.linkedin.com/in/chi-wai-lam-7244343/</t>
  </si>
  <si>
    <t>Senior Vice President at Citigroup Global Markets Inc</t>
  </si>
  <si>
    <t>Hong Kong</t>
  </si>
  <si>
    <t>Citigroup Global Markets Inc</t>
  </si>
  <si>
    <t>Chi-Wai</t>
  </si>
  <si>
    <t>Lam</t>
  </si>
  <si>
    <t>Raj Vaswani</t>
  </si>
  <si>
    <t>https://www.linkedin.com/in/raj-vaswani-6345114/</t>
  </si>
  <si>
    <t>VP-Law at Johnson &amp; Johnson</t>
  </si>
  <si>
    <t>Pfizer Consumer Healthcare</t>
  </si>
  <si>
    <t>Raj</t>
  </si>
  <si>
    <t>Vaswani</t>
  </si>
  <si>
    <t>['Eric Dean Bender graduation prize for public service', 'Magna cum laude, distinction in major']</t>
  </si>
  <si>
    <t>Juan Rossello</t>
  </si>
  <si>
    <t>Fernando Ocampo</t>
  </si>
  <si>
    <t>https://www.linkedin.com/in/fernando-ocampo-24342384/</t>
  </si>
  <si>
    <t>Abogado - Legal Counsel</t>
  </si>
  <si>
    <t>Peru</t>
  </si>
  <si>
    <t>LIMA AIRPORT PARTNERS SRL (Grupo Fraport)</t>
  </si>
  <si>
    <t>Juan</t>
  </si>
  <si>
    <t>Rossello</t>
  </si>
  <si>
    <t>['Pontificia Universidad CatÃ³lica del PerÃº', 'Universidad del PacÃ­fico (PE) -  Centro de EducaciÃ³n Ejecutiva', 'Harvard University, John F. Kennedy School of Government']</t>
  </si>
  <si>
    <t>Adam Mandell</t>
  </si>
  <si>
    <t>Emily Qian</t>
  </si>
  <si>
    <t>https://www.linkedin.com/in/emilyqian/</t>
  </si>
  <si>
    <t>General Genetics - Genetic Counselor</t>
  </si>
  <si>
    <t>Adam</t>
  </si>
  <si>
    <t>Mandell</t>
  </si>
  <si>
    <t>['University of California, Irvine', 'University of Connecticut', 'University of Connecticut']</t>
  </si>
  <si>
    <t>['UCI Grass Ninjas Ultimate Frisbee', "UConn Women's Ultimate Frisbee", 'Honors']</t>
  </si>
  <si>
    <t>Royal Hansen</t>
  </si>
  <si>
    <t>https://www.linkedin.com/in/royal-hansen-989858/</t>
  </si>
  <si>
    <t>Vice President Google</t>
  </si>
  <si>
    <t>Google</t>
  </si>
  <si>
    <t>Royal</t>
  </si>
  <si>
    <t>Hansen</t>
  </si>
  <si>
    <t>['Yale University', 'United Arab Emirates University']</t>
  </si>
  <si>
    <t>Damon Latanzi</t>
  </si>
  <si>
    <t>Damon La Tanzi</t>
  </si>
  <si>
    <t>https://www.linkedin.com/in/damonlatanzi/</t>
  </si>
  <si>
    <t>An advisor to advisors, I help financial services professionals reach the next level of success in their business.</t>
  </si>
  <si>
    <t>Damon</t>
  </si>
  <si>
    <t>Latanzi</t>
  </si>
  <si>
    <t>Seth Gordon</t>
  </si>
  <si>
    <t>https://www.linkedin.com/in/seth-gordon-26b6b21/</t>
  </si>
  <si>
    <t>Owner, LargeLab</t>
  </si>
  <si>
    <t>LargeLab</t>
  </si>
  <si>
    <t>Seth</t>
  </si>
  <si>
    <t>Josef Tesarik</t>
  </si>
  <si>
    <t>Josef</t>
  </si>
  <si>
    <t>Tesarik</t>
  </si>
  <si>
    <t>Michael Slimack</t>
  </si>
  <si>
    <t>https://www.linkedin.com/in/michael-slimack-63a38094/</t>
  </si>
  <si>
    <t>Orthopedic Surgeon at Comprehensive Orthopedics, S.C.</t>
  </si>
  <si>
    <t>Kenosha, Wisconsin</t>
  </si>
  <si>
    <t>Comprehensive Orthopedics, S.C.</t>
  </si>
  <si>
    <t>Slimack</t>
  </si>
  <si>
    <t>['Midwestern University (AZ)', 'Yale University']</t>
  </si>
  <si>
    <t>['Medical student', "Varsity tennis (4yrs), Captain '96"]</t>
  </si>
  <si>
    <t>Aaron Lipson</t>
  </si>
  <si>
    <t>https://www.linkedin.com/in/aaron-lipson-29b08115/</t>
  </si>
  <si>
    <t>Partner at King &amp; Spalding</t>
  </si>
  <si>
    <t>King &amp; Spalding</t>
  </si>
  <si>
    <t>Aaron</t>
  </si>
  <si>
    <t>Lipson</t>
  </si>
  <si>
    <t>['University of Georgia School of Law', 'Yale University']</t>
  </si>
  <si>
    <t>Scott Seelbach</t>
  </si>
  <si>
    <t>https://www.linkedin.com/in/scott-seelbach-0946a/</t>
  </si>
  <si>
    <t>Partner at Clarity Growth Partners</t>
  </si>
  <si>
    <t>Cleveland/Akron, Ohio Area</t>
  </si>
  <si>
    <t>Clarity Growth Partners</t>
  </si>
  <si>
    <t>Seelbach</t>
  </si>
  <si>
    <t>['Yale University', 'The University of Chicago Booth School of Business']</t>
  </si>
  <si>
    <t>Cullen McMahon</t>
  </si>
  <si>
    <t>Cullen</t>
  </si>
  <si>
    <t>Martin Amann</t>
  </si>
  <si>
    <t>https://www.linkedin.com/in/martin-amann-1542422/</t>
  </si>
  <si>
    <t>Director Foreign Exchange Sales</t>
  </si>
  <si>
    <t>NatWest Markets</t>
  </si>
  <si>
    <t>Amann</t>
  </si>
  <si>
    <t>Andrew Tang</t>
  </si>
  <si>
    <t>https://www.linkedin.com/in/andrew-tang-09309345/</t>
  </si>
  <si>
    <t>Founder / Portfolio Manager at Pacific Sand Capital</t>
  </si>
  <si>
    <t>Santa Monica, California</t>
  </si>
  <si>
    <t>Pacific Sand Capital LLC</t>
  </si>
  <si>
    <t>Tang</t>
  </si>
  <si>
    <t>Robert Keith</t>
  </si>
  <si>
    <t>https://www.linkedin.com/in/robert-keith-34154b70/</t>
  </si>
  <si>
    <t>Managing Principal &amp; Founder, Beartooth Group</t>
  </si>
  <si>
    <t>Bozeman, Montana</t>
  </si>
  <si>
    <t>Mark Warnken</t>
  </si>
  <si>
    <t>https://www.linkedin.com/in/mark-warnken-465342/</t>
  </si>
  <si>
    <t>Senior Vice President at Bessemer Trust</t>
  </si>
  <si>
    <t>Warnken</t>
  </si>
  <si>
    <t>David Beynet</t>
  </si>
  <si>
    <t>David Bonet</t>
  </si>
  <si>
    <t>https://www.linkedin.com/in/david-bonet-66a31431/</t>
  </si>
  <si>
    <t>Datacenter Operations Technician ll at Yale New Haven Health System</t>
  </si>
  <si>
    <t>Daves Angry Sauce</t>
  </si>
  <si>
    <t>Beynet</t>
  </si>
  <si>
    <t>['Gibbs College']</t>
  </si>
  <si>
    <t>Jonathan Beardsley</t>
  </si>
  <si>
    <t>https://www.linkedin.com/in/jonathan-beardsley-1ab0304/</t>
  </si>
  <si>
    <t>Attorney at Santa Clara County</t>
  </si>
  <si>
    <t>County of Santa Clara</t>
  </si>
  <si>
    <t>Beardsley</t>
  </si>
  <si>
    <t>Reid Lerner</t>
  </si>
  <si>
    <t>https://www.linkedin.com/in/reid-lerner-747644/</t>
  </si>
  <si>
    <t>Vice President at Grifols</t>
  </si>
  <si>
    <t>Grifols</t>
  </si>
  <si>
    <t>Reid</t>
  </si>
  <si>
    <t>Lerner</t>
  </si>
  <si>
    <t>Bartol Letica</t>
  </si>
  <si>
    <t>https://www.linkedin.com/in/bartol-letica-7085b1/</t>
  </si>
  <si>
    <t>Senior Financial Sector Specialist, Finance and Markets Global Practice -- at International Finance Corporation/WBG</t>
  </si>
  <si>
    <t>Kenya</t>
  </si>
  <si>
    <t>US Commercial Service</t>
  </si>
  <si>
    <t>Bartol</t>
  </si>
  <si>
    <t>Letica</t>
  </si>
  <si>
    <t>['Yale University', 'Tufts University', 'SveuÃ¨iliÅ¡te u Zagrebu']</t>
  </si>
  <si>
    <t>Darren Plokhooy</t>
  </si>
  <si>
    <t>Darren</t>
  </si>
  <si>
    <t>Plokhooy</t>
  </si>
  <si>
    <t>Eli Weiss</t>
  </si>
  <si>
    <t>https://www.linkedin.com/in/eli-weiss-7146078/</t>
  </si>
  <si>
    <t>Managing Director at Genstar Capital</t>
  </si>
  <si>
    <t>Genstar Capital</t>
  </si>
  <si>
    <t>Eli</t>
  </si>
  <si>
    <t>Weiss</t>
  </si>
  <si>
    <t>Christopher Shackelton</t>
  </si>
  <si>
    <t>Alexander V Nichols</t>
  </si>
  <si>
    <t>https://www.linkedin.com/in/alexander-v-nichols-8b251146/</t>
  </si>
  <si>
    <t>THEATRICAL DESIGNER</t>
  </si>
  <si>
    <t>Shackelton</t>
  </si>
  <si>
    <t>Ryan Coyle</t>
  </si>
  <si>
    <t>Ryan Coyle, CFA</t>
  </si>
  <si>
    <t>https://www.linkedin.com/in/rcoyle1/</t>
  </si>
  <si>
    <t>Senior Portfolio Manager</t>
  </si>
  <si>
    <t>Mirae Asset Global Investments</t>
  </si>
  <si>
    <t>Ryan</t>
  </si>
  <si>
    <t>Coyle</t>
  </si>
  <si>
    <t>['Columbia University - Columbia Business School', 'Yale University']</t>
  </si>
  <si>
    <t>['Varsity Tennis Team (4-Year Letterman)']</t>
  </si>
  <si>
    <t>Gabriel Goldstein</t>
  </si>
  <si>
    <t>Gabe Goldstein</t>
  </si>
  <si>
    <t>https://www.linkedin.com/in/gabe-goldstein-1246325/</t>
  </si>
  <si>
    <t>Executive Vice President at PIMCO</t>
  </si>
  <si>
    <t>PIMCO</t>
  </si>
  <si>
    <t>Gabriel</t>
  </si>
  <si>
    <t>Goldstein</t>
  </si>
  <si>
    <t>['Yale University', 'Brentwood']</t>
  </si>
  <si>
    <t>Steven Berke</t>
  </si>
  <si>
    <t>Steve Berke</t>
  </si>
  <si>
    <t>https://www.linkedin.com/in/steve-berke-2aa75a/</t>
  </si>
  <si>
    <t>CEO at Bang Holdings Corp.</t>
  </si>
  <si>
    <t>Miami, Florida</t>
  </si>
  <si>
    <t>Bang Holdings Corp</t>
  </si>
  <si>
    <t>Berke</t>
  </si>
  <si>
    <t>Ben Woodhouse</t>
  </si>
  <si>
    <t>https://www.linkedin.com/in/ben-woodhouse-3529233/</t>
  </si>
  <si>
    <t>Havensight Capital</t>
  </si>
  <si>
    <t>Ben</t>
  </si>
  <si>
    <t>Woodhouse</t>
  </si>
  <si>
    <t>['Pepperdine University School of Law', 'Yale University']</t>
  </si>
  <si>
    <t>Prateek Tandon</t>
  </si>
  <si>
    <t>https://www.linkedin.com/in/prateek-tandon-19005594/</t>
  </si>
  <si>
    <t>Experienced leader with deep expertise in financial services, strategy, operations, and economic development.</t>
  </si>
  <si>
    <t>The Boston Consulting Group (BCG)</t>
  </si>
  <si>
    <t>Prateek</t>
  </si>
  <si>
    <t>Tandon</t>
  </si>
  <si>
    <t>Mark Dinner</t>
  </si>
  <si>
    <t>https://www.linkedin.com/in/mark-dinner-60819b2/</t>
  </si>
  <si>
    <t>Sr. Investment Associate</t>
  </si>
  <si>
    <t>Bridgewater Associates</t>
  </si>
  <si>
    <t>Dinner</t>
  </si>
  <si>
    <t>Neil Tolaney</t>
  </si>
  <si>
    <t>https://www.linkedin.com/in/neil-tolaney-69260a1/</t>
  </si>
  <si>
    <t>Team @ TCV</t>
  </si>
  <si>
    <t>TCV</t>
  </si>
  <si>
    <t>Tolaney</t>
  </si>
  <si>
    <t>['Harvard Business School', 'Yale University', 'London School of Economics and Political Science']</t>
  </si>
  <si>
    <t>Dan Arellano</t>
  </si>
  <si>
    <t>Daniel Arellano</t>
  </si>
  <si>
    <t>https://www.linkedin.com/in/daniel-arellano-14a86921/</t>
  </si>
  <si>
    <t>Managing Vice President, Small Business Card at Capital One</t>
  </si>
  <si>
    <t>The Boston Consulting Group</t>
  </si>
  <si>
    <t>Dan</t>
  </si>
  <si>
    <t>Arellano</t>
  </si>
  <si>
    <t>['The University of Chicago - Booth School of Business', 'Yale University']</t>
  </si>
  <si>
    <t>Dustin West</t>
  </si>
  <si>
    <t>Dustin Kreidler</t>
  </si>
  <si>
    <t>https://www.linkedin.com/in/dustinkreidler/</t>
  </si>
  <si>
    <t>Patient Experience Data Specialist at Yale New Haven Health</t>
  </si>
  <si>
    <t>Yale New Haven Health</t>
  </si>
  <si>
    <t>Dustin</t>
  </si>
  <si>
    <t>West</t>
  </si>
  <si>
    <t>['Syracuse University', 'Syracuse ', 'John Jay High School']</t>
  </si>
  <si>
    <t>['First Year Players, Ultimate Frisbee Team, Syracuse University Recordings']</t>
  </si>
  <si>
    <t>Andrew Rosenfeld</t>
  </si>
  <si>
    <t>https://www.linkedin.com/in/andrew-rosenfeld-00484149/</t>
  </si>
  <si>
    <t>Investment Analyst at Meritage Group</t>
  </si>
  <si>
    <t>Meritage Group</t>
  </si>
  <si>
    <t>Rosenfeld</t>
  </si>
  <si>
    <t>['Yale University', 'Yale University', 'Harvard-Westlake School']</t>
  </si>
  <si>
    <t>David Goldman</t>
  </si>
  <si>
    <t>https://www.linkedin.com/in/david-goldman-73498138/</t>
  </si>
  <si>
    <t>Associate General Counsel and Assistant Corporate Secretary at ABM Industries</t>
  </si>
  <si>
    <t>ABM Industries</t>
  </si>
  <si>
    <t>Goldman</t>
  </si>
  <si>
    <t>['Boston University School of Law', 'Questrom School of Business, Boston University', 'Yale University']</t>
  </si>
  <si>
    <t>['Review of Banking &amp; Financial Law', "Men's Varsity Tennis, 2000-2004 (Captain)"]</t>
  </si>
  <si>
    <t>Daniel Clemens</t>
  </si>
  <si>
    <t>https://www.linkedin.com/in/daclemens/</t>
  </si>
  <si>
    <t>Senior Manager at Google</t>
  </si>
  <si>
    <t>Appjet/Etherpad</t>
  </si>
  <si>
    <t>Clemens</t>
  </si>
  <si>
    <t>['Yale University', 'University of Oxford']</t>
  </si>
  <si>
    <t>['Phi Beta Kappa, NCAA Academic All-American on the Varsity Tennis Team, Percival Clement Thesis Award, USA Today Scholar', 'Rhodes Scholar; Executive Board-- Oxford Entrepreneurial Society; Oxford International Review; Blues(Varsity in America) Tennis']</t>
  </si>
  <si>
    <t>Andrew Arons</t>
  </si>
  <si>
    <t>https://www.linkedin.com/in/andrew-arons-70190747/</t>
  </si>
  <si>
    <t>Partner at Kirkland &amp; Ellis LLP</t>
  </si>
  <si>
    <t>Kirkland &amp; Ellis LLP</t>
  </si>
  <si>
    <t>Arons</t>
  </si>
  <si>
    <t>['Fordham University School of Law', 'Yale University']</t>
  </si>
  <si>
    <t>["Men's Varsity Tennis Team, Sigma Nu Fraternity"]</t>
  </si>
  <si>
    <t>Ryan Murphy</t>
  </si>
  <si>
    <t>https://www.linkedin.com/in/ryan-murphy-327384117/</t>
  </si>
  <si>
    <t>Yale University | Graduate Student | MA Statistics| Teaching Fellow (SDS 101: Introductory Statistics)</t>
  </si>
  <si>
    <t>['Yale University', 'Oregon State University', 'Beaverton High School']</t>
  </si>
  <si>
    <t>['Counseling and Psychological Services Student Advisory Board', 'Oregon Green Schools']</t>
  </si>
  <si>
    <t>Johnny Lu</t>
  </si>
  <si>
    <t>William Cheung</t>
  </si>
  <si>
    <t>https://www.linkedin.com/in/williamkcc/</t>
  </si>
  <si>
    <t>Life sciences consultant</t>
  </si>
  <si>
    <t>Action Life Sciences Consulting</t>
  </si>
  <si>
    <t>Johnny</t>
  </si>
  <si>
    <t>Lu</t>
  </si>
  <si>
    <t>['The University of Hong Kong', 'The University of Hong Kong']</t>
  </si>
  <si>
    <t>Matthew Feldman</t>
  </si>
  <si>
    <t>Matt Feldman</t>
  </si>
  <si>
    <t>https://www.linkedin.com/in/matt-feldman-b4b76665/</t>
  </si>
  <si>
    <t>Investment Banking Professional at LionTree LLC</t>
  </si>
  <si>
    <t>LionTree LLC</t>
  </si>
  <si>
    <t>Milosz Gudzowski</t>
  </si>
  <si>
    <t>https://www.linkedin.com/in/milosz-gudzowski-72838022/</t>
  </si>
  <si>
    <t>Trial Attorney at U.S. Department of Justice</t>
  </si>
  <si>
    <t>Antitrust Division, U.S. Department of Justice</t>
  </si>
  <si>
    <t>Milosz</t>
  </si>
  <si>
    <t>Gudzowski</t>
  </si>
  <si>
    <t>['Columbia University School of Law', 'University of Cambridge', 'Yale University']</t>
  </si>
  <si>
    <t>['James Kent Scholar, Harlan Fiske Stone Scholar, Hamilton Fellow', 'Varsity Tennis Team']</t>
  </si>
  <si>
    <t>William Vidal</t>
  </si>
  <si>
    <t>William Vidal Barletta</t>
  </si>
  <si>
    <t>https://www.linkedin.com/in/william-vidal-barletta-11b88657/</t>
  </si>
  <si>
    <t>Vauban International Bank - General Manager &amp; Director; WVC Law Office, PSC - Director</t>
  </si>
  <si>
    <t>Vauban International Bank</t>
  </si>
  <si>
    <t>Vidal</t>
  </si>
  <si>
    <t>['DI Varsity Tennis, Sigma Nu']</t>
  </si>
  <si>
    <t>Rowan Reynolds</t>
  </si>
  <si>
    <t>Rowan R.</t>
  </si>
  <si>
    <t>https://www.linkedin.com/in/rowanreynolds/</t>
  </si>
  <si>
    <t>Legal @ Asana</t>
  </si>
  <si>
    <t>Asana</t>
  </si>
  <si>
    <t>Rowan</t>
  </si>
  <si>
    <t>['Yale University', "St. John's University School of Law"]</t>
  </si>
  <si>
    <t>["Yale Men's Tennis", 'â€¢  Senior Director of Alumni Relations and Outreach, Moot Court Honor Society\nâ€¢  Senior Staff, St. Johnâ€™s Journal of Civil Rights &amp; Economic Development\nâ€¢  Faculty Research Assistant, Professor David Gregory']</t>
  </si>
  <si>
    <t>Brandon Wai</t>
  </si>
  <si>
    <t>Brandon W.</t>
  </si>
  <si>
    <t>https://www.linkedin.com/in/brandon-w-4178a210/</t>
  </si>
  <si>
    <t>Vice President - Global ATM Product Manager at Citi</t>
  </si>
  <si>
    <t>Wai</t>
  </si>
  <si>
    <t>['Yale School of Management', 'Yale University']</t>
  </si>
  <si>
    <t>['Yale Tennis, Sigma Nu, IX']</t>
  </si>
  <si>
    <t>Christopher Lawler</t>
  </si>
  <si>
    <t>https://www.linkedin.com/in/christopherlawler/</t>
  </si>
  <si>
    <t>Principal at Golden Gate Capital</t>
  </si>
  <si>
    <t>Golden Gate Capital</t>
  </si>
  <si>
    <t>Joseph Vellanikaran</t>
  </si>
  <si>
    <t>Joe Vellanikaran</t>
  </si>
  <si>
    <t>https://www.linkedin.com/in/vellanikaran/</t>
  </si>
  <si>
    <t>CEO at Global Currency Organization</t>
  </si>
  <si>
    <t>Global Currency Organization</t>
  </si>
  <si>
    <t>Joseph</t>
  </si>
  <si>
    <t>Vellanikaran</t>
  </si>
  <si>
    <t>['University of Pennsylvania - The Wharton School', 'Yale University']</t>
  </si>
  <si>
    <t>Rory Green</t>
  </si>
  <si>
    <t>https://www.linkedin.com/in/rory-green-122b7111/</t>
  </si>
  <si>
    <t>Vice President, M&amp;A at Morgan Stanley</t>
  </si>
  <si>
    <t>Morgan Stanley</t>
  </si>
  <si>
    <t>Rory</t>
  </si>
  <si>
    <t>Green</t>
  </si>
  <si>
    <t>['INSEAD', 'Yale University', 'Belvedere College S.J.']</t>
  </si>
  <si>
    <t>Thomas Santoro</t>
  </si>
  <si>
    <t>https://www.linkedin.com/in/thomas-santoro-8038a213/</t>
  </si>
  <si>
    <t>Associate at Arnold &amp; Porter</t>
  </si>
  <si>
    <t>Arnold &amp; Porter Kaye Scholer LLP</t>
  </si>
  <si>
    <t>Santoro</t>
  </si>
  <si>
    <t>['Cornell Law School', 'Yale University']</t>
  </si>
  <si>
    <t>['Cornell Law Review (Articles Editor); Legal Information Institute Supreme Court Bulletin (Associate); Moot Court (Board Member); Environmental Law Society (Vice-President)', 'Menâ€™s Varsity Tennis Team']</t>
  </si>
  <si>
    <t>Joshua Lederman</t>
  </si>
  <si>
    <t>Joshua</t>
  </si>
  <si>
    <t>Lederman</t>
  </si>
  <si>
    <t>Jeff Dawson</t>
  </si>
  <si>
    <t>Jeff Dawson, Jr.</t>
  </si>
  <si>
    <t>https://www.linkedin.com/in/jeff-dawson-jr-1a149b9/</t>
  </si>
  <si>
    <t>Account Executive at CWS Ingredients l   
Co-Founder Rhabit.com</t>
  </si>
  <si>
    <t>RHABIT</t>
  </si>
  <si>
    <t>Jeff</t>
  </si>
  <si>
    <t>Dawson</t>
  </si>
  <si>
    <t>["Captain: Men's Varsity Tennis, \nCofounder: NHTO (New Haven Tennis Outreach Program)"]</t>
  </si>
  <si>
    <t>Michael Caldwell</t>
  </si>
  <si>
    <t>James Dawson</t>
  </si>
  <si>
    <t>https://www.linkedin.com/in/james-dawson-a3153671/</t>
  </si>
  <si>
    <t>Associate at Vinson &amp; Elkins</t>
  </si>
  <si>
    <t>Matt Schimmel</t>
  </si>
  <si>
    <t>Matthew Schimmel</t>
  </si>
  <si>
    <t>https://www.linkedin.com/in/matthew-schimmel-41074080/</t>
  </si>
  <si>
    <t>Medical Resident at Johns Hopkins Hospital</t>
  </si>
  <si>
    <t>Johns Hopkins Hospital</t>
  </si>
  <si>
    <t>https://yalebulldogs.com/sports/mens-tennis/roster/matt-schimmel/4486</t>
  </si>
  <si>
    <t>Jacksonville, FL</t>
  </si>
  <si>
    <t>Bolles School</t>
  </si>
  <si>
    <t>Matt</t>
  </si>
  <si>
    <t>Schimmel</t>
  </si>
  <si>
    <t>["2009-10 Men's Tennis" "2010-11 Men's Tennis"]</t>
  </si>
  <si>
    <t>['UB School of Medicine and Biomedical Sciences', 'Yale University']</t>
  </si>
  <si>
    <t>Ryan Berman</t>
  </si>
  <si>
    <t>https://www.linkedin.com/in/ryan-berman-11546639/</t>
  </si>
  <si>
    <t>Vice President at Arsenal Capital Partners</t>
  </si>
  <si>
    <t>Arsenal Capital Partners</t>
  </si>
  <si>
    <t>https://yalebulldogs.com/sports/mens-tennis/roster/ryan-berman/4475</t>
  </si>
  <si>
    <t>Armonk, NY</t>
  </si>
  <si>
    <t>Bryam Hills</t>
  </si>
  <si>
    <t>Berman</t>
  </si>
  <si>
    <t>['The Wharton School', 'Yale University', 'Byram Hills High School']</t>
  </si>
  <si>
    <t>["Men's Varsity Tennis Team, Sigma Nu"]</t>
  </si>
  <si>
    <t>Jordan Abergel</t>
  </si>
  <si>
    <t>https://www.linkedin.com/in/jordan-abergel-951a4338/</t>
  </si>
  <si>
    <t>Vice President at Credit Suisse</t>
  </si>
  <si>
    <t>Credit Suisse</t>
  </si>
  <si>
    <t>https://yalebulldogs.com/sports/mens-tennis/roster/jordan-abergel/4473</t>
  </si>
  <si>
    <t>Pacific Palisades, CA</t>
  </si>
  <si>
    <t>Harvard Westlake</t>
  </si>
  <si>
    <t>Abergel</t>
  </si>
  <si>
    <t>['Yale University', 'Harvard-Westlake School']</t>
  </si>
  <si>
    <t>["Cum Laude, Men's Varsity Tennis Team, Sigma Nu"]</t>
  </si>
  <si>
    <t>Calvin Bennett</t>
  </si>
  <si>
    <t>https://www.linkedin.com/in/calvin-bennett-96447125/</t>
  </si>
  <si>
    <t>Yale Molecular Anthropology Lab</t>
  </si>
  <si>
    <t>https://yalebulldogs.com/sports/mens-tennis/roster/calvin-bennett/4474</t>
  </si>
  <si>
    <t>Sandy, UT</t>
  </si>
  <si>
    <t>The Waterford School</t>
  </si>
  <si>
    <t>Calvin</t>
  </si>
  <si>
    <t>Connor Dawson</t>
  </si>
  <si>
    <t>https://www.linkedin.com/in/connor-dawson-7582b338/</t>
  </si>
  <si>
    <t>Principal at Growth Catalyst Partners</t>
  </si>
  <si>
    <t>TrueFire Studios</t>
  </si>
  <si>
    <t>https://yalebulldogs.com/sports/mens-tennis/roster/connor-dawson/4478</t>
  </si>
  <si>
    <t>St. Charles, IL</t>
  </si>
  <si>
    <t>St. Francis</t>
  </si>
  <si>
    <t>Connor</t>
  </si>
  <si>
    <t>['Varsity Tennis, Delta Kappa Epsilon']</t>
  </si>
  <si>
    <t>Erik Blumenkranz</t>
  </si>
  <si>
    <t>https://www.linkedin.com/in/erik-blumenkranz-1b484438/</t>
  </si>
  <si>
    <t>Tinicum Incorporated</t>
  </si>
  <si>
    <t>https://yalebulldogs.com/sports/mens-tennis/roster/erik-blumenkranz/4487</t>
  </si>
  <si>
    <t>Portola Valley, Calif.</t>
  </si>
  <si>
    <t>Sacred Heart Preparatory School</t>
  </si>
  <si>
    <t>Erik</t>
  </si>
  <si>
    <t>Blumenkranz</t>
  </si>
  <si>
    <t>["2009-10 Men's Tennis" "2010-11 Men's Tennis" "2011-12 Men's Tennis"]</t>
  </si>
  <si>
    <t>['Stanford University Graduate School of Business', 'Stanford University Law School', 'Yale University']</t>
  </si>
  <si>
    <t>Joel Samaha</t>
  </si>
  <si>
    <t>https://www.linkedin.com/in/joel-samaha-74a890b8/</t>
  </si>
  <si>
    <t>Consultant at Boston Consulting Group (BCG)</t>
  </si>
  <si>
    <t>Boston Consulting Group (BCG)</t>
  </si>
  <si>
    <t>https://yalebulldogs.com/sports/mens-tennis/roster/joel-samaha/4498</t>
  </si>
  <si>
    <t>H.B. Plant High School</t>
  </si>
  <si>
    <t>Joel</t>
  </si>
  <si>
    <t>Samaha</t>
  </si>
  <si>
    <t>['The University of Chicago Booth School of Business', 'Yale University', 'Relay Graduate School of Education']</t>
  </si>
  <si>
    <t>Zachary Dean</t>
  </si>
  <si>
    <t>https://www.linkedin.com/in/zachary-dean-b9006b46/</t>
  </si>
  <si>
    <t>MBA Candidate at The Wharton School</t>
  </si>
  <si>
    <t>Philadelphia, Pennsylvania, United States</t>
  </si>
  <si>
    <t>Eurasia Group</t>
  </si>
  <si>
    <t>https://yalebulldogs.com/sports/mens-tennis/roster/zachary-dean/4502</t>
  </si>
  <si>
    <t>Commack, N.Y.</t>
  </si>
  <si>
    <t>Commack</t>
  </si>
  <si>
    <t>Zachary</t>
  </si>
  <si>
    <t>["2010-11 Men's Tennis" "2011-12 Men's Tennis" "2012-13 Men's Tennis"]</t>
  </si>
  <si>
    <t>['The Wharton School', 'Yale University', 'The London School of Economics and Political Science (LSE)']</t>
  </si>
  <si>
    <t>["Men's Varsity Tennis Team, Branford College Master's Aide, Sigma Phi Epsilon, New Haven Outreach Program"]</t>
  </si>
  <si>
    <t>Daniel Hoffman</t>
  </si>
  <si>
    <t>https://www.linkedin.com/in/daniel-hoffman-42a26222/</t>
  </si>
  <si>
    <t>Assistant Vice President at GIC</t>
  </si>
  <si>
    <t>GIC</t>
  </si>
  <si>
    <t>https://yalebulldogs.com/sports/mens-tennis/roster/daniel-hoffman/4504</t>
  </si>
  <si>
    <t>Atherton, Calif.</t>
  </si>
  <si>
    <t>["2009-10 Men's Tennis" "2010-11 Men's Tennis" "2011-12 Men's Tennis"
 "2012-13 Men's Tennis"]</t>
  </si>
  <si>
    <t>['Yale University', 'Northwestern University - Kellogg School of Management', 'London School of Economics and Political Science']</t>
  </si>
  <si>
    <t>["Men's Varsity Tennis (Captain), Sigma Nu (Vice President), New Haven Tennis Outreach, Kiphuth Leadership Academy"]</t>
  </si>
  <si>
    <t>Marc Powers</t>
  </si>
  <si>
    <t>marc powers</t>
  </si>
  <si>
    <t>https://www.linkedin.com/in/marc-powers-55969538/</t>
  </si>
  <si>
    <t>Investment Professional at Ursula Investors</t>
  </si>
  <si>
    <t>Ursula Investors</t>
  </si>
  <si>
    <t>https://yalebulldogs.com/sports/mens-tennis/roster/marc-powers/4507</t>
  </si>
  <si>
    <t>Stamford, Conn.</t>
  </si>
  <si>
    <t>Powers</t>
  </si>
  <si>
    <t>John Huang</t>
  </si>
  <si>
    <t>https://www.linkedin.com/in/johnyhuang/</t>
  </si>
  <si>
    <t>VC - Moderne Ventures</t>
  </si>
  <si>
    <t>Moderne Ventures</t>
  </si>
  <si>
    <t>https://yalebulldogs.com/sports/mens-tennis/roster/john-huang/4505</t>
  </si>
  <si>
    <t>Irvine, Calif.</t>
  </si>
  <si>
    <t>Huang</t>
  </si>
  <si>
    <t>['UNC Kenan-Flagler Business School', 'Yale University', 'University High School']</t>
  </si>
  <si>
    <t>["Yale Men's Tennis"]</t>
  </si>
  <si>
    <t>Tommy Ratchford</t>
  </si>
  <si>
    <t>https://yalebulldogs.com/sports/mens-tennis/roster/tommy-ratchford/4520</t>
  </si>
  <si>
    <t>Atlanta, Ga.</t>
  </si>
  <si>
    <t>Westminster</t>
  </si>
  <si>
    <t>Tommy</t>
  </si>
  <si>
    <t>Ratchford</t>
  </si>
  <si>
    <t>["2010-11 Men's Tennis" "2011-12 Men's Tennis" "2012-13 Men's Tennis"
 "2013-14 Men's Tennis"]</t>
  </si>
  <si>
    <t>Patrick Chase</t>
  </si>
  <si>
    <t>https://www.linkedin.com/in/patrickachase/</t>
  </si>
  <si>
    <t>Investor at Redpoint Ventures</t>
  </si>
  <si>
    <t>Redpoint Ventures</t>
  </si>
  <si>
    <t>https://yalebulldogs.com/sports/mens-tennis/roster/patrick-chase/4512</t>
  </si>
  <si>
    <t>Menlo</t>
  </si>
  <si>
    <t>Patrick</t>
  </si>
  <si>
    <t>Chase</t>
  </si>
  <si>
    <t>['Stanford University Graduate School of Business', 'Stanford University', 'Yale University']</t>
  </si>
  <si>
    <t>["Men's Varsity Tennis Team, Magna Cum Laude, Phi Beta Kappa, Tau Beta Pi Engineering Honor Society"]</t>
  </si>
  <si>
    <t>Kyle Dawson</t>
  </si>
  <si>
    <t>https://www.linkedin.com/in/kyle-dawson-88a85473/</t>
  </si>
  <si>
    <t>Associate  at Kinderhook Industries</t>
  </si>
  <si>
    <t>Kinderhook Industries</t>
  </si>
  <si>
    <t>https://yalebulldogs.com/sports/mens-tennis/roster/kyle-dawson/4513</t>
  </si>
  <si>
    <t>St. Charles, Ill.</t>
  </si>
  <si>
    <t>Kyle</t>
  </si>
  <si>
    <t>["Yale Men's Varsity Tennis - Captain"]</t>
  </si>
  <si>
    <t>Matt Saiontz</t>
  </si>
  <si>
    <t>https://yalebulldogs.com/sports/mens-tennis/roster/matt-saiontz/4532</t>
  </si>
  <si>
    <t>Miami, Fla.</t>
  </si>
  <si>
    <t>Ransom Everglades</t>
  </si>
  <si>
    <t>Saiontz</t>
  </si>
  <si>
    <t>["2011-12 Men's Tennis" "2012-13 Men's Tennis" "2013-14 Men's Tennis"
 "2014-15 Men's Tennis"]</t>
  </si>
  <si>
    <t>Daniel Faierman</t>
  </si>
  <si>
    <t>https://www.linkedin.com/in/daniel-faierman-a7155259/</t>
  </si>
  <si>
    <t>Global Manager at Anheuser-Busch InBev</t>
  </si>
  <si>
    <t>Danone Waters</t>
  </si>
  <si>
    <t>https://yalebulldogs.com/sports/mens-tennis/roster/daniel-faierman/4526</t>
  </si>
  <si>
    <t>Del Mar, Calif.</t>
  </si>
  <si>
    <t>La Jolla Country Day</t>
  </si>
  <si>
    <t>Faierman</t>
  </si>
  <si>
    <t>['Yale University', 'La Jolla Country Day School']</t>
  </si>
  <si>
    <t>["Yale Men's Varsity Tennis, Yale Hunger and Homelessness Action Project, Sigma Nu Fraternity, Yale Business Society", 'All-Academic CIF Tennis Team Captain (2011), National Honors Spanish Society']</t>
  </si>
  <si>
    <t>Zachary Krumholz</t>
  </si>
  <si>
    <t>Zach Krumholz</t>
  </si>
  <si>
    <t>https://www.linkedin.com/in/zach-krumholz-20421959/</t>
  </si>
  <si>
    <t>Private Equity Associate</t>
  </si>
  <si>
    <t>Crestview Partners</t>
  </si>
  <si>
    <t>https://yalebulldogs.com/sports/mens-tennis/roster/zachary-krumholz/4528</t>
  </si>
  <si>
    <t>Palm Beach, Fla.</t>
  </si>
  <si>
    <t>The Benjamin School</t>
  </si>
  <si>
    <t>Krumholz</t>
  </si>
  <si>
    <t>["Yale Men's Tennis, Yale Student Investment Group"]</t>
  </si>
  <si>
    <t>Jason Brown</t>
  </si>
  <si>
    <t>https://www.linkedin.com/in/jason-brown-79514663/</t>
  </si>
  <si>
    <t>Investment Analyst at Viking Global Investors</t>
  </si>
  <si>
    <t>Viking Global Investors</t>
  </si>
  <si>
    <t>https://yalebulldogs.com/sports/mens-tennis/roster/jason-brown/4537</t>
  </si>
  <si>
    <t>Deerfield</t>
  </si>
  <si>
    <t>["2012-13 Men's Tennis" "2013-14 Men's Tennis" "2014-15 Men's Tennis"
 "2015-16 Men's Tennis"]</t>
  </si>
  <si>
    <t>['Yale University', 'Deerfield High School']</t>
  </si>
  <si>
    <t>["Phi Beta Kappa\nSumma Cum Laude\nCaptain - Varsity Men's Tennis Team\nInvestment Manager - Yale Student Investment Group"]</t>
  </si>
  <si>
    <t>Martin Svenning</t>
  </si>
  <si>
    <t>https://www.linkedin.com/in/martin-svenning-55577344/</t>
  </si>
  <si>
    <t>Financial Analyst at CBRE Clarion Securities</t>
  </si>
  <si>
    <t>CBRE Clarion Securities</t>
  </si>
  <si>
    <t>https://yalebulldogs.com/sports/mens-tennis/roster/martin-svenning/4544</t>
  </si>
  <si>
    <t>Malmo, Sweden</t>
  </si>
  <si>
    <t>ProCivitas Privata Gymnasium</t>
  </si>
  <si>
    <t>Svenning</t>
  </si>
  <si>
    <t>['Yale University', 'The London School of Economics and Political Science (LSE)', 'ProCivitas']</t>
  </si>
  <si>
    <t>["Graduated with honors; Yale men's tennis - varsity athlete", "President of ProCivitas' sports committee; varsity tennis player"]</t>
  </si>
  <si>
    <t>Photos Photiades</t>
  </si>
  <si>
    <t>https://www.linkedin.com/in/photos-photiades-280524a4/</t>
  </si>
  <si>
    <t>Associate at TriSpan</t>
  </si>
  <si>
    <t>TriSpan</t>
  </si>
  <si>
    <t>https://yalebulldogs.com/sports/mens-tennis/roster/photos-photiades/4556</t>
  </si>
  <si>
    <t>Nicosia, Cyprus</t>
  </si>
  <si>
    <t>English School</t>
  </si>
  <si>
    <t>Photos</t>
  </si>
  <si>
    <t>Photiades</t>
  </si>
  <si>
    <t>["2013-14 Men's Tennis" "2014-15 Men's Tennis" "2015-16 Men's Tennis"
 "2016-17 Men's Tennis"]</t>
  </si>
  <si>
    <t>['Yale University', 'The English School']</t>
  </si>
  <si>
    <t>['Yale Varsity Tennis Team, Yale Student Investment Group, Yale Hellenic Society']</t>
  </si>
  <si>
    <t>James Ratchford</t>
  </si>
  <si>
    <t>https://yalebulldogs.com/sports/mens-tennis/roster/james-ratchford/4557</t>
  </si>
  <si>
    <t>Atlanta International School</t>
  </si>
  <si>
    <t>Alex Hagermoser</t>
  </si>
  <si>
    <t>https://www.linkedin.com/in/alex-hagermoser-33583597/</t>
  </si>
  <si>
    <t>Deputy Finance Director at Tom Carper for Delaware</t>
  </si>
  <si>
    <t>Tom Carper for Delaware</t>
  </si>
  <si>
    <t>https://yalebulldogs.com/sports/mens-tennis/roster/alex-hagermoser/4552</t>
  </si>
  <si>
    <t>Hinsdale, Ill.</t>
  </si>
  <si>
    <t>Hinsdale Central</t>
  </si>
  <si>
    <t>Alex</t>
  </si>
  <si>
    <t>Hagermoser</t>
  </si>
  <si>
    <t>Tyler Lu</t>
  </si>
  <si>
    <t>https://www.linkedin.com/in/tyler-lu-aa7283a7/</t>
  </si>
  <si>
    <t>Performance Marketer at New Engen</t>
  </si>
  <si>
    <t>Fullerton, California</t>
  </si>
  <si>
    <t>New Engen, Inc.</t>
  </si>
  <si>
    <t>https://yalebulldogs.com/sports/mens-tennis/roster/tyler-lu/4555</t>
  </si>
  <si>
    <t>University</t>
  </si>
  <si>
    <t>Tyler</t>
  </si>
  <si>
    <t>Charlie Adams</t>
  </si>
  <si>
    <t>Charles Adams</t>
  </si>
  <si>
    <t>https://www.linkedin.com/in/charles-adams-b1819b2b/</t>
  </si>
  <si>
    <t>Partner at Jones Hall, A Professional Law Corporation</t>
  </si>
  <si>
    <t>Town of Hillsborough</t>
  </si>
  <si>
    <t>https://yalebulldogs.com/sports/mens-tennis/roster/charlie-adams/4547</t>
  </si>
  <si>
    <t>Wayzata, Minnesota</t>
  </si>
  <si>
    <t>The Blake School</t>
  </si>
  <si>
    <t>Charlie</t>
  </si>
  <si>
    <t>["2015-16 Men's Tennis" "2016-17 Men's Tennis"]</t>
  </si>
  <si>
    <t>['University of Michigan Law School', 'Yale University']</t>
  </si>
  <si>
    <t>['Law Review', 'varsity swim team']</t>
  </si>
  <si>
    <t>Stefan Doehler</t>
  </si>
  <si>
    <t>https://www.linkedin.com/in/stefan-doehler-342197b2/</t>
  </si>
  <si>
    <t>Software Engineer at Rev.com</t>
  </si>
  <si>
    <t>Rev.com</t>
  </si>
  <si>
    <t>https://yalebulldogs.com/sports/mens-tennis/roster/stefan-doehler/4563</t>
  </si>
  <si>
    <t>Tustin, Calif.</t>
  </si>
  <si>
    <t>Foothill</t>
  </si>
  <si>
    <t>Stefan</t>
  </si>
  <si>
    <t>Doehler</t>
  </si>
  <si>
    <t>["2014-15 Men's Tennis" "2015-16 Men's Tennis" "2016-17 Men's Tennis"
 "2017-18 Men's Tennis"]</t>
  </si>
  <si>
    <t>['Yale University', 'Foothill High School']</t>
  </si>
  <si>
    <t>["Captain of Men's Varsity Tennis team"]</t>
  </si>
  <si>
    <t>Fedor Andrienko</t>
  </si>
  <si>
    <t>https://www.linkedin.com/in/fedor-andrienko/</t>
  </si>
  <si>
    <t>Summer Analyst at PwC Russia (Government and Public Sector Services)</t>
  </si>
  <si>
    <t>PwC Russia</t>
  </si>
  <si>
    <t>https://yalebulldogs.com/sports/mens-tennis/roster/fedor-andrienko/4560</t>
  </si>
  <si>
    <t>Moscow, Russia</t>
  </si>
  <si>
    <t>Hotchkiss</t>
  </si>
  <si>
    <t>Fedor</t>
  </si>
  <si>
    <t>Andrienko</t>
  </si>
  <si>
    <t>['Yale University', 'The Hotchkiss School']</t>
  </si>
  <si>
    <t>Ziqi Wang</t>
  </si>
  <si>
    <t>https://www.linkedin.com/in/ziqiwang15/</t>
  </si>
  <si>
    <t>Clinical Research Coordinator at Hospital for Special Surgery</t>
  </si>
  <si>
    <t>https://yalebulldogs.com/sports/mens-tennis/roster/ziqi-wang/4569</t>
  </si>
  <si>
    <t>Vestavia Hills, Ala.</t>
  </si>
  <si>
    <t>Vestavia Hills</t>
  </si>
  <si>
    <t>Ziqi</t>
  </si>
  <si>
    <t>['Yale University', 'Vestavia Hills High School']</t>
  </si>
  <si>
    <t>["Yale Men's Tennisâ€“ No. 1 Singles &amp; Division I All-American Selection"]</t>
  </si>
  <si>
    <t>Nathan Brown</t>
  </si>
  <si>
    <t>https://www.linkedin.com/in/nathan-brown-a4880412b/</t>
  </si>
  <si>
    <t>El Paso, Texas Area</t>
  </si>
  <si>
    <t>Altman Vilandrie &amp; Company</t>
  </si>
  <si>
    <t>https://yalebulldogs.com/sports/mens-tennis/roster/nathan-brown/4570</t>
  </si>
  <si>
    <t>El Paso, Texas</t>
  </si>
  <si>
    <t>Coronado</t>
  </si>
  <si>
    <t>Nathan</t>
  </si>
  <si>
    <t>["2015-16 Men's Tennis" "2016-17 Men's Tennis" "2017-18 Men's Tennis"
 "2018-19 Men's Tennis"]</t>
  </si>
  <si>
    <t>['Varsity Tennis Team, Writing Concentration']</t>
  </si>
  <si>
    <t>Dennis Wang</t>
  </si>
  <si>
    <t>https://www.linkedin.com/in/denniswang92/</t>
  </si>
  <si>
    <t>Medical Student at Yale University School of Medicine</t>
  </si>
  <si>
    <t>https://yalebulldogs.com/sports/mens-tennis/roster/dennis-wang/4579</t>
  </si>
  <si>
    <t>Germantown, Maryland</t>
  </si>
  <si>
    <t>Poolesville</t>
  </si>
  <si>
    <t>['Yale University School of Medicine', 'Yale School of Public Health', 'Yale University']</t>
  </si>
  <si>
    <t>Andrew Heller</t>
  </si>
  <si>
    <t>https://www.linkedin.com/in/andrew-heller-8750988/</t>
  </si>
  <si>
    <t>EVP, Strategy and Operations Planning at Wells Fargo</t>
  </si>
  <si>
    <t>Wells Fargo</t>
  </si>
  <si>
    <t>https://yalebulldogs.com/sports/mens-tennis/roster/andrew-heller/14484</t>
  </si>
  <si>
    <t>Weston, Fl.</t>
  </si>
  <si>
    <t>Cypress Bay</t>
  </si>
  <si>
    <t>Heller</t>
  </si>
  <si>
    <t>["2016-17 Men's Tennis" "2017-18 Men's Tennis" "2018-19 Men's Tennis"
 "2019-20 Men's Tennis Roster"]</t>
  </si>
  <si>
    <t>Arnav Dhingra</t>
  </si>
  <si>
    <t>https://www.linkedin.com/in/arnav-dhingra-09320b175/</t>
  </si>
  <si>
    <t>https://yalebulldogs.com/sports/mens-tennis/roster/arnav-dhingra/14483</t>
  </si>
  <si>
    <t>Darnestown, Maryland</t>
  </si>
  <si>
    <t>Arnav</t>
  </si>
  <si>
    <t>["2018-19 Men's Tennis" "2019-20 Men's Tennis Roster"]</t>
  </si>
  <si>
    <t>Camille Kima</t>
  </si>
  <si>
    <t>Kim Rosenfield</t>
  </si>
  <si>
    <t>https://www.linkedin.com/in/kimrosenfield/</t>
  </si>
  <si>
    <t>Interim Director, Technology Transfer</t>
  </si>
  <si>
    <t>https://yalebulldogs.com/sports/mens-tennis/roster/camille-kima/14485</t>
  </si>
  <si>
    <t>Gainesville, Fla.</t>
  </si>
  <si>
    <t>Eastside</t>
  </si>
  <si>
    <t>Camille</t>
  </si>
  <si>
    <t>Kima</t>
  </si>
  <si>
    <t>Michael Sun</t>
  </si>
  <si>
    <t>Michael S.</t>
  </si>
  <si>
    <t>https://www.linkedin.com/in/michael-s-71895812a/</t>
  </si>
  <si>
    <t>Livingston, New Jersey</t>
  </si>
  <si>
    <t>https://yalebulldogs.com/sports/mens-tennis/roster/michael-sun/14489</t>
  </si>
  <si>
    <t>Livingston High School</t>
  </si>
  <si>
    <t>Sun</t>
  </si>
  <si>
    <t>['Yale University', 'Livingston High School']</t>
  </si>
  <si>
    <t>Louis Siegler</t>
  </si>
  <si>
    <t>https://www.linkedin.com/in/louis-siegler-323157bb/</t>
  </si>
  <si>
    <t>https://yalebulldogs.com/sports/mens-tennis/roster/louis-siegler/14491</t>
  </si>
  <si>
    <t>Miami Country Day</t>
  </si>
  <si>
    <t>Louis</t>
  </si>
  <si>
    <t>Siegler</t>
  </si>
  <si>
    <t>["2019-20 Men's Tennis Roster"]</t>
  </si>
  <si>
    <t>Daniel Gale</t>
  </si>
  <si>
    <t>Daniel Matyas</t>
  </si>
  <si>
    <t>https://www.linkedin.com/in/daniel-matyas/</t>
  </si>
  <si>
    <t>Associate Strategist at Siegel+Gale</t>
  </si>
  <si>
    <t>Wondros</t>
  </si>
  <si>
    <t>https://yalebulldogs.com/sports/mens-tennis/roster/daniel-gale/14490</t>
  </si>
  <si>
    <t>Boca Raton, Fla.</t>
  </si>
  <si>
    <t>Pinecrest</t>
  </si>
  <si>
    <t>Gale</t>
  </si>
  <si>
    <t>['Yale University', 'Greenhill School']</t>
  </si>
  <si>
    <t>Ryan Cheng</t>
  </si>
  <si>
    <t>Ryan Kueh</t>
  </si>
  <si>
    <t>https://www.linkedin.com/in/ryan-kueh-489737101/</t>
  </si>
  <si>
    <t>Bachelor of Arts - BA at Yale-NUS College</t>
  </si>
  <si>
    <t>https://yalebulldogs.com/sports/mens-tennis/roster/ryan-cheng/14482</t>
  </si>
  <si>
    <t>San Marino, Calif.</t>
  </si>
  <si>
    <t>San Marino</t>
  </si>
  <si>
    <t>Dylan King</t>
  </si>
  <si>
    <t>Dylan K.</t>
  </si>
  <si>
    <t>https://www.linkedin.com/in/dylan-k-319364141/</t>
  </si>
  <si>
    <t>Senior at Yale University</t>
  </si>
  <si>
    <t>The College Board</t>
  </si>
  <si>
    <t>https://yalebulldogs.com/sports/mens-tennis/roster/dylan-king/14486</t>
  </si>
  <si>
    <t>Portland, Ore.</t>
  </si>
  <si>
    <t>Dylan</t>
  </si>
  <si>
    <t>King</t>
  </si>
  <si>
    <t>['Yale University', 'Grant High School']</t>
  </si>
  <si>
    <t>["Captain, Men's Tennis"]</t>
  </si>
  <si>
    <t>Robert Shymansky</t>
  </si>
  <si>
    <t>https://yalebulldogs.com/sports/mens-tennis/roster/robert-shymansky/14492</t>
  </si>
  <si>
    <t>Cheswick, Pa.</t>
  </si>
  <si>
    <t>Fox Chapel</t>
  </si>
  <si>
    <t>Shymansky</t>
  </si>
  <si>
    <t>Cody Lin</t>
  </si>
  <si>
    <t>Cody L.</t>
  </si>
  <si>
    <t>https://www.linkedin.com/in/codyjlin/</t>
  </si>
  <si>
    <t>Computer Science and Economics Major at Yale</t>
  </si>
  <si>
    <t>Thousand Oaks, California</t>
  </si>
  <si>
    <t>Motif Investing</t>
  </si>
  <si>
    <t>https://yalebulldogs.com/sports/mens-tennis/roster/cody-lin/14487</t>
  </si>
  <si>
    <t>Westlake</t>
  </si>
  <si>
    <t>Cody</t>
  </si>
  <si>
    <t>["2017-18 Men's Tennis" "2018-19 Men's Tennis"
 "2019-20 Men's Tennis Roster"]</t>
  </si>
  <si>
    <t>['Yale University', 'Westlake High School']</t>
  </si>
  <si>
    <t>["Varsity Men's Tennis | Yale Undergraduate Diversified Investments | Yale Computer Society | Center for Engineering Innovation and Design"]</t>
  </si>
  <si>
    <t>Alan Sou</t>
  </si>
  <si>
    <t>https://www.linkedin.com/in/alan-sou-77191217a/</t>
  </si>
  <si>
    <t>https://yalebulldogs.com/sports/mens-tennis/roster/alan-sou/14488</t>
  </si>
  <si>
    <t>King George V</t>
  </si>
  <si>
    <t>Sou</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</si>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</sst>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I684"/>
  <sheetViews>
    <sheetView tabSelected="1" workbookViewId="0"/>
  </sheetViews>
  <sheetFormatPr defaultRowHeight="15" x14ac:dyDescent="0.25"/>
  <cols>
    <col min="1" max="1" width="22" bestFit="1" customWidth="1"/>
    <col min="2" max="2" width="12.42578125" bestFit="1" customWidth="1"/>
    <col min="3" max="3" width="9.85546875" bestFit="1" customWidth="1"/>
    <col min="4" max="4" width="22" bestFit="1" customWidth="1"/>
    <col min="5" max="5" width="31.28515625" customWidth="1"/>
    <col min="6" max="6" width="74.85546875" bestFit="1" customWidth="1"/>
    <col min="7" max="7" width="7.140625" bestFit="1" customWidth="1"/>
    <col min="8" max="8" width="14" bestFit="1" customWidth="1"/>
    <col min="9" max="9" width="114.7109375" bestFit="1" customWidth="1"/>
    <col min="10" max="10" width="45.42578125" bestFit="1" customWidth="1"/>
    <col min="11" max="11" width="89.85546875" bestFit="1" customWidth="1"/>
    <col min="12" max="12" width="77.5703125" bestFit="1" customWidth="1"/>
    <col min="13" max="13" width="24" bestFit="1" customWidth="1"/>
    <col min="14" max="14" width="31" bestFit="1" customWidth="1"/>
    <col min="15" max="15" width="9.85546875" bestFit="1" customWidth="1"/>
    <col min="16" max="16" width="37.5703125" bestFit="1" customWidth="1"/>
    <col min="17" max="17" width="14.28515625" bestFit="1" customWidth="1"/>
    <col min="18" max="18" width="11.42578125" bestFit="1" customWidth="1"/>
    <col min="19" max="19" width="14.5703125" bestFit="1" customWidth="1"/>
    <col min="20" max="20" width="9.7109375" bestFit="1" customWidth="1"/>
    <col min="21" max="21" width="12" bestFit="1" customWidth="1"/>
    <col min="22" max="22" width="19.42578125" bestFit="1" customWidth="1"/>
    <col min="23" max="23" width="66.42578125" bestFit="1" customWidth="1"/>
    <col min="24" max="24" width="156.28515625" bestFit="1" customWidth="1"/>
    <col min="25" max="25" width="255.7109375" bestFit="1" customWidth="1"/>
    <col min="26" max="26" width="12" bestFit="1" customWidth="1"/>
    <col min="27" max="27" width="13.140625" bestFit="1" customWidth="1"/>
    <col min="28" max="28" width="16.5703125" bestFit="1" customWidth="1"/>
    <col min="29" max="29" width="15.85546875" bestFit="1" customWidth="1"/>
    <col min="30" max="30" width="13.5703125" bestFit="1" customWidth="1"/>
    <col min="31" max="31" width="12" bestFit="1" customWidth="1"/>
    <col min="32" max="32" width="12.28515625" bestFit="1" customWidth="1"/>
    <col min="33" max="33" width="16.7109375" bestFit="1" customWidth="1"/>
    <col min="34" max="34" width="17.28515625" bestFit="1" customWidth="1"/>
    <col min="35" max="35" width="9.85546875" bestFit="1" customWidth="1"/>
  </cols>
  <sheetData>
    <row r="1" spans="1:35" x14ac:dyDescent="0.25">
      <c r="A1" t="s">
        <v>4427</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row>
    <row r="2" spans="1:35" hidden="1" x14ac:dyDescent="0.25">
      <c r="A2" t="s">
        <v>34</v>
      </c>
      <c r="C2">
        <v>0</v>
      </c>
      <c r="D2" t="s">
        <v>34</v>
      </c>
      <c r="G2">
        <v>1973</v>
      </c>
      <c r="H2">
        <v>2</v>
      </c>
      <c r="O2" t="s">
        <v>35</v>
      </c>
      <c r="Q2" t="s">
        <v>36</v>
      </c>
      <c r="R2" t="s">
        <v>37</v>
      </c>
      <c r="S2" t="s">
        <v>38</v>
      </c>
      <c r="T2" t="s">
        <v>39</v>
      </c>
      <c r="AI2">
        <v>1970</v>
      </c>
    </row>
    <row r="3" spans="1:35" hidden="1" x14ac:dyDescent="0.25">
      <c r="A3" t="s">
        <v>40</v>
      </c>
      <c r="C3">
        <v>0</v>
      </c>
      <c r="D3" t="s">
        <v>40</v>
      </c>
      <c r="G3">
        <v>1973</v>
      </c>
      <c r="H3">
        <v>2</v>
      </c>
      <c r="O3" t="s">
        <v>35</v>
      </c>
      <c r="Q3" t="s">
        <v>36</v>
      </c>
      <c r="R3" t="s">
        <v>41</v>
      </c>
      <c r="S3" t="s">
        <v>42</v>
      </c>
      <c r="T3" t="s">
        <v>43</v>
      </c>
      <c r="AI3">
        <v>1970</v>
      </c>
    </row>
    <row r="4" spans="1:35" x14ac:dyDescent="0.25">
      <c r="A4" t="s">
        <v>44</v>
      </c>
      <c r="B4">
        <v>0</v>
      </c>
      <c r="C4">
        <v>0</v>
      </c>
      <c r="D4" t="s">
        <v>44</v>
      </c>
      <c r="E4" t="s">
        <v>45</v>
      </c>
      <c r="F4" t="s">
        <v>46</v>
      </c>
      <c r="G4">
        <v>1973</v>
      </c>
      <c r="H4">
        <v>1</v>
      </c>
      <c r="I4" t="s">
        <v>47</v>
      </c>
      <c r="J4" t="s">
        <v>48</v>
      </c>
      <c r="K4" t="s">
        <v>49</v>
      </c>
      <c r="O4" t="s">
        <v>35</v>
      </c>
      <c r="Q4" t="s">
        <v>36</v>
      </c>
      <c r="R4" t="s">
        <v>50</v>
      </c>
      <c r="S4" t="s">
        <v>51</v>
      </c>
      <c r="T4" t="s">
        <v>52</v>
      </c>
      <c r="X4" t="s">
        <v>53</v>
      </c>
      <c r="Y4" t="s">
        <v>53</v>
      </c>
      <c r="Z4">
        <v>31</v>
      </c>
      <c r="AA4">
        <v>18</v>
      </c>
      <c r="AB4">
        <v>23</v>
      </c>
      <c r="AC4">
        <v>23</v>
      </c>
      <c r="AD4">
        <v>31</v>
      </c>
      <c r="AE4">
        <v>0</v>
      </c>
      <c r="AF4">
        <v>0</v>
      </c>
      <c r="AG4">
        <v>0</v>
      </c>
      <c r="AH4">
        <v>0</v>
      </c>
      <c r="AI4">
        <v>1970</v>
      </c>
    </row>
    <row r="5" spans="1:35" hidden="1" x14ac:dyDescent="0.25">
      <c r="A5" t="s">
        <v>54</v>
      </c>
      <c r="B5">
        <v>1</v>
      </c>
      <c r="C5">
        <v>0</v>
      </c>
      <c r="D5" t="s">
        <v>54</v>
      </c>
      <c r="E5" t="s">
        <v>54</v>
      </c>
      <c r="F5" t="s">
        <v>55</v>
      </c>
      <c r="G5">
        <v>1973</v>
      </c>
      <c r="H5">
        <v>1</v>
      </c>
      <c r="I5" t="s">
        <v>56</v>
      </c>
      <c r="J5" t="s">
        <v>57</v>
      </c>
      <c r="K5" t="s">
        <v>58</v>
      </c>
      <c r="O5" t="s">
        <v>35</v>
      </c>
      <c r="Q5" t="s">
        <v>36</v>
      </c>
      <c r="R5" t="s">
        <v>59</v>
      </c>
      <c r="S5" t="s">
        <v>60</v>
      </c>
      <c r="T5" t="s">
        <v>61</v>
      </c>
      <c r="X5" t="s">
        <v>53</v>
      </c>
      <c r="Y5" t="s">
        <v>53</v>
      </c>
      <c r="Z5">
        <v>100</v>
      </c>
      <c r="AA5">
        <v>100</v>
      </c>
      <c r="AB5">
        <v>100</v>
      </c>
      <c r="AC5">
        <v>100</v>
      </c>
      <c r="AD5">
        <v>100</v>
      </c>
      <c r="AE5">
        <v>0</v>
      </c>
      <c r="AF5">
        <v>0</v>
      </c>
      <c r="AG5">
        <v>1</v>
      </c>
      <c r="AH5">
        <v>1</v>
      </c>
      <c r="AI5">
        <v>1970</v>
      </c>
    </row>
    <row r="6" spans="1:35" x14ac:dyDescent="0.25">
      <c r="A6" t="s">
        <v>62</v>
      </c>
      <c r="B6">
        <v>1</v>
      </c>
      <c r="C6">
        <v>0</v>
      </c>
      <c r="D6" t="s">
        <v>62</v>
      </c>
      <c r="E6" t="s">
        <v>63</v>
      </c>
      <c r="F6" t="s">
        <v>64</v>
      </c>
      <c r="G6">
        <v>1973</v>
      </c>
      <c r="H6">
        <v>2</v>
      </c>
      <c r="I6" t="s">
        <v>65</v>
      </c>
      <c r="J6" t="s">
        <v>66</v>
      </c>
      <c r="K6" t="s">
        <v>36</v>
      </c>
      <c r="O6" t="s">
        <v>35</v>
      </c>
      <c r="Q6" t="s">
        <v>36</v>
      </c>
      <c r="R6" t="s">
        <v>67</v>
      </c>
      <c r="S6" t="s">
        <v>68</v>
      </c>
      <c r="T6" t="s">
        <v>69</v>
      </c>
      <c r="X6" t="s">
        <v>70</v>
      </c>
      <c r="Y6" t="s">
        <v>71</v>
      </c>
      <c r="Z6">
        <v>96</v>
      </c>
      <c r="AA6">
        <v>100</v>
      </c>
      <c r="AB6">
        <v>96</v>
      </c>
      <c r="AC6">
        <v>96</v>
      </c>
      <c r="AD6">
        <v>96</v>
      </c>
      <c r="AE6">
        <v>0</v>
      </c>
      <c r="AF6">
        <v>0</v>
      </c>
      <c r="AG6">
        <v>0</v>
      </c>
      <c r="AH6">
        <v>0</v>
      </c>
      <c r="AI6">
        <v>1970</v>
      </c>
    </row>
    <row r="7" spans="1:35" hidden="1" x14ac:dyDescent="0.25">
      <c r="A7" t="s">
        <v>72</v>
      </c>
      <c r="B7">
        <v>0</v>
      </c>
      <c r="C7">
        <v>0</v>
      </c>
      <c r="D7" t="s">
        <v>72</v>
      </c>
      <c r="E7" t="s">
        <v>72</v>
      </c>
      <c r="F7" t="s">
        <v>73</v>
      </c>
      <c r="G7">
        <v>1974</v>
      </c>
      <c r="H7">
        <v>2</v>
      </c>
      <c r="I7" t="s">
        <v>74</v>
      </c>
      <c r="J7" t="s">
        <v>75</v>
      </c>
      <c r="K7" t="s">
        <v>76</v>
      </c>
      <c r="O7" t="s">
        <v>35</v>
      </c>
      <c r="Q7" t="s">
        <v>36</v>
      </c>
      <c r="R7" t="s">
        <v>77</v>
      </c>
      <c r="S7" t="s">
        <v>78</v>
      </c>
      <c r="T7" t="s">
        <v>43</v>
      </c>
      <c r="X7" t="s">
        <v>79</v>
      </c>
      <c r="Y7" t="s">
        <v>53</v>
      </c>
      <c r="Z7">
        <v>100</v>
      </c>
      <c r="AA7">
        <v>100</v>
      </c>
      <c r="AB7">
        <v>100</v>
      </c>
      <c r="AC7">
        <v>100</v>
      </c>
      <c r="AD7">
        <v>100</v>
      </c>
      <c r="AE7">
        <v>0</v>
      </c>
      <c r="AF7">
        <v>1</v>
      </c>
      <c r="AG7">
        <v>1</v>
      </c>
      <c r="AH7">
        <v>1</v>
      </c>
      <c r="AI7">
        <v>1970</v>
      </c>
    </row>
    <row r="8" spans="1:35" hidden="1" x14ac:dyDescent="0.25">
      <c r="A8" t="s">
        <v>80</v>
      </c>
      <c r="C8">
        <v>0</v>
      </c>
      <c r="D8" t="s">
        <v>80</v>
      </c>
      <c r="G8">
        <v>1974</v>
      </c>
      <c r="H8">
        <v>3</v>
      </c>
      <c r="O8" t="s">
        <v>35</v>
      </c>
      <c r="Q8" t="s">
        <v>36</v>
      </c>
      <c r="R8" t="s">
        <v>81</v>
      </c>
      <c r="S8" t="s">
        <v>82</v>
      </c>
      <c r="AI8">
        <v>1970</v>
      </c>
    </row>
    <row r="9" spans="1:35" hidden="1" x14ac:dyDescent="0.25">
      <c r="A9" t="s">
        <v>83</v>
      </c>
      <c r="C9">
        <v>0</v>
      </c>
      <c r="D9" t="s">
        <v>83</v>
      </c>
      <c r="G9">
        <v>1974</v>
      </c>
      <c r="H9">
        <v>1</v>
      </c>
      <c r="O9" t="s">
        <v>35</v>
      </c>
      <c r="Q9" t="s">
        <v>36</v>
      </c>
      <c r="R9" t="s">
        <v>84</v>
      </c>
      <c r="S9" t="s">
        <v>85</v>
      </c>
      <c r="AI9">
        <v>1970</v>
      </c>
    </row>
    <row r="10" spans="1:35" x14ac:dyDescent="0.25">
      <c r="A10" t="s">
        <v>86</v>
      </c>
      <c r="B10">
        <v>0</v>
      </c>
      <c r="C10">
        <v>0</v>
      </c>
      <c r="D10" t="s">
        <v>86</v>
      </c>
      <c r="E10" t="s">
        <v>87</v>
      </c>
      <c r="F10" t="s">
        <v>88</v>
      </c>
      <c r="G10">
        <v>1974</v>
      </c>
      <c r="H10">
        <v>3</v>
      </c>
      <c r="I10" t="s">
        <v>89</v>
      </c>
      <c r="J10" t="s">
        <v>90</v>
      </c>
      <c r="K10" t="s">
        <v>91</v>
      </c>
      <c r="O10" t="s">
        <v>35</v>
      </c>
      <c r="Q10" t="s">
        <v>36</v>
      </c>
      <c r="R10" t="s">
        <v>92</v>
      </c>
      <c r="S10" t="s">
        <v>93</v>
      </c>
      <c r="T10" t="s">
        <v>94</v>
      </c>
      <c r="X10" t="s">
        <v>95</v>
      </c>
      <c r="Y10" t="s">
        <v>53</v>
      </c>
      <c r="Z10">
        <v>71</v>
      </c>
      <c r="AA10">
        <v>67</v>
      </c>
      <c r="AB10">
        <v>71</v>
      </c>
      <c r="AC10">
        <v>71</v>
      </c>
      <c r="AD10">
        <v>71</v>
      </c>
      <c r="AE10">
        <v>0</v>
      </c>
      <c r="AF10">
        <v>1</v>
      </c>
      <c r="AG10">
        <v>0</v>
      </c>
      <c r="AH10">
        <v>0</v>
      </c>
      <c r="AI10">
        <v>1970</v>
      </c>
    </row>
    <row r="11" spans="1:35" x14ac:dyDescent="0.25">
      <c r="A11" t="s">
        <v>96</v>
      </c>
      <c r="B11">
        <v>0</v>
      </c>
      <c r="C11">
        <v>0</v>
      </c>
      <c r="D11" t="s">
        <v>96</v>
      </c>
      <c r="E11" t="s">
        <v>97</v>
      </c>
      <c r="F11" t="s">
        <v>98</v>
      </c>
      <c r="G11">
        <v>1974</v>
      </c>
      <c r="H11">
        <v>1</v>
      </c>
      <c r="I11" t="s">
        <v>99</v>
      </c>
      <c r="J11" t="s">
        <v>48</v>
      </c>
      <c r="K11" t="s">
        <v>100</v>
      </c>
      <c r="O11" t="s">
        <v>35</v>
      </c>
      <c r="Q11" t="s">
        <v>36</v>
      </c>
      <c r="R11" t="s">
        <v>101</v>
      </c>
      <c r="S11" t="s">
        <v>102</v>
      </c>
      <c r="T11" t="s">
        <v>43</v>
      </c>
      <c r="X11" t="s">
        <v>103</v>
      </c>
      <c r="Y11" t="s">
        <v>104</v>
      </c>
      <c r="Z11">
        <v>67</v>
      </c>
      <c r="AA11">
        <v>73</v>
      </c>
      <c r="AB11">
        <v>67</v>
      </c>
      <c r="AC11">
        <v>78</v>
      </c>
      <c r="AD11">
        <v>74</v>
      </c>
      <c r="AE11">
        <v>0</v>
      </c>
      <c r="AF11">
        <v>1</v>
      </c>
      <c r="AG11">
        <v>0</v>
      </c>
      <c r="AH11">
        <v>0</v>
      </c>
      <c r="AI11">
        <v>1970</v>
      </c>
    </row>
    <row r="12" spans="1:35" x14ac:dyDescent="0.25">
      <c r="A12" t="s">
        <v>105</v>
      </c>
      <c r="B12">
        <v>0</v>
      </c>
      <c r="C12">
        <v>0</v>
      </c>
      <c r="D12" t="s">
        <v>105</v>
      </c>
      <c r="E12" t="s">
        <v>106</v>
      </c>
      <c r="F12" t="s">
        <v>107</v>
      </c>
      <c r="G12">
        <v>1974</v>
      </c>
      <c r="H12">
        <v>1</v>
      </c>
      <c r="I12" t="s">
        <v>108</v>
      </c>
      <c r="J12" t="s">
        <v>109</v>
      </c>
      <c r="K12" t="s">
        <v>49</v>
      </c>
      <c r="O12" t="s">
        <v>35</v>
      </c>
      <c r="Q12" t="s">
        <v>36</v>
      </c>
      <c r="R12" t="s">
        <v>101</v>
      </c>
      <c r="S12" t="s">
        <v>110</v>
      </c>
      <c r="T12" t="s">
        <v>111</v>
      </c>
      <c r="X12" t="s">
        <v>53</v>
      </c>
      <c r="Y12" t="s">
        <v>53</v>
      </c>
      <c r="Z12">
        <v>64</v>
      </c>
      <c r="AA12">
        <v>73</v>
      </c>
      <c r="AB12">
        <v>64</v>
      </c>
      <c r="AC12">
        <v>78</v>
      </c>
      <c r="AD12">
        <v>74</v>
      </c>
      <c r="AE12">
        <v>0</v>
      </c>
      <c r="AF12">
        <v>0</v>
      </c>
      <c r="AG12">
        <v>0</v>
      </c>
      <c r="AH12">
        <v>0</v>
      </c>
      <c r="AI12">
        <v>1970</v>
      </c>
    </row>
    <row r="13" spans="1:35" hidden="1" x14ac:dyDescent="0.25">
      <c r="A13" t="s">
        <v>112</v>
      </c>
      <c r="C13">
        <v>0</v>
      </c>
      <c r="D13" t="s">
        <v>112</v>
      </c>
      <c r="G13">
        <v>1974</v>
      </c>
      <c r="H13">
        <v>1</v>
      </c>
      <c r="O13" t="s">
        <v>35</v>
      </c>
      <c r="Q13" t="s">
        <v>36</v>
      </c>
      <c r="R13" t="s">
        <v>113</v>
      </c>
      <c r="S13" t="s">
        <v>114</v>
      </c>
      <c r="AI13">
        <v>1970</v>
      </c>
    </row>
    <row r="14" spans="1:35" x14ac:dyDescent="0.25">
      <c r="A14" t="s">
        <v>115</v>
      </c>
      <c r="B14">
        <v>0</v>
      </c>
      <c r="C14">
        <v>0</v>
      </c>
      <c r="D14" t="s">
        <v>115</v>
      </c>
      <c r="E14" t="s">
        <v>116</v>
      </c>
      <c r="F14" t="s">
        <v>117</v>
      </c>
      <c r="G14">
        <v>1974</v>
      </c>
      <c r="H14">
        <v>1</v>
      </c>
      <c r="I14" t="s">
        <v>118</v>
      </c>
      <c r="J14" t="s">
        <v>48</v>
      </c>
      <c r="K14" t="s">
        <v>119</v>
      </c>
      <c r="O14" t="s">
        <v>35</v>
      </c>
      <c r="Q14" t="s">
        <v>36</v>
      </c>
      <c r="R14" t="s">
        <v>120</v>
      </c>
      <c r="S14" t="s">
        <v>121</v>
      </c>
      <c r="T14" t="s">
        <v>122</v>
      </c>
      <c r="X14" t="s">
        <v>123</v>
      </c>
      <c r="Y14" t="s">
        <v>53</v>
      </c>
      <c r="Z14">
        <v>55</v>
      </c>
      <c r="AA14">
        <v>55</v>
      </c>
      <c r="AB14">
        <v>55</v>
      </c>
      <c r="AC14">
        <v>62</v>
      </c>
      <c r="AD14">
        <v>59</v>
      </c>
      <c r="AE14">
        <v>0</v>
      </c>
      <c r="AF14">
        <v>0</v>
      </c>
      <c r="AG14">
        <v>0</v>
      </c>
      <c r="AH14">
        <v>0</v>
      </c>
      <c r="AI14">
        <v>1970</v>
      </c>
    </row>
    <row r="15" spans="1:35" hidden="1" x14ac:dyDescent="0.25">
      <c r="A15" t="s">
        <v>124</v>
      </c>
      <c r="C15">
        <v>0</v>
      </c>
      <c r="D15" t="s">
        <v>124</v>
      </c>
      <c r="G15">
        <v>1975</v>
      </c>
      <c r="H15">
        <v>2</v>
      </c>
      <c r="O15" t="s">
        <v>35</v>
      </c>
      <c r="Q15" t="s">
        <v>36</v>
      </c>
      <c r="R15" t="s">
        <v>125</v>
      </c>
      <c r="S15" t="s">
        <v>126</v>
      </c>
      <c r="T15" t="s">
        <v>127</v>
      </c>
      <c r="AI15">
        <v>1970</v>
      </c>
    </row>
    <row r="16" spans="1:35" x14ac:dyDescent="0.25">
      <c r="A16" t="s">
        <v>128</v>
      </c>
      <c r="B16">
        <v>0</v>
      </c>
      <c r="C16">
        <v>0</v>
      </c>
      <c r="D16" t="s">
        <v>128</v>
      </c>
      <c r="E16" t="s">
        <v>129</v>
      </c>
      <c r="F16" t="s">
        <v>130</v>
      </c>
      <c r="G16">
        <v>1975</v>
      </c>
      <c r="H16">
        <v>1</v>
      </c>
      <c r="I16" t="s">
        <v>131</v>
      </c>
      <c r="J16" t="s">
        <v>132</v>
      </c>
      <c r="K16" t="s">
        <v>133</v>
      </c>
      <c r="O16" t="s">
        <v>35</v>
      </c>
      <c r="Q16" t="s">
        <v>36</v>
      </c>
      <c r="R16" t="s">
        <v>134</v>
      </c>
      <c r="S16" t="s">
        <v>135</v>
      </c>
      <c r="T16" t="s">
        <v>136</v>
      </c>
      <c r="X16" t="s">
        <v>137</v>
      </c>
      <c r="Y16" t="s">
        <v>53</v>
      </c>
      <c r="Z16">
        <v>59</v>
      </c>
      <c r="AA16">
        <v>62</v>
      </c>
      <c r="AB16">
        <v>59</v>
      </c>
      <c r="AC16">
        <v>59</v>
      </c>
      <c r="AD16">
        <v>59</v>
      </c>
      <c r="AE16">
        <v>0</v>
      </c>
      <c r="AF16">
        <v>0</v>
      </c>
      <c r="AG16">
        <v>0</v>
      </c>
      <c r="AH16">
        <v>0</v>
      </c>
      <c r="AI16">
        <v>1970</v>
      </c>
    </row>
    <row r="17" spans="1:35" x14ac:dyDescent="0.25">
      <c r="A17" t="s">
        <v>138</v>
      </c>
      <c r="B17">
        <v>0</v>
      </c>
      <c r="C17">
        <v>0</v>
      </c>
      <c r="D17" t="s">
        <v>138</v>
      </c>
      <c r="E17" t="s">
        <v>139</v>
      </c>
      <c r="F17" t="s">
        <v>140</v>
      </c>
      <c r="G17">
        <v>1975</v>
      </c>
      <c r="H17">
        <v>2</v>
      </c>
      <c r="I17" t="s">
        <v>141</v>
      </c>
      <c r="J17" t="s">
        <v>142</v>
      </c>
      <c r="K17" t="s">
        <v>36</v>
      </c>
      <c r="O17" t="s">
        <v>35</v>
      </c>
      <c r="Q17" t="s">
        <v>36</v>
      </c>
      <c r="R17" t="s">
        <v>143</v>
      </c>
      <c r="S17" t="s">
        <v>144</v>
      </c>
      <c r="T17" t="s">
        <v>61</v>
      </c>
      <c r="X17" t="s">
        <v>145</v>
      </c>
      <c r="Y17" t="s">
        <v>146</v>
      </c>
      <c r="Z17">
        <v>32</v>
      </c>
      <c r="AA17">
        <v>35</v>
      </c>
      <c r="AB17">
        <v>32</v>
      </c>
      <c r="AC17">
        <v>32</v>
      </c>
      <c r="AD17">
        <v>32</v>
      </c>
      <c r="AE17">
        <v>0</v>
      </c>
      <c r="AF17">
        <v>1</v>
      </c>
      <c r="AG17">
        <v>0</v>
      </c>
      <c r="AH17">
        <v>0</v>
      </c>
      <c r="AI17">
        <v>1970</v>
      </c>
    </row>
    <row r="18" spans="1:35" hidden="1" x14ac:dyDescent="0.25">
      <c r="A18" t="s">
        <v>147</v>
      </c>
      <c r="C18">
        <v>0</v>
      </c>
      <c r="D18" t="s">
        <v>147</v>
      </c>
      <c r="G18">
        <v>1975</v>
      </c>
      <c r="H18">
        <v>1</v>
      </c>
      <c r="O18" t="s">
        <v>35</v>
      </c>
      <c r="Q18" t="s">
        <v>36</v>
      </c>
      <c r="R18" t="s">
        <v>148</v>
      </c>
      <c r="S18" t="s">
        <v>149</v>
      </c>
      <c r="T18" t="s">
        <v>39</v>
      </c>
      <c r="AI18">
        <v>1970</v>
      </c>
    </row>
    <row r="19" spans="1:35" x14ac:dyDescent="0.25">
      <c r="A19" t="s">
        <v>150</v>
      </c>
      <c r="B19">
        <v>0</v>
      </c>
      <c r="C19">
        <v>0</v>
      </c>
      <c r="D19" t="s">
        <v>150</v>
      </c>
      <c r="E19" t="s">
        <v>151</v>
      </c>
      <c r="F19" t="s">
        <v>152</v>
      </c>
      <c r="G19">
        <v>1975</v>
      </c>
      <c r="H19">
        <v>1</v>
      </c>
      <c r="I19" t="s">
        <v>153</v>
      </c>
      <c r="J19" t="s">
        <v>154</v>
      </c>
      <c r="O19" t="s">
        <v>35</v>
      </c>
      <c r="Q19" t="s">
        <v>36</v>
      </c>
      <c r="R19" t="s">
        <v>155</v>
      </c>
      <c r="S19" t="s">
        <v>156</v>
      </c>
      <c r="T19" t="s">
        <v>39</v>
      </c>
      <c r="X19" t="s">
        <v>157</v>
      </c>
      <c r="Y19" t="s">
        <v>158</v>
      </c>
      <c r="Z19">
        <v>30</v>
      </c>
      <c r="AA19">
        <v>33</v>
      </c>
      <c r="AB19">
        <v>30</v>
      </c>
      <c r="AC19">
        <v>30</v>
      </c>
      <c r="AD19">
        <v>30</v>
      </c>
      <c r="AE19">
        <v>0</v>
      </c>
      <c r="AF19">
        <v>1</v>
      </c>
      <c r="AG19">
        <v>0</v>
      </c>
      <c r="AH19">
        <v>0</v>
      </c>
      <c r="AI19">
        <v>1970</v>
      </c>
    </row>
    <row r="20" spans="1:35" hidden="1" x14ac:dyDescent="0.25">
      <c r="A20" t="s">
        <v>159</v>
      </c>
      <c r="C20">
        <v>0</v>
      </c>
      <c r="D20" t="s">
        <v>159</v>
      </c>
      <c r="G20">
        <v>1975</v>
      </c>
      <c r="H20">
        <v>2</v>
      </c>
      <c r="O20" t="s">
        <v>35</v>
      </c>
      <c r="Q20" t="s">
        <v>36</v>
      </c>
      <c r="R20" t="s">
        <v>160</v>
      </c>
      <c r="S20" t="s">
        <v>161</v>
      </c>
      <c r="T20" t="s">
        <v>162</v>
      </c>
      <c r="AI20">
        <v>1970</v>
      </c>
    </row>
    <row r="21" spans="1:35" hidden="1" x14ac:dyDescent="0.25">
      <c r="A21" t="s">
        <v>163</v>
      </c>
      <c r="B21">
        <v>0</v>
      </c>
      <c r="C21">
        <v>0</v>
      </c>
      <c r="D21" t="s">
        <v>163</v>
      </c>
      <c r="E21" t="s">
        <v>163</v>
      </c>
      <c r="F21" t="s">
        <v>164</v>
      </c>
      <c r="G21">
        <v>1975</v>
      </c>
      <c r="H21">
        <v>3</v>
      </c>
      <c r="I21" t="s">
        <v>165</v>
      </c>
      <c r="J21" t="s">
        <v>48</v>
      </c>
      <c r="K21" t="s">
        <v>166</v>
      </c>
      <c r="O21" t="s">
        <v>35</v>
      </c>
      <c r="Q21" t="s">
        <v>36</v>
      </c>
      <c r="R21" t="s">
        <v>167</v>
      </c>
      <c r="S21" t="s">
        <v>168</v>
      </c>
      <c r="X21" t="s">
        <v>169</v>
      </c>
      <c r="Y21" t="s">
        <v>53</v>
      </c>
      <c r="Z21">
        <v>100</v>
      </c>
      <c r="AA21">
        <v>100</v>
      </c>
      <c r="AB21">
        <v>100</v>
      </c>
      <c r="AC21">
        <v>100</v>
      </c>
      <c r="AD21">
        <v>100</v>
      </c>
      <c r="AE21">
        <v>0</v>
      </c>
      <c r="AF21">
        <v>1</v>
      </c>
      <c r="AG21">
        <v>1</v>
      </c>
      <c r="AH21">
        <v>1</v>
      </c>
      <c r="AI21">
        <v>1970</v>
      </c>
    </row>
    <row r="22" spans="1:35" hidden="1" x14ac:dyDescent="0.25">
      <c r="A22" t="s">
        <v>170</v>
      </c>
      <c r="B22">
        <v>0</v>
      </c>
      <c r="C22">
        <v>0</v>
      </c>
      <c r="D22" t="s">
        <v>170</v>
      </c>
      <c r="E22" t="s">
        <v>170</v>
      </c>
      <c r="F22" t="s">
        <v>171</v>
      </c>
      <c r="G22">
        <v>1975</v>
      </c>
      <c r="H22">
        <v>1</v>
      </c>
      <c r="I22" t="s">
        <v>172</v>
      </c>
      <c r="J22" t="s">
        <v>75</v>
      </c>
      <c r="K22" t="s">
        <v>173</v>
      </c>
      <c r="O22" t="s">
        <v>35</v>
      </c>
      <c r="Q22" t="s">
        <v>36</v>
      </c>
      <c r="R22" t="s">
        <v>174</v>
      </c>
      <c r="S22" t="s">
        <v>175</v>
      </c>
      <c r="T22" t="s">
        <v>39</v>
      </c>
      <c r="X22" t="s">
        <v>169</v>
      </c>
      <c r="Y22" t="s">
        <v>53</v>
      </c>
      <c r="Z22">
        <v>100</v>
      </c>
      <c r="AA22">
        <v>100</v>
      </c>
      <c r="AB22">
        <v>100</v>
      </c>
      <c r="AC22">
        <v>100</v>
      </c>
      <c r="AD22">
        <v>100</v>
      </c>
      <c r="AE22">
        <v>0</v>
      </c>
      <c r="AF22">
        <v>1</v>
      </c>
      <c r="AG22">
        <v>1</v>
      </c>
      <c r="AH22">
        <v>1</v>
      </c>
      <c r="AI22">
        <v>1970</v>
      </c>
    </row>
    <row r="23" spans="1:35" hidden="1" x14ac:dyDescent="0.25">
      <c r="A23" t="s">
        <v>176</v>
      </c>
      <c r="C23">
        <v>0</v>
      </c>
      <c r="D23" t="s">
        <v>176</v>
      </c>
      <c r="G23">
        <v>1976</v>
      </c>
      <c r="H23">
        <v>1</v>
      </c>
      <c r="O23" t="s">
        <v>35</v>
      </c>
      <c r="Q23" t="s">
        <v>36</v>
      </c>
      <c r="R23" t="s">
        <v>59</v>
      </c>
      <c r="S23" t="s">
        <v>177</v>
      </c>
      <c r="T23" t="s">
        <v>69</v>
      </c>
      <c r="AI23">
        <v>1970</v>
      </c>
    </row>
    <row r="24" spans="1:35" x14ac:dyDescent="0.25">
      <c r="A24" t="s">
        <v>178</v>
      </c>
      <c r="B24">
        <v>0</v>
      </c>
      <c r="C24">
        <v>0</v>
      </c>
      <c r="D24" t="s">
        <v>178</v>
      </c>
      <c r="E24" t="s">
        <v>179</v>
      </c>
      <c r="F24" t="s">
        <v>180</v>
      </c>
      <c r="G24">
        <v>1976</v>
      </c>
      <c r="H24">
        <v>1</v>
      </c>
      <c r="I24" t="s">
        <v>181</v>
      </c>
      <c r="J24" t="s">
        <v>182</v>
      </c>
      <c r="K24" t="s">
        <v>183</v>
      </c>
      <c r="O24" t="s">
        <v>35</v>
      </c>
      <c r="Q24" t="s">
        <v>36</v>
      </c>
      <c r="R24" t="s">
        <v>184</v>
      </c>
      <c r="S24" t="s">
        <v>185</v>
      </c>
      <c r="T24" t="s">
        <v>186</v>
      </c>
      <c r="X24" t="s">
        <v>187</v>
      </c>
      <c r="Y24" t="s">
        <v>53</v>
      </c>
      <c r="Z24">
        <v>37</v>
      </c>
      <c r="AA24">
        <v>54</v>
      </c>
      <c r="AB24">
        <v>46</v>
      </c>
      <c r="AC24">
        <v>47</v>
      </c>
      <c r="AD24">
        <v>86</v>
      </c>
      <c r="AE24">
        <v>0</v>
      </c>
      <c r="AF24">
        <v>0</v>
      </c>
      <c r="AG24">
        <v>0</v>
      </c>
      <c r="AH24">
        <v>0</v>
      </c>
      <c r="AI24">
        <v>1970</v>
      </c>
    </row>
    <row r="25" spans="1:35" x14ac:dyDescent="0.25">
      <c r="A25" t="s">
        <v>188</v>
      </c>
      <c r="B25">
        <v>0</v>
      </c>
      <c r="C25">
        <v>0</v>
      </c>
      <c r="D25" t="s">
        <v>188</v>
      </c>
      <c r="E25" t="s">
        <v>189</v>
      </c>
      <c r="F25" t="s">
        <v>190</v>
      </c>
      <c r="G25">
        <v>1976</v>
      </c>
      <c r="H25">
        <v>1</v>
      </c>
      <c r="I25" t="s">
        <v>191</v>
      </c>
      <c r="J25" t="s">
        <v>192</v>
      </c>
      <c r="K25" t="s">
        <v>193</v>
      </c>
      <c r="O25" t="s">
        <v>35</v>
      </c>
      <c r="Q25" t="s">
        <v>36</v>
      </c>
      <c r="R25" t="s">
        <v>194</v>
      </c>
      <c r="S25" t="s">
        <v>195</v>
      </c>
      <c r="T25" t="s">
        <v>61</v>
      </c>
      <c r="X25" t="s">
        <v>196</v>
      </c>
      <c r="Y25" t="s">
        <v>53</v>
      </c>
      <c r="Z25">
        <v>20</v>
      </c>
      <c r="AA25">
        <v>25</v>
      </c>
      <c r="AB25">
        <v>27</v>
      </c>
      <c r="AC25">
        <v>27</v>
      </c>
      <c r="AD25">
        <v>30</v>
      </c>
      <c r="AE25">
        <v>0</v>
      </c>
      <c r="AF25">
        <v>1</v>
      </c>
      <c r="AG25">
        <v>0</v>
      </c>
      <c r="AH25">
        <v>0</v>
      </c>
      <c r="AI25">
        <v>1970</v>
      </c>
    </row>
    <row r="26" spans="1:35" x14ac:dyDescent="0.25">
      <c r="A26" t="s">
        <v>197</v>
      </c>
      <c r="B26">
        <v>1</v>
      </c>
      <c r="C26">
        <v>0</v>
      </c>
      <c r="D26" t="s">
        <v>197</v>
      </c>
      <c r="E26" t="s">
        <v>198</v>
      </c>
      <c r="F26" t="s">
        <v>199</v>
      </c>
      <c r="G26">
        <v>1976</v>
      </c>
      <c r="H26">
        <v>1</v>
      </c>
      <c r="I26" t="s">
        <v>200</v>
      </c>
      <c r="J26" t="s">
        <v>201</v>
      </c>
      <c r="K26" t="s">
        <v>202</v>
      </c>
      <c r="O26" t="s">
        <v>35</v>
      </c>
      <c r="Q26" t="s">
        <v>36</v>
      </c>
      <c r="R26" t="s">
        <v>203</v>
      </c>
      <c r="S26" t="s">
        <v>204</v>
      </c>
      <c r="T26" t="s">
        <v>205</v>
      </c>
      <c r="X26" t="s">
        <v>206</v>
      </c>
      <c r="Y26" t="s">
        <v>53</v>
      </c>
      <c r="Z26">
        <v>79</v>
      </c>
      <c r="AA26">
        <v>100</v>
      </c>
      <c r="AB26">
        <v>79</v>
      </c>
      <c r="AC26">
        <v>100</v>
      </c>
      <c r="AD26">
        <v>90</v>
      </c>
      <c r="AE26">
        <v>0</v>
      </c>
      <c r="AF26">
        <v>1</v>
      </c>
      <c r="AG26">
        <v>0</v>
      </c>
      <c r="AH26">
        <v>0</v>
      </c>
      <c r="AI26">
        <v>1970</v>
      </c>
    </row>
    <row r="27" spans="1:35" x14ac:dyDescent="0.25">
      <c r="A27" t="s">
        <v>207</v>
      </c>
      <c r="B27">
        <v>0</v>
      </c>
      <c r="C27">
        <v>0</v>
      </c>
      <c r="D27" t="s">
        <v>207</v>
      </c>
      <c r="E27" t="s">
        <v>208</v>
      </c>
      <c r="F27" t="s">
        <v>209</v>
      </c>
      <c r="G27">
        <v>1976</v>
      </c>
      <c r="H27">
        <v>1</v>
      </c>
      <c r="I27" t="s">
        <v>210</v>
      </c>
      <c r="J27" t="s">
        <v>109</v>
      </c>
      <c r="K27" t="s">
        <v>211</v>
      </c>
      <c r="O27" t="s">
        <v>35</v>
      </c>
      <c r="Q27" t="s">
        <v>36</v>
      </c>
      <c r="R27" t="s">
        <v>212</v>
      </c>
      <c r="S27" t="s">
        <v>213</v>
      </c>
      <c r="X27" t="s">
        <v>214</v>
      </c>
      <c r="Y27" t="s">
        <v>215</v>
      </c>
      <c r="Z27">
        <v>71</v>
      </c>
      <c r="AA27">
        <v>77</v>
      </c>
      <c r="AB27">
        <v>71</v>
      </c>
      <c r="AC27">
        <v>82</v>
      </c>
      <c r="AD27">
        <v>78</v>
      </c>
      <c r="AE27">
        <v>0</v>
      </c>
      <c r="AF27">
        <v>0</v>
      </c>
      <c r="AG27">
        <v>0</v>
      </c>
      <c r="AH27">
        <v>0</v>
      </c>
      <c r="AI27">
        <v>1970</v>
      </c>
    </row>
    <row r="28" spans="1:35" x14ac:dyDescent="0.25">
      <c r="A28" t="s">
        <v>216</v>
      </c>
      <c r="B28">
        <v>1</v>
      </c>
      <c r="C28">
        <v>0</v>
      </c>
      <c r="D28" t="s">
        <v>216</v>
      </c>
      <c r="E28" t="s">
        <v>217</v>
      </c>
      <c r="F28" t="s">
        <v>218</v>
      </c>
      <c r="G28">
        <v>1976</v>
      </c>
      <c r="H28">
        <v>1</v>
      </c>
      <c r="I28" t="s">
        <v>219</v>
      </c>
      <c r="J28" t="s">
        <v>220</v>
      </c>
      <c r="O28" t="s">
        <v>35</v>
      </c>
      <c r="Q28" t="s">
        <v>36</v>
      </c>
      <c r="R28" t="s">
        <v>221</v>
      </c>
      <c r="S28" t="s">
        <v>222</v>
      </c>
      <c r="T28" t="s">
        <v>127</v>
      </c>
      <c r="X28" t="s">
        <v>223</v>
      </c>
      <c r="Y28" t="s">
        <v>53</v>
      </c>
      <c r="Z28">
        <v>92</v>
      </c>
      <c r="AA28">
        <v>83</v>
      </c>
      <c r="AB28">
        <v>92</v>
      </c>
      <c r="AC28">
        <v>92</v>
      </c>
      <c r="AD28">
        <v>92</v>
      </c>
      <c r="AE28">
        <v>0</v>
      </c>
      <c r="AF28">
        <v>1</v>
      </c>
      <c r="AG28">
        <v>0</v>
      </c>
      <c r="AH28">
        <v>0</v>
      </c>
      <c r="AI28">
        <v>1970</v>
      </c>
    </row>
    <row r="29" spans="1:35" x14ac:dyDescent="0.25">
      <c r="A29" t="s">
        <v>224</v>
      </c>
      <c r="B29">
        <v>0</v>
      </c>
      <c r="C29">
        <v>0</v>
      </c>
      <c r="D29" t="s">
        <v>224</v>
      </c>
      <c r="E29" t="s">
        <v>225</v>
      </c>
      <c r="F29" t="s">
        <v>226</v>
      </c>
      <c r="G29">
        <v>1976</v>
      </c>
      <c r="H29">
        <v>1</v>
      </c>
      <c r="I29" t="s">
        <v>227</v>
      </c>
      <c r="J29" t="s">
        <v>48</v>
      </c>
      <c r="K29" t="s">
        <v>49</v>
      </c>
      <c r="O29" t="s">
        <v>35</v>
      </c>
      <c r="Q29" t="s">
        <v>36</v>
      </c>
      <c r="R29" t="s">
        <v>228</v>
      </c>
      <c r="S29" t="s">
        <v>229</v>
      </c>
      <c r="T29" t="s">
        <v>230</v>
      </c>
      <c r="X29" t="s">
        <v>53</v>
      </c>
      <c r="Y29" t="s">
        <v>53</v>
      </c>
      <c r="Z29">
        <v>59</v>
      </c>
      <c r="AA29">
        <v>62</v>
      </c>
      <c r="AB29">
        <v>44</v>
      </c>
      <c r="AC29">
        <v>67</v>
      </c>
      <c r="AD29">
        <v>67</v>
      </c>
      <c r="AE29">
        <v>0</v>
      </c>
      <c r="AF29">
        <v>0</v>
      </c>
      <c r="AG29">
        <v>0</v>
      </c>
      <c r="AH29">
        <v>0</v>
      </c>
      <c r="AI29">
        <v>1970</v>
      </c>
    </row>
    <row r="30" spans="1:35" x14ac:dyDescent="0.25">
      <c r="A30" t="s">
        <v>231</v>
      </c>
      <c r="B30">
        <v>0</v>
      </c>
      <c r="C30">
        <v>0</v>
      </c>
      <c r="D30" t="s">
        <v>231</v>
      </c>
      <c r="E30" t="s">
        <v>232</v>
      </c>
      <c r="F30" t="s">
        <v>233</v>
      </c>
      <c r="G30">
        <v>1976</v>
      </c>
      <c r="H30">
        <v>1</v>
      </c>
      <c r="I30" t="s">
        <v>234</v>
      </c>
      <c r="J30" t="s">
        <v>235</v>
      </c>
      <c r="K30" t="s">
        <v>236</v>
      </c>
      <c r="O30" t="s">
        <v>35</v>
      </c>
      <c r="Q30" t="s">
        <v>36</v>
      </c>
      <c r="R30" t="s">
        <v>237</v>
      </c>
      <c r="S30" t="s">
        <v>238</v>
      </c>
      <c r="T30" t="s">
        <v>230</v>
      </c>
      <c r="X30" t="s">
        <v>239</v>
      </c>
      <c r="Y30" t="s">
        <v>53</v>
      </c>
      <c r="Z30">
        <v>29</v>
      </c>
      <c r="AA30">
        <v>45</v>
      </c>
      <c r="AB30">
        <v>31</v>
      </c>
      <c r="AC30">
        <v>31</v>
      </c>
      <c r="AD30">
        <v>47</v>
      </c>
      <c r="AE30">
        <v>0</v>
      </c>
      <c r="AF30">
        <v>0</v>
      </c>
      <c r="AG30">
        <v>0</v>
      </c>
      <c r="AH30">
        <v>0</v>
      </c>
      <c r="AI30">
        <v>1970</v>
      </c>
    </row>
    <row r="31" spans="1:35" x14ac:dyDescent="0.25">
      <c r="A31" t="s">
        <v>240</v>
      </c>
      <c r="B31">
        <v>0</v>
      </c>
      <c r="C31">
        <v>0</v>
      </c>
      <c r="D31" t="s">
        <v>240</v>
      </c>
      <c r="E31" t="s">
        <v>241</v>
      </c>
      <c r="F31" t="s">
        <v>242</v>
      </c>
      <c r="G31">
        <v>1976</v>
      </c>
      <c r="H31">
        <v>1</v>
      </c>
      <c r="I31" t="s">
        <v>243</v>
      </c>
      <c r="J31" t="s">
        <v>244</v>
      </c>
      <c r="K31" t="s">
        <v>49</v>
      </c>
      <c r="O31" t="s">
        <v>35</v>
      </c>
      <c r="Q31" t="s">
        <v>36</v>
      </c>
      <c r="R31" t="s">
        <v>245</v>
      </c>
      <c r="S31" t="s">
        <v>246</v>
      </c>
      <c r="T31" t="s">
        <v>52</v>
      </c>
      <c r="X31" t="s">
        <v>53</v>
      </c>
      <c r="Y31" t="s">
        <v>53</v>
      </c>
      <c r="Z31">
        <v>31</v>
      </c>
      <c r="AA31">
        <v>33</v>
      </c>
      <c r="AB31">
        <v>38</v>
      </c>
      <c r="AC31">
        <v>38</v>
      </c>
      <c r="AD31">
        <v>38</v>
      </c>
      <c r="AE31">
        <v>0</v>
      </c>
      <c r="AF31">
        <v>0</v>
      </c>
      <c r="AG31">
        <v>0</v>
      </c>
      <c r="AH31">
        <v>0</v>
      </c>
      <c r="AI31">
        <v>1970</v>
      </c>
    </row>
    <row r="32" spans="1:35" hidden="1" x14ac:dyDescent="0.25">
      <c r="A32" t="s">
        <v>247</v>
      </c>
      <c r="B32">
        <v>0</v>
      </c>
      <c r="C32">
        <v>0</v>
      </c>
      <c r="D32" t="s">
        <v>247</v>
      </c>
      <c r="E32" t="s">
        <v>247</v>
      </c>
      <c r="F32" t="s">
        <v>248</v>
      </c>
      <c r="G32">
        <v>1977</v>
      </c>
      <c r="H32">
        <v>1</v>
      </c>
      <c r="I32" t="s">
        <v>249</v>
      </c>
      <c r="J32" t="s">
        <v>250</v>
      </c>
      <c r="K32" t="s">
        <v>251</v>
      </c>
      <c r="O32" t="s">
        <v>35</v>
      </c>
      <c r="Q32" t="s">
        <v>36</v>
      </c>
      <c r="R32" t="s">
        <v>134</v>
      </c>
      <c r="S32" t="s">
        <v>252</v>
      </c>
      <c r="T32" t="s">
        <v>61</v>
      </c>
      <c r="X32" t="s">
        <v>253</v>
      </c>
      <c r="Y32" t="s">
        <v>53</v>
      </c>
      <c r="Z32">
        <v>100</v>
      </c>
      <c r="AA32">
        <v>100</v>
      </c>
      <c r="AB32">
        <v>100</v>
      </c>
      <c r="AC32">
        <v>100</v>
      </c>
      <c r="AD32">
        <v>100</v>
      </c>
      <c r="AE32">
        <v>0</v>
      </c>
      <c r="AF32">
        <v>1</v>
      </c>
      <c r="AG32">
        <v>1</v>
      </c>
      <c r="AH32">
        <v>1</v>
      </c>
      <c r="AI32">
        <v>1970</v>
      </c>
    </row>
    <row r="33" spans="1:35" hidden="1" x14ac:dyDescent="0.25">
      <c r="A33" t="s">
        <v>254</v>
      </c>
      <c r="C33">
        <v>0</v>
      </c>
      <c r="D33" t="s">
        <v>254</v>
      </c>
      <c r="G33">
        <v>1977</v>
      </c>
      <c r="H33">
        <v>1</v>
      </c>
      <c r="O33" t="s">
        <v>35</v>
      </c>
      <c r="Q33" t="s">
        <v>36</v>
      </c>
      <c r="R33" t="s">
        <v>255</v>
      </c>
      <c r="S33" t="s">
        <v>256</v>
      </c>
      <c r="T33" t="s">
        <v>43</v>
      </c>
      <c r="AI33">
        <v>1970</v>
      </c>
    </row>
    <row r="34" spans="1:35" x14ac:dyDescent="0.25">
      <c r="A34" t="s">
        <v>257</v>
      </c>
      <c r="B34">
        <v>0</v>
      </c>
      <c r="C34">
        <v>0</v>
      </c>
      <c r="D34" t="s">
        <v>257</v>
      </c>
      <c r="E34" t="s">
        <v>258</v>
      </c>
      <c r="F34" t="s">
        <v>259</v>
      </c>
      <c r="G34">
        <v>1977</v>
      </c>
      <c r="H34">
        <v>1</v>
      </c>
      <c r="I34" t="s">
        <v>260</v>
      </c>
      <c r="J34" t="s">
        <v>261</v>
      </c>
      <c r="K34" t="s">
        <v>262</v>
      </c>
      <c r="O34" t="s">
        <v>35</v>
      </c>
      <c r="Q34" t="s">
        <v>36</v>
      </c>
      <c r="R34" t="s">
        <v>263</v>
      </c>
      <c r="S34" t="s">
        <v>264</v>
      </c>
      <c r="T34" t="s">
        <v>94</v>
      </c>
      <c r="X34" t="s">
        <v>265</v>
      </c>
      <c r="Y34" t="s">
        <v>53</v>
      </c>
      <c r="Z34">
        <v>28</v>
      </c>
      <c r="AA34">
        <v>36</v>
      </c>
      <c r="AB34">
        <v>34</v>
      </c>
      <c r="AC34">
        <v>34</v>
      </c>
      <c r="AD34">
        <v>38</v>
      </c>
      <c r="AE34">
        <v>0</v>
      </c>
      <c r="AF34">
        <v>0</v>
      </c>
      <c r="AG34">
        <v>0</v>
      </c>
      <c r="AH34">
        <v>0</v>
      </c>
      <c r="AI34">
        <v>1970</v>
      </c>
    </row>
    <row r="35" spans="1:35" hidden="1" x14ac:dyDescent="0.25">
      <c r="A35" t="s">
        <v>266</v>
      </c>
      <c r="B35">
        <v>0</v>
      </c>
      <c r="C35">
        <v>0</v>
      </c>
      <c r="D35" t="s">
        <v>266</v>
      </c>
      <c r="E35" t="s">
        <v>266</v>
      </c>
      <c r="F35" t="s">
        <v>267</v>
      </c>
      <c r="G35">
        <v>1977</v>
      </c>
      <c r="H35">
        <v>1</v>
      </c>
      <c r="I35" t="s">
        <v>268</v>
      </c>
      <c r="J35" t="s">
        <v>109</v>
      </c>
      <c r="K35" t="s">
        <v>269</v>
      </c>
      <c r="O35" t="s">
        <v>35</v>
      </c>
      <c r="Q35" t="s">
        <v>36</v>
      </c>
      <c r="R35" t="s">
        <v>125</v>
      </c>
      <c r="S35" t="s">
        <v>270</v>
      </c>
      <c r="X35" t="s">
        <v>271</v>
      </c>
      <c r="Y35" t="s">
        <v>53</v>
      </c>
      <c r="Z35">
        <v>100</v>
      </c>
      <c r="AA35">
        <v>100</v>
      </c>
      <c r="AB35">
        <v>100</v>
      </c>
      <c r="AC35">
        <v>100</v>
      </c>
      <c r="AD35">
        <v>100</v>
      </c>
      <c r="AE35">
        <v>0</v>
      </c>
      <c r="AF35">
        <v>1</v>
      </c>
      <c r="AG35">
        <v>1</v>
      </c>
      <c r="AH35">
        <v>1</v>
      </c>
      <c r="AI35">
        <v>1970</v>
      </c>
    </row>
    <row r="36" spans="1:35" x14ac:dyDescent="0.25">
      <c r="A36" t="s">
        <v>272</v>
      </c>
      <c r="B36">
        <v>0</v>
      </c>
      <c r="C36">
        <v>0</v>
      </c>
      <c r="D36" t="s">
        <v>272</v>
      </c>
      <c r="E36" t="s">
        <v>273</v>
      </c>
      <c r="F36" t="s">
        <v>274</v>
      </c>
      <c r="G36">
        <v>1977</v>
      </c>
      <c r="H36">
        <v>3</v>
      </c>
      <c r="I36" t="s">
        <v>275</v>
      </c>
      <c r="J36" t="s">
        <v>276</v>
      </c>
      <c r="K36" t="s">
        <v>277</v>
      </c>
      <c r="O36" t="s">
        <v>35</v>
      </c>
      <c r="Q36" t="s">
        <v>36</v>
      </c>
      <c r="R36" t="s">
        <v>92</v>
      </c>
      <c r="S36" t="s">
        <v>278</v>
      </c>
      <c r="T36" t="s">
        <v>39</v>
      </c>
      <c r="X36" t="s">
        <v>279</v>
      </c>
      <c r="Y36" t="s">
        <v>53</v>
      </c>
      <c r="Z36">
        <v>43</v>
      </c>
      <c r="AA36">
        <v>43</v>
      </c>
      <c r="AB36">
        <v>43</v>
      </c>
      <c r="AC36">
        <v>43</v>
      </c>
      <c r="AD36">
        <v>43</v>
      </c>
      <c r="AE36">
        <v>0</v>
      </c>
      <c r="AF36">
        <v>1</v>
      </c>
      <c r="AG36">
        <v>0</v>
      </c>
      <c r="AH36">
        <v>0</v>
      </c>
      <c r="AI36">
        <v>1970</v>
      </c>
    </row>
    <row r="37" spans="1:35" x14ac:dyDescent="0.25">
      <c r="A37" t="s">
        <v>280</v>
      </c>
      <c r="B37">
        <v>0</v>
      </c>
      <c r="C37">
        <v>0</v>
      </c>
      <c r="D37" t="s">
        <v>280</v>
      </c>
      <c r="E37" t="s">
        <v>281</v>
      </c>
      <c r="F37" t="s">
        <v>282</v>
      </c>
      <c r="G37">
        <v>1977</v>
      </c>
      <c r="H37">
        <v>1</v>
      </c>
      <c r="I37" t="s">
        <v>283</v>
      </c>
      <c r="J37" t="s">
        <v>284</v>
      </c>
      <c r="K37" t="s">
        <v>285</v>
      </c>
      <c r="O37" t="s">
        <v>35</v>
      </c>
      <c r="Q37" t="s">
        <v>36</v>
      </c>
      <c r="R37" t="s">
        <v>286</v>
      </c>
      <c r="S37" t="s">
        <v>287</v>
      </c>
      <c r="T37" t="s">
        <v>122</v>
      </c>
      <c r="X37" t="s">
        <v>288</v>
      </c>
      <c r="Y37" t="s">
        <v>53</v>
      </c>
      <c r="Z37">
        <v>30</v>
      </c>
      <c r="AA37">
        <v>30</v>
      </c>
      <c r="AB37">
        <v>50</v>
      </c>
      <c r="AC37">
        <v>50</v>
      </c>
      <c r="AD37">
        <v>50</v>
      </c>
      <c r="AE37">
        <v>0</v>
      </c>
      <c r="AF37">
        <v>1</v>
      </c>
      <c r="AG37">
        <v>0</v>
      </c>
      <c r="AH37">
        <v>0</v>
      </c>
      <c r="AI37">
        <v>1970</v>
      </c>
    </row>
    <row r="38" spans="1:35" x14ac:dyDescent="0.25">
      <c r="A38" t="s">
        <v>289</v>
      </c>
      <c r="B38">
        <v>1</v>
      </c>
      <c r="C38">
        <v>0</v>
      </c>
      <c r="D38" t="s">
        <v>289</v>
      </c>
      <c r="E38" t="s">
        <v>290</v>
      </c>
      <c r="F38" t="s">
        <v>291</v>
      </c>
      <c r="G38">
        <v>1977</v>
      </c>
      <c r="H38">
        <v>1</v>
      </c>
      <c r="I38" t="s">
        <v>292</v>
      </c>
      <c r="J38" t="s">
        <v>293</v>
      </c>
      <c r="K38" t="s">
        <v>294</v>
      </c>
      <c r="O38" t="s">
        <v>35</v>
      </c>
      <c r="Q38" t="s">
        <v>36</v>
      </c>
      <c r="R38" t="s">
        <v>125</v>
      </c>
      <c r="S38" t="s">
        <v>295</v>
      </c>
      <c r="T38" t="s">
        <v>205</v>
      </c>
      <c r="X38" t="s">
        <v>169</v>
      </c>
      <c r="Y38" t="s">
        <v>53</v>
      </c>
      <c r="Z38">
        <v>88</v>
      </c>
      <c r="AA38">
        <v>88</v>
      </c>
      <c r="AB38">
        <v>100</v>
      </c>
      <c r="AC38">
        <v>100</v>
      </c>
      <c r="AD38">
        <v>100</v>
      </c>
      <c r="AE38">
        <v>0</v>
      </c>
      <c r="AF38">
        <v>1</v>
      </c>
      <c r="AG38">
        <v>0</v>
      </c>
      <c r="AH38">
        <v>0</v>
      </c>
      <c r="AI38">
        <v>1970</v>
      </c>
    </row>
    <row r="39" spans="1:35" hidden="1" x14ac:dyDescent="0.25">
      <c r="A39" t="s">
        <v>296</v>
      </c>
      <c r="C39">
        <v>0</v>
      </c>
      <c r="D39" t="s">
        <v>296</v>
      </c>
      <c r="G39">
        <v>1977</v>
      </c>
      <c r="H39">
        <v>1</v>
      </c>
      <c r="O39" t="s">
        <v>35</v>
      </c>
      <c r="Q39" t="s">
        <v>36</v>
      </c>
      <c r="R39" t="s">
        <v>297</v>
      </c>
      <c r="S39" t="s">
        <v>298</v>
      </c>
      <c r="T39" t="s">
        <v>205</v>
      </c>
      <c r="AI39">
        <v>1970</v>
      </c>
    </row>
    <row r="40" spans="1:35" x14ac:dyDescent="0.25">
      <c r="A40" t="s">
        <v>299</v>
      </c>
      <c r="B40">
        <v>1</v>
      </c>
      <c r="C40">
        <v>0</v>
      </c>
      <c r="D40" t="s">
        <v>299</v>
      </c>
      <c r="E40" t="s">
        <v>300</v>
      </c>
      <c r="F40" t="s">
        <v>301</v>
      </c>
      <c r="G40">
        <v>1977</v>
      </c>
      <c r="H40">
        <v>2</v>
      </c>
      <c r="I40" t="s">
        <v>302</v>
      </c>
      <c r="J40" t="s">
        <v>109</v>
      </c>
      <c r="K40" t="s">
        <v>303</v>
      </c>
      <c r="O40" t="s">
        <v>35</v>
      </c>
      <c r="Q40" t="s">
        <v>36</v>
      </c>
      <c r="R40" t="s">
        <v>304</v>
      </c>
      <c r="S40" t="s">
        <v>305</v>
      </c>
      <c r="T40" t="s">
        <v>306</v>
      </c>
      <c r="X40" t="s">
        <v>307</v>
      </c>
      <c r="Y40" t="s">
        <v>308</v>
      </c>
      <c r="Z40">
        <v>92</v>
      </c>
      <c r="AA40">
        <v>92</v>
      </c>
      <c r="AB40">
        <v>96</v>
      </c>
      <c r="AC40">
        <v>96</v>
      </c>
      <c r="AD40">
        <v>96</v>
      </c>
      <c r="AE40">
        <v>1</v>
      </c>
      <c r="AF40">
        <v>1</v>
      </c>
      <c r="AG40">
        <v>0</v>
      </c>
      <c r="AH40">
        <v>1</v>
      </c>
      <c r="AI40">
        <v>1970</v>
      </c>
    </row>
    <row r="41" spans="1:35" hidden="1" x14ac:dyDescent="0.25">
      <c r="A41" t="s">
        <v>309</v>
      </c>
      <c r="B41">
        <v>1</v>
      </c>
      <c r="C41">
        <v>0</v>
      </c>
      <c r="D41" t="s">
        <v>309</v>
      </c>
      <c r="E41" t="s">
        <v>309</v>
      </c>
      <c r="F41" t="s">
        <v>310</v>
      </c>
      <c r="G41">
        <v>1977</v>
      </c>
      <c r="H41">
        <v>1</v>
      </c>
      <c r="I41" t="s">
        <v>311</v>
      </c>
      <c r="J41" t="s">
        <v>312</v>
      </c>
      <c r="K41" t="s">
        <v>49</v>
      </c>
      <c r="O41" t="s">
        <v>35</v>
      </c>
      <c r="Q41" t="s">
        <v>36</v>
      </c>
      <c r="R41" t="s">
        <v>313</v>
      </c>
      <c r="S41" t="s">
        <v>314</v>
      </c>
      <c r="T41" t="s">
        <v>205</v>
      </c>
      <c r="X41" t="s">
        <v>53</v>
      </c>
      <c r="Y41" t="s">
        <v>53</v>
      </c>
      <c r="Z41">
        <v>100</v>
      </c>
      <c r="AA41">
        <v>100</v>
      </c>
      <c r="AB41">
        <v>100</v>
      </c>
      <c r="AC41">
        <v>100</v>
      </c>
      <c r="AD41">
        <v>100</v>
      </c>
      <c r="AE41">
        <v>0</v>
      </c>
      <c r="AF41">
        <v>0</v>
      </c>
      <c r="AG41">
        <v>1</v>
      </c>
      <c r="AH41">
        <v>1</v>
      </c>
      <c r="AI41">
        <v>1970</v>
      </c>
    </row>
    <row r="42" spans="1:35" hidden="1" x14ac:dyDescent="0.25">
      <c r="A42" t="s">
        <v>315</v>
      </c>
      <c r="B42">
        <v>0</v>
      </c>
      <c r="C42">
        <v>0</v>
      </c>
      <c r="D42" t="s">
        <v>315</v>
      </c>
      <c r="E42" t="s">
        <v>315</v>
      </c>
      <c r="F42" t="s">
        <v>316</v>
      </c>
      <c r="G42">
        <v>1977</v>
      </c>
      <c r="H42">
        <v>1</v>
      </c>
      <c r="I42" t="s">
        <v>317</v>
      </c>
      <c r="J42" t="s">
        <v>48</v>
      </c>
      <c r="K42" t="s">
        <v>318</v>
      </c>
      <c r="O42" t="s">
        <v>35</v>
      </c>
      <c r="Q42" t="s">
        <v>36</v>
      </c>
      <c r="R42" t="s">
        <v>237</v>
      </c>
      <c r="S42" t="s">
        <v>319</v>
      </c>
      <c r="T42" t="s">
        <v>52</v>
      </c>
      <c r="X42" t="s">
        <v>320</v>
      </c>
      <c r="Y42" t="s">
        <v>321</v>
      </c>
      <c r="Z42">
        <v>100</v>
      </c>
      <c r="AA42">
        <v>100</v>
      </c>
      <c r="AB42">
        <v>100</v>
      </c>
      <c r="AC42">
        <v>100</v>
      </c>
      <c r="AD42">
        <v>100</v>
      </c>
      <c r="AE42">
        <v>0</v>
      </c>
      <c r="AF42">
        <v>1</v>
      </c>
      <c r="AG42">
        <v>1</v>
      </c>
      <c r="AH42">
        <v>1</v>
      </c>
      <c r="AI42">
        <v>1970</v>
      </c>
    </row>
    <row r="43" spans="1:35" x14ac:dyDescent="0.25">
      <c r="A43" t="s">
        <v>322</v>
      </c>
      <c r="B43">
        <v>0</v>
      </c>
      <c r="C43">
        <v>0</v>
      </c>
      <c r="D43" t="s">
        <v>322</v>
      </c>
      <c r="E43" t="s">
        <v>323</v>
      </c>
      <c r="F43" t="s">
        <v>324</v>
      </c>
      <c r="G43">
        <v>1977</v>
      </c>
      <c r="H43">
        <v>2</v>
      </c>
      <c r="I43" t="s">
        <v>325</v>
      </c>
      <c r="J43" t="s">
        <v>326</v>
      </c>
      <c r="K43" t="s">
        <v>49</v>
      </c>
      <c r="O43" t="s">
        <v>35</v>
      </c>
      <c r="Q43" t="s">
        <v>36</v>
      </c>
      <c r="R43" t="s">
        <v>327</v>
      </c>
      <c r="S43" t="s">
        <v>328</v>
      </c>
      <c r="T43" t="s">
        <v>39</v>
      </c>
      <c r="X43" t="s">
        <v>53</v>
      </c>
      <c r="Y43" t="s">
        <v>53</v>
      </c>
      <c r="Z43">
        <v>29</v>
      </c>
      <c r="AA43">
        <v>36</v>
      </c>
      <c r="AB43">
        <v>21</v>
      </c>
      <c r="AC43">
        <v>21</v>
      </c>
      <c r="AD43">
        <v>32</v>
      </c>
      <c r="AE43">
        <v>0</v>
      </c>
      <c r="AF43">
        <v>0</v>
      </c>
      <c r="AG43">
        <v>0</v>
      </c>
      <c r="AH43">
        <v>0</v>
      </c>
      <c r="AI43">
        <v>1970</v>
      </c>
    </row>
    <row r="44" spans="1:35" x14ac:dyDescent="0.25">
      <c r="A44" t="s">
        <v>329</v>
      </c>
      <c r="B44">
        <v>0</v>
      </c>
      <c r="C44">
        <v>0</v>
      </c>
      <c r="D44" t="s">
        <v>329</v>
      </c>
      <c r="E44" t="s">
        <v>330</v>
      </c>
      <c r="F44" t="s">
        <v>331</v>
      </c>
      <c r="G44">
        <v>1977</v>
      </c>
      <c r="H44">
        <v>1</v>
      </c>
      <c r="I44" t="s">
        <v>332</v>
      </c>
      <c r="J44" t="s">
        <v>333</v>
      </c>
      <c r="K44" t="s">
        <v>334</v>
      </c>
      <c r="O44" t="s">
        <v>35</v>
      </c>
      <c r="Q44" t="s">
        <v>36</v>
      </c>
      <c r="R44" t="s">
        <v>41</v>
      </c>
      <c r="S44" t="s">
        <v>335</v>
      </c>
      <c r="T44" t="s">
        <v>39</v>
      </c>
      <c r="X44" t="s">
        <v>336</v>
      </c>
      <c r="Y44" t="s">
        <v>53</v>
      </c>
      <c r="Z44">
        <v>47</v>
      </c>
      <c r="AA44">
        <v>61</v>
      </c>
      <c r="AB44">
        <v>42</v>
      </c>
      <c r="AC44">
        <v>62</v>
      </c>
      <c r="AD44">
        <v>86</v>
      </c>
      <c r="AE44">
        <v>0</v>
      </c>
      <c r="AF44">
        <v>1</v>
      </c>
      <c r="AG44">
        <v>0</v>
      </c>
      <c r="AH44">
        <v>0</v>
      </c>
      <c r="AI44">
        <v>1970</v>
      </c>
    </row>
    <row r="45" spans="1:35" hidden="1" x14ac:dyDescent="0.25">
      <c r="A45" t="s">
        <v>337</v>
      </c>
      <c r="C45">
        <v>0</v>
      </c>
      <c r="D45" t="s">
        <v>337</v>
      </c>
      <c r="G45">
        <v>1977</v>
      </c>
      <c r="H45">
        <v>1</v>
      </c>
      <c r="O45" t="s">
        <v>35</v>
      </c>
      <c r="Q45" t="s">
        <v>36</v>
      </c>
      <c r="R45" t="s">
        <v>338</v>
      </c>
      <c r="S45" t="s">
        <v>339</v>
      </c>
      <c r="T45" t="s">
        <v>340</v>
      </c>
      <c r="AI45">
        <v>1970</v>
      </c>
    </row>
    <row r="46" spans="1:35" x14ac:dyDescent="0.25">
      <c r="A46" t="s">
        <v>341</v>
      </c>
      <c r="B46">
        <v>0</v>
      </c>
      <c r="C46">
        <v>0</v>
      </c>
      <c r="D46" t="s">
        <v>341</v>
      </c>
      <c r="E46" t="s">
        <v>342</v>
      </c>
      <c r="F46" t="s">
        <v>343</v>
      </c>
      <c r="G46">
        <v>1977</v>
      </c>
      <c r="H46">
        <v>1</v>
      </c>
      <c r="I46" t="s">
        <v>344</v>
      </c>
      <c r="J46" t="s">
        <v>345</v>
      </c>
      <c r="K46" t="s">
        <v>49</v>
      </c>
      <c r="O46" t="s">
        <v>35</v>
      </c>
      <c r="Q46" t="s">
        <v>36</v>
      </c>
      <c r="R46" t="s">
        <v>346</v>
      </c>
      <c r="S46" t="s">
        <v>347</v>
      </c>
      <c r="T46" t="s">
        <v>230</v>
      </c>
      <c r="X46" t="s">
        <v>53</v>
      </c>
      <c r="Y46" t="s">
        <v>53</v>
      </c>
      <c r="Z46">
        <v>85</v>
      </c>
      <c r="AA46">
        <v>73</v>
      </c>
      <c r="AB46">
        <v>85</v>
      </c>
      <c r="AC46">
        <v>85</v>
      </c>
      <c r="AD46">
        <v>85</v>
      </c>
      <c r="AE46">
        <v>0</v>
      </c>
      <c r="AF46">
        <v>0</v>
      </c>
      <c r="AG46">
        <v>0</v>
      </c>
      <c r="AH46">
        <v>0</v>
      </c>
      <c r="AI46">
        <v>1970</v>
      </c>
    </row>
    <row r="47" spans="1:35" x14ac:dyDescent="0.25">
      <c r="A47" t="s">
        <v>348</v>
      </c>
      <c r="B47">
        <v>1</v>
      </c>
      <c r="C47">
        <v>0</v>
      </c>
      <c r="D47" t="s">
        <v>348</v>
      </c>
      <c r="E47" t="s">
        <v>349</v>
      </c>
      <c r="F47" t="s">
        <v>350</v>
      </c>
      <c r="G47">
        <v>1977</v>
      </c>
      <c r="H47">
        <v>2</v>
      </c>
      <c r="I47" t="s">
        <v>351</v>
      </c>
      <c r="J47" t="s">
        <v>220</v>
      </c>
      <c r="K47" t="s">
        <v>352</v>
      </c>
      <c r="O47" t="s">
        <v>35</v>
      </c>
      <c r="Q47" t="s">
        <v>36</v>
      </c>
      <c r="R47" t="s">
        <v>237</v>
      </c>
      <c r="S47" t="s">
        <v>353</v>
      </c>
      <c r="T47" t="s">
        <v>186</v>
      </c>
      <c r="X47" t="s">
        <v>53</v>
      </c>
      <c r="Y47" t="s">
        <v>53</v>
      </c>
      <c r="Z47">
        <v>80</v>
      </c>
      <c r="AA47">
        <v>83</v>
      </c>
      <c r="AB47">
        <v>96</v>
      </c>
      <c r="AC47">
        <v>96</v>
      </c>
      <c r="AD47">
        <v>96</v>
      </c>
      <c r="AE47">
        <v>0</v>
      </c>
      <c r="AF47">
        <v>0</v>
      </c>
      <c r="AG47">
        <v>0</v>
      </c>
      <c r="AH47">
        <v>0</v>
      </c>
      <c r="AI47">
        <v>1970</v>
      </c>
    </row>
    <row r="48" spans="1:35" hidden="1" x14ac:dyDescent="0.25">
      <c r="A48" t="s">
        <v>354</v>
      </c>
      <c r="C48">
        <v>0</v>
      </c>
      <c r="D48" t="s">
        <v>354</v>
      </c>
      <c r="G48">
        <v>1977</v>
      </c>
      <c r="H48">
        <v>1</v>
      </c>
      <c r="O48" t="s">
        <v>35</v>
      </c>
      <c r="Q48" t="s">
        <v>36</v>
      </c>
      <c r="R48" t="s">
        <v>355</v>
      </c>
      <c r="S48" t="s">
        <v>356</v>
      </c>
      <c r="T48" t="s">
        <v>111</v>
      </c>
      <c r="AI48">
        <v>1970</v>
      </c>
    </row>
    <row r="49" spans="1:35" hidden="1" x14ac:dyDescent="0.25">
      <c r="A49" t="s">
        <v>357</v>
      </c>
      <c r="B49">
        <v>0</v>
      </c>
      <c r="C49">
        <v>0</v>
      </c>
      <c r="D49" t="s">
        <v>357</v>
      </c>
      <c r="E49" t="s">
        <v>357</v>
      </c>
      <c r="F49" t="s">
        <v>358</v>
      </c>
      <c r="G49">
        <v>1977</v>
      </c>
      <c r="H49">
        <v>1</v>
      </c>
      <c r="I49" t="s">
        <v>359</v>
      </c>
      <c r="J49" t="s">
        <v>360</v>
      </c>
      <c r="K49" t="s">
        <v>361</v>
      </c>
      <c r="O49" t="s">
        <v>35</v>
      </c>
      <c r="Q49" t="s">
        <v>36</v>
      </c>
      <c r="R49" t="s">
        <v>237</v>
      </c>
      <c r="S49" t="s">
        <v>362</v>
      </c>
      <c r="T49" t="s">
        <v>127</v>
      </c>
      <c r="X49" t="s">
        <v>169</v>
      </c>
      <c r="Y49" t="s">
        <v>53</v>
      </c>
      <c r="Z49">
        <v>100</v>
      </c>
      <c r="AA49">
        <v>100</v>
      </c>
      <c r="AB49">
        <v>100</v>
      </c>
      <c r="AC49">
        <v>100</v>
      </c>
      <c r="AD49">
        <v>100</v>
      </c>
      <c r="AE49">
        <v>0</v>
      </c>
      <c r="AF49">
        <v>1</v>
      </c>
      <c r="AG49">
        <v>1</v>
      </c>
      <c r="AH49">
        <v>1</v>
      </c>
      <c r="AI49">
        <v>1970</v>
      </c>
    </row>
    <row r="50" spans="1:35" hidden="1" x14ac:dyDescent="0.25">
      <c r="A50" t="s">
        <v>363</v>
      </c>
      <c r="C50">
        <v>0</v>
      </c>
      <c r="D50" t="s">
        <v>363</v>
      </c>
      <c r="G50">
        <v>1978</v>
      </c>
      <c r="H50">
        <v>1</v>
      </c>
      <c r="O50" t="s">
        <v>35</v>
      </c>
      <c r="Q50" t="s">
        <v>36</v>
      </c>
      <c r="R50" t="s">
        <v>364</v>
      </c>
      <c r="S50" t="s">
        <v>365</v>
      </c>
      <c r="T50" t="s">
        <v>52</v>
      </c>
      <c r="AI50">
        <v>1970</v>
      </c>
    </row>
    <row r="51" spans="1:35" x14ac:dyDescent="0.25">
      <c r="A51" t="s">
        <v>366</v>
      </c>
      <c r="B51">
        <v>0</v>
      </c>
      <c r="C51">
        <v>0</v>
      </c>
      <c r="D51" t="s">
        <v>366</v>
      </c>
      <c r="E51" t="s">
        <v>367</v>
      </c>
      <c r="F51" t="s">
        <v>368</v>
      </c>
      <c r="G51">
        <v>1978</v>
      </c>
      <c r="H51">
        <v>1</v>
      </c>
      <c r="I51" t="s">
        <v>369</v>
      </c>
      <c r="J51" t="s">
        <v>370</v>
      </c>
      <c r="K51" t="s">
        <v>371</v>
      </c>
      <c r="O51" t="s">
        <v>35</v>
      </c>
      <c r="Q51" t="s">
        <v>36</v>
      </c>
      <c r="R51" t="s">
        <v>148</v>
      </c>
      <c r="S51" t="s">
        <v>372</v>
      </c>
      <c r="T51" t="s">
        <v>69</v>
      </c>
      <c r="X51" t="s">
        <v>169</v>
      </c>
      <c r="Y51" t="s">
        <v>373</v>
      </c>
      <c r="Z51">
        <v>34</v>
      </c>
      <c r="AA51">
        <v>33</v>
      </c>
      <c r="AB51">
        <v>34</v>
      </c>
      <c r="AC51">
        <v>34</v>
      </c>
      <c r="AD51">
        <v>34</v>
      </c>
      <c r="AE51">
        <v>0</v>
      </c>
      <c r="AF51">
        <v>1</v>
      </c>
      <c r="AG51">
        <v>0</v>
      </c>
      <c r="AH51">
        <v>0</v>
      </c>
      <c r="AI51">
        <v>1970</v>
      </c>
    </row>
    <row r="52" spans="1:35" x14ac:dyDescent="0.25">
      <c r="A52" t="s">
        <v>374</v>
      </c>
      <c r="B52">
        <v>0</v>
      </c>
      <c r="C52">
        <v>0</v>
      </c>
      <c r="D52" t="s">
        <v>374</v>
      </c>
      <c r="E52" t="s">
        <v>375</v>
      </c>
      <c r="F52" t="s">
        <v>376</v>
      </c>
      <c r="G52">
        <v>1978</v>
      </c>
      <c r="H52">
        <v>2</v>
      </c>
      <c r="I52" t="s">
        <v>377</v>
      </c>
      <c r="J52" t="s">
        <v>378</v>
      </c>
      <c r="K52" t="s">
        <v>49</v>
      </c>
      <c r="O52" t="s">
        <v>35</v>
      </c>
      <c r="Q52" t="s">
        <v>36</v>
      </c>
      <c r="R52" t="s">
        <v>379</v>
      </c>
      <c r="S52" t="s">
        <v>380</v>
      </c>
      <c r="T52" t="s">
        <v>111</v>
      </c>
      <c r="X52" t="s">
        <v>53</v>
      </c>
      <c r="Y52" t="s">
        <v>53</v>
      </c>
      <c r="Z52">
        <v>60</v>
      </c>
      <c r="AA52">
        <v>78</v>
      </c>
      <c r="AB52">
        <v>64</v>
      </c>
      <c r="AC52">
        <v>64</v>
      </c>
      <c r="AD52">
        <v>86</v>
      </c>
      <c r="AE52">
        <v>0</v>
      </c>
      <c r="AF52">
        <v>0</v>
      </c>
      <c r="AG52">
        <v>0</v>
      </c>
      <c r="AH52">
        <v>0</v>
      </c>
      <c r="AI52">
        <v>1970</v>
      </c>
    </row>
    <row r="53" spans="1:35" x14ac:dyDescent="0.25">
      <c r="A53" t="s">
        <v>381</v>
      </c>
      <c r="B53">
        <v>0</v>
      </c>
      <c r="C53">
        <v>0</v>
      </c>
      <c r="D53" t="s">
        <v>381</v>
      </c>
      <c r="E53" t="s">
        <v>382</v>
      </c>
      <c r="F53" t="s">
        <v>383</v>
      </c>
      <c r="G53">
        <v>1978</v>
      </c>
      <c r="H53">
        <v>4</v>
      </c>
      <c r="I53" t="s">
        <v>384</v>
      </c>
      <c r="J53" t="s">
        <v>385</v>
      </c>
      <c r="K53" t="s">
        <v>386</v>
      </c>
      <c r="O53" t="s">
        <v>35</v>
      </c>
      <c r="Q53" t="s">
        <v>36</v>
      </c>
      <c r="R53" t="s">
        <v>125</v>
      </c>
      <c r="S53" t="s">
        <v>387</v>
      </c>
      <c r="T53" t="s">
        <v>388</v>
      </c>
      <c r="X53" t="s">
        <v>169</v>
      </c>
      <c r="Y53" t="s">
        <v>53</v>
      </c>
      <c r="Z53">
        <v>67</v>
      </c>
      <c r="AA53">
        <v>75</v>
      </c>
      <c r="AB53">
        <v>71</v>
      </c>
      <c r="AC53">
        <v>100</v>
      </c>
      <c r="AD53">
        <v>86</v>
      </c>
      <c r="AE53">
        <v>0</v>
      </c>
      <c r="AF53">
        <v>1</v>
      </c>
      <c r="AG53">
        <v>0</v>
      </c>
      <c r="AH53">
        <v>0</v>
      </c>
      <c r="AI53">
        <v>1970</v>
      </c>
    </row>
    <row r="54" spans="1:35" hidden="1" x14ac:dyDescent="0.25">
      <c r="A54" t="s">
        <v>389</v>
      </c>
      <c r="C54">
        <v>0</v>
      </c>
      <c r="D54" t="s">
        <v>389</v>
      </c>
      <c r="G54">
        <v>1978</v>
      </c>
      <c r="H54">
        <v>2</v>
      </c>
      <c r="O54" t="s">
        <v>35</v>
      </c>
      <c r="Q54" t="s">
        <v>36</v>
      </c>
      <c r="R54" t="s">
        <v>390</v>
      </c>
      <c r="S54" t="s">
        <v>391</v>
      </c>
      <c r="AI54">
        <v>1970</v>
      </c>
    </row>
    <row r="55" spans="1:35" hidden="1" x14ac:dyDescent="0.25">
      <c r="A55" t="s">
        <v>392</v>
      </c>
      <c r="B55">
        <v>0</v>
      </c>
      <c r="C55">
        <v>0</v>
      </c>
      <c r="D55" t="s">
        <v>392</v>
      </c>
      <c r="E55" t="s">
        <v>392</v>
      </c>
      <c r="F55" t="s">
        <v>393</v>
      </c>
      <c r="G55">
        <v>1978</v>
      </c>
      <c r="H55">
        <v>2</v>
      </c>
      <c r="I55" t="s">
        <v>394</v>
      </c>
      <c r="J55" t="s">
        <v>48</v>
      </c>
      <c r="K55" t="s">
        <v>395</v>
      </c>
      <c r="O55" t="s">
        <v>35</v>
      </c>
      <c r="Q55" t="s">
        <v>36</v>
      </c>
      <c r="R55" t="s">
        <v>41</v>
      </c>
      <c r="S55" t="s">
        <v>396</v>
      </c>
      <c r="T55" t="s">
        <v>397</v>
      </c>
      <c r="X55" t="s">
        <v>398</v>
      </c>
      <c r="Y55" t="s">
        <v>53</v>
      </c>
      <c r="Z55">
        <v>100</v>
      </c>
      <c r="AA55">
        <v>100</v>
      </c>
      <c r="AB55">
        <v>100</v>
      </c>
      <c r="AC55">
        <v>100</v>
      </c>
      <c r="AD55">
        <v>100</v>
      </c>
      <c r="AE55">
        <v>0</v>
      </c>
      <c r="AF55">
        <v>1</v>
      </c>
      <c r="AG55">
        <v>1</v>
      </c>
      <c r="AH55">
        <v>1</v>
      </c>
      <c r="AI55">
        <v>1970</v>
      </c>
    </row>
    <row r="56" spans="1:35" x14ac:dyDescent="0.25">
      <c r="A56" t="s">
        <v>399</v>
      </c>
      <c r="B56">
        <v>0</v>
      </c>
      <c r="C56">
        <v>0</v>
      </c>
      <c r="D56" t="s">
        <v>399</v>
      </c>
      <c r="E56" t="s">
        <v>400</v>
      </c>
      <c r="F56" t="s">
        <v>401</v>
      </c>
      <c r="G56">
        <v>1978</v>
      </c>
      <c r="H56">
        <v>1</v>
      </c>
      <c r="I56" t="s">
        <v>402</v>
      </c>
      <c r="J56" t="s">
        <v>403</v>
      </c>
      <c r="K56" t="s">
        <v>404</v>
      </c>
      <c r="O56" t="s">
        <v>35</v>
      </c>
      <c r="Q56" t="s">
        <v>36</v>
      </c>
      <c r="R56" t="s">
        <v>405</v>
      </c>
      <c r="S56" t="s">
        <v>406</v>
      </c>
      <c r="X56" t="s">
        <v>407</v>
      </c>
      <c r="Y56" t="s">
        <v>53</v>
      </c>
      <c r="Z56">
        <v>52</v>
      </c>
      <c r="AA56">
        <v>64</v>
      </c>
      <c r="AB56">
        <v>41</v>
      </c>
      <c r="AC56">
        <v>71</v>
      </c>
      <c r="AD56">
        <v>86</v>
      </c>
      <c r="AE56">
        <v>0</v>
      </c>
      <c r="AF56">
        <v>1</v>
      </c>
      <c r="AG56">
        <v>0</v>
      </c>
      <c r="AH56">
        <v>0</v>
      </c>
      <c r="AI56">
        <v>1970</v>
      </c>
    </row>
    <row r="57" spans="1:35" hidden="1" x14ac:dyDescent="0.25">
      <c r="A57" t="s">
        <v>408</v>
      </c>
      <c r="C57">
        <v>0</v>
      </c>
      <c r="D57" t="s">
        <v>408</v>
      </c>
      <c r="G57">
        <v>1978</v>
      </c>
      <c r="H57">
        <v>4</v>
      </c>
      <c r="O57" t="s">
        <v>35</v>
      </c>
      <c r="Q57" t="s">
        <v>36</v>
      </c>
      <c r="R57" t="s">
        <v>237</v>
      </c>
      <c r="S57" t="s">
        <v>409</v>
      </c>
      <c r="T57" t="s">
        <v>69</v>
      </c>
      <c r="AI57">
        <v>1970</v>
      </c>
    </row>
    <row r="58" spans="1:35" x14ac:dyDescent="0.25">
      <c r="A58" t="s">
        <v>410</v>
      </c>
      <c r="B58">
        <v>0</v>
      </c>
      <c r="C58">
        <v>0</v>
      </c>
      <c r="D58" t="s">
        <v>410</v>
      </c>
      <c r="E58" t="s">
        <v>411</v>
      </c>
      <c r="F58" t="s">
        <v>412</v>
      </c>
      <c r="G58">
        <v>1978</v>
      </c>
      <c r="H58">
        <v>1</v>
      </c>
      <c r="I58" t="s">
        <v>413</v>
      </c>
      <c r="J58" t="s">
        <v>109</v>
      </c>
      <c r="K58" t="s">
        <v>414</v>
      </c>
      <c r="O58" t="s">
        <v>35</v>
      </c>
      <c r="Q58" t="s">
        <v>36</v>
      </c>
      <c r="R58" t="s">
        <v>364</v>
      </c>
      <c r="S58" t="s">
        <v>121</v>
      </c>
      <c r="T58" t="s">
        <v>43</v>
      </c>
      <c r="X58" t="s">
        <v>415</v>
      </c>
      <c r="Y58" t="s">
        <v>416</v>
      </c>
      <c r="Z58">
        <v>16</v>
      </c>
      <c r="AA58">
        <v>20</v>
      </c>
      <c r="AB58">
        <v>25</v>
      </c>
      <c r="AC58">
        <v>25</v>
      </c>
      <c r="AD58">
        <v>24</v>
      </c>
      <c r="AE58">
        <v>0</v>
      </c>
      <c r="AF58">
        <v>1</v>
      </c>
      <c r="AG58">
        <v>0</v>
      </c>
      <c r="AH58">
        <v>0</v>
      </c>
      <c r="AI58">
        <v>1970</v>
      </c>
    </row>
    <row r="59" spans="1:35" hidden="1" x14ac:dyDescent="0.25">
      <c r="A59" t="s">
        <v>417</v>
      </c>
      <c r="B59">
        <v>1</v>
      </c>
      <c r="C59">
        <v>0</v>
      </c>
      <c r="D59" t="s">
        <v>417</v>
      </c>
      <c r="E59" t="s">
        <v>417</v>
      </c>
      <c r="F59" t="s">
        <v>418</v>
      </c>
      <c r="G59">
        <v>1978</v>
      </c>
      <c r="H59">
        <v>1</v>
      </c>
      <c r="I59" s="1" t="s">
        <v>419</v>
      </c>
      <c r="J59" t="s">
        <v>109</v>
      </c>
      <c r="K59" t="s">
        <v>420</v>
      </c>
      <c r="O59" t="s">
        <v>35</v>
      </c>
      <c r="Q59" t="s">
        <v>36</v>
      </c>
      <c r="R59" t="s">
        <v>167</v>
      </c>
      <c r="S59" t="s">
        <v>421</v>
      </c>
      <c r="T59" t="s">
        <v>39</v>
      </c>
      <c r="X59" t="s">
        <v>422</v>
      </c>
      <c r="Y59" t="s">
        <v>53</v>
      </c>
      <c r="Z59">
        <v>100</v>
      </c>
      <c r="AA59">
        <v>100</v>
      </c>
      <c r="AB59">
        <v>100</v>
      </c>
      <c r="AC59">
        <v>100</v>
      </c>
      <c r="AD59">
        <v>100</v>
      </c>
      <c r="AE59">
        <v>0</v>
      </c>
      <c r="AF59">
        <v>1</v>
      </c>
      <c r="AG59">
        <v>1</v>
      </c>
      <c r="AH59">
        <v>1</v>
      </c>
      <c r="AI59">
        <v>1970</v>
      </c>
    </row>
    <row r="60" spans="1:35" x14ac:dyDescent="0.25">
      <c r="A60" t="s">
        <v>423</v>
      </c>
      <c r="B60">
        <v>0</v>
      </c>
      <c r="C60">
        <v>0</v>
      </c>
      <c r="D60" t="s">
        <v>423</v>
      </c>
      <c r="E60" t="s">
        <v>424</v>
      </c>
      <c r="F60" t="s">
        <v>425</v>
      </c>
      <c r="G60">
        <v>1979</v>
      </c>
      <c r="H60">
        <v>3</v>
      </c>
      <c r="I60" t="s">
        <v>426</v>
      </c>
      <c r="J60" t="s">
        <v>109</v>
      </c>
      <c r="K60" t="s">
        <v>427</v>
      </c>
      <c r="O60" t="s">
        <v>35</v>
      </c>
      <c r="Q60" t="s">
        <v>36</v>
      </c>
      <c r="R60" t="s">
        <v>428</v>
      </c>
      <c r="S60" t="s">
        <v>429</v>
      </c>
      <c r="T60" t="s">
        <v>61</v>
      </c>
      <c r="X60" t="s">
        <v>430</v>
      </c>
      <c r="Y60" t="s">
        <v>53</v>
      </c>
      <c r="Z60">
        <v>33</v>
      </c>
      <c r="AA60">
        <v>38</v>
      </c>
      <c r="AB60">
        <v>40</v>
      </c>
      <c r="AC60">
        <v>40</v>
      </c>
      <c r="AD60">
        <v>40</v>
      </c>
      <c r="AE60">
        <v>0</v>
      </c>
      <c r="AF60">
        <v>0</v>
      </c>
      <c r="AG60">
        <v>0</v>
      </c>
      <c r="AH60">
        <v>0</v>
      </c>
      <c r="AI60">
        <v>1970</v>
      </c>
    </row>
    <row r="61" spans="1:35" hidden="1" x14ac:dyDescent="0.25">
      <c r="A61" t="s">
        <v>431</v>
      </c>
      <c r="B61">
        <v>1</v>
      </c>
      <c r="C61">
        <v>0</v>
      </c>
      <c r="D61" t="s">
        <v>431</v>
      </c>
      <c r="E61" t="s">
        <v>431</v>
      </c>
      <c r="F61" t="s">
        <v>432</v>
      </c>
      <c r="G61">
        <v>1979</v>
      </c>
      <c r="H61">
        <v>1</v>
      </c>
      <c r="I61" t="s">
        <v>433</v>
      </c>
      <c r="J61" t="s">
        <v>48</v>
      </c>
      <c r="K61" t="s">
        <v>434</v>
      </c>
      <c r="O61" t="s">
        <v>35</v>
      </c>
      <c r="Q61" t="s">
        <v>36</v>
      </c>
      <c r="R61" t="s">
        <v>435</v>
      </c>
      <c r="S61" t="s">
        <v>436</v>
      </c>
      <c r="T61" t="s">
        <v>61</v>
      </c>
      <c r="X61" t="s">
        <v>437</v>
      </c>
      <c r="Y61" t="s">
        <v>438</v>
      </c>
      <c r="Z61">
        <v>100</v>
      </c>
      <c r="AA61">
        <v>100</v>
      </c>
      <c r="AB61">
        <v>100</v>
      </c>
      <c r="AC61">
        <v>100</v>
      </c>
      <c r="AD61">
        <v>100</v>
      </c>
      <c r="AE61">
        <v>0</v>
      </c>
      <c r="AF61">
        <v>0</v>
      </c>
      <c r="AG61">
        <v>1</v>
      </c>
      <c r="AH61">
        <v>1</v>
      </c>
      <c r="AI61">
        <v>1970</v>
      </c>
    </row>
    <row r="62" spans="1:35" x14ac:dyDescent="0.25">
      <c r="A62" t="s">
        <v>439</v>
      </c>
      <c r="B62">
        <v>0</v>
      </c>
      <c r="C62">
        <v>0</v>
      </c>
      <c r="D62" t="s">
        <v>439</v>
      </c>
      <c r="E62" t="s">
        <v>440</v>
      </c>
      <c r="F62" t="s">
        <v>441</v>
      </c>
      <c r="G62">
        <v>1979</v>
      </c>
      <c r="H62">
        <v>1</v>
      </c>
      <c r="I62" t="s">
        <v>442</v>
      </c>
      <c r="J62" t="s">
        <v>443</v>
      </c>
      <c r="K62" t="s">
        <v>444</v>
      </c>
      <c r="O62" t="s">
        <v>35</v>
      </c>
      <c r="Q62" t="s">
        <v>36</v>
      </c>
      <c r="R62" t="s">
        <v>445</v>
      </c>
      <c r="S62" t="s">
        <v>446</v>
      </c>
      <c r="T62" t="s">
        <v>39</v>
      </c>
      <c r="X62" t="s">
        <v>447</v>
      </c>
      <c r="Y62" t="s">
        <v>53</v>
      </c>
      <c r="Z62">
        <v>17</v>
      </c>
      <c r="AA62">
        <v>29</v>
      </c>
      <c r="AB62">
        <v>26</v>
      </c>
      <c r="AC62">
        <v>26</v>
      </c>
      <c r="AD62">
        <v>31</v>
      </c>
      <c r="AE62">
        <v>0</v>
      </c>
      <c r="AF62">
        <v>0</v>
      </c>
      <c r="AG62">
        <v>0</v>
      </c>
      <c r="AH62">
        <v>0</v>
      </c>
      <c r="AI62">
        <v>1970</v>
      </c>
    </row>
    <row r="63" spans="1:35" x14ac:dyDescent="0.25">
      <c r="A63" t="s">
        <v>448</v>
      </c>
      <c r="B63">
        <v>0</v>
      </c>
      <c r="C63">
        <v>0</v>
      </c>
      <c r="D63" t="s">
        <v>448</v>
      </c>
      <c r="E63" t="s">
        <v>449</v>
      </c>
      <c r="F63" t="s">
        <v>450</v>
      </c>
      <c r="G63">
        <v>1979</v>
      </c>
      <c r="H63">
        <v>1</v>
      </c>
      <c r="I63" t="s">
        <v>451</v>
      </c>
      <c r="J63" t="s">
        <v>452</v>
      </c>
      <c r="K63" t="s">
        <v>451</v>
      </c>
      <c r="O63" t="s">
        <v>35</v>
      </c>
      <c r="Q63" t="s">
        <v>36</v>
      </c>
      <c r="R63" t="s">
        <v>453</v>
      </c>
      <c r="S63" t="s">
        <v>454</v>
      </c>
      <c r="T63" t="s">
        <v>61</v>
      </c>
      <c r="X63" t="s">
        <v>53</v>
      </c>
      <c r="Y63" t="s">
        <v>53</v>
      </c>
      <c r="Z63">
        <v>25</v>
      </c>
      <c r="AA63">
        <v>25</v>
      </c>
      <c r="AB63">
        <v>31</v>
      </c>
      <c r="AC63">
        <v>31</v>
      </c>
      <c r="AD63">
        <v>36</v>
      </c>
      <c r="AE63">
        <v>0</v>
      </c>
      <c r="AF63">
        <v>0</v>
      </c>
      <c r="AG63">
        <v>0</v>
      </c>
      <c r="AH63">
        <v>0</v>
      </c>
      <c r="AI63">
        <v>1970</v>
      </c>
    </row>
    <row r="64" spans="1:35" hidden="1" x14ac:dyDescent="0.25">
      <c r="A64" t="s">
        <v>455</v>
      </c>
      <c r="C64">
        <v>0</v>
      </c>
      <c r="D64" t="s">
        <v>455</v>
      </c>
      <c r="G64">
        <v>1979</v>
      </c>
      <c r="H64">
        <v>1</v>
      </c>
      <c r="O64" t="s">
        <v>35</v>
      </c>
      <c r="Q64" t="s">
        <v>36</v>
      </c>
      <c r="R64" t="s">
        <v>456</v>
      </c>
      <c r="S64" t="s">
        <v>457</v>
      </c>
      <c r="AI64">
        <v>1970</v>
      </c>
    </row>
    <row r="65" spans="1:35" hidden="1" x14ac:dyDescent="0.25">
      <c r="A65" t="s">
        <v>458</v>
      </c>
      <c r="C65">
        <v>0</v>
      </c>
      <c r="D65" t="s">
        <v>458</v>
      </c>
      <c r="G65">
        <v>1979</v>
      </c>
      <c r="H65">
        <v>2</v>
      </c>
      <c r="O65" t="s">
        <v>35</v>
      </c>
      <c r="Q65" t="s">
        <v>36</v>
      </c>
      <c r="R65" t="s">
        <v>459</v>
      </c>
      <c r="S65" t="s">
        <v>460</v>
      </c>
      <c r="T65" t="s">
        <v>39</v>
      </c>
      <c r="AI65">
        <v>1970</v>
      </c>
    </row>
    <row r="66" spans="1:35" hidden="1" x14ac:dyDescent="0.25">
      <c r="A66" t="s">
        <v>461</v>
      </c>
      <c r="B66">
        <v>0</v>
      </c>
      <c r="C66">
        <v>0</v>
      </c>
      <c r="D66" t="s">
        <v>461</v>
      </c>
      <c r="E66" t="s">
        <v>461</v>
      </c>
      <c r="F66" t="s">
        <v>462</v>
      </c>
      <c r="G66">
        <v>1980</v>
      </c>
      <c r="H66">
        <v>3</v>
      </c>
      <c r="I66" t="s">
        <v>463</v>
      </c>
      <c r="J66" t="s">
        <v>48</v>
      </c>
      <c r="K66" t="s">
        <v>464</v>
      </c>
      <c r="O66" t="s">
        <v>35</v>
      </c>
      <c r="Q66" t="s">
        <v>36</v>
      </c>
      <c r="R66" t="s">
        <v>465</v>
      </c>
      <c r="S66" t="s">
        <v>466</v>
      </c>
      <c r="T66" t="s">
        <v>69</v>
      </c>
      <c r="X66" t="s">
        <v>169</v>
      </c>
      <c r="Y66" t="s">
        <v>53</v>
      </c>
      <c r="Z66">
        <v>100</v>
      </c>
      <c r="AA66">
        <v>100</v>
      </c>
      <c r="AB66">
        <v>100</v>
      </c>
      <c r="AC66">
        <v>100</v>
      </c>
      <c r="AD66">
        <v>100</v>
      </c>
      <c r="AE66">
        <v>0</v>
      </c>
      <c r="AF66">
        <v>1</v>
      </c>
      <c r="AG66">
        <v>1</v>
      </c>
      <c r="AH66">
        <v>1</v>
      </c>
      <c r="AI66">
        <v>1980</v>
      </c>
    </row>
    <row r="67" spans="1:35" x14ac:dyDescent="0.25">
      <c r="A67" t="s">
        <v>467</v>
      </c>
      <c r="B67">
        <v>0</v>
      </c>
      <c r="C67">
        <v>0</v>
      </c>
      <c r="D67" t="s">
        <v>467</v>
      </c>
      <c r="E67" t="s">
        <v>468</v>
      </c>
      <c r="F67" t="s">
        <v>469</v>
      </c>
      <c r="G67">
        <v>1980</v>
      </c>
      <c r="H67">
        <v>1</v>
      </c>
      <c r="I67" t="s">
        <v>470</v>
      </c>
      <c r="J67" t="s">
        <v>471</v>
      </c>
      <c r="K67" t="s">
        <v>472</v>
      </c>
      <c r="O67" t="s">
        <v>35</v>
      </c>
      <c r="Q67" t="s">
        <v>36</v>
      </c>
      <c r="R67" t="s">
        <v>155</v>
      </c>
      <c r="S67" t="s">
        <v>473</v>
      </c>
      <c r="T67" t="s">
        <v>205</v>
      </c>
      <c r="X67" t="s">
        <v>474</v>
      </c>
      <c r="Y67" t="s">
        <v>475</v>
      </c>
      <c r="Z67">
        <v>93</v>
      </c>
      <c r="AA67">
        <v>84</v>
      </c>
      <c r="AB67">
        <v>95</v>
      </c>
      <c r="AC67">
        <v>100</v>
      </c>
      <c r="AD67">
        <v>95</v>
      </c>
      <c r="AE67">
        <v>0</v>
      </c>
      <c r="AF67">
        <v>1</v>
      </c>
      <c r="AG67">
        <v>0</v>
      </c>
      <c r="AH67">
        <v>0</v>
      </c>
      <c r="AI67">
        <v>1980</v>
      </c>
    </row>
    <row r="68" spans="1:35" x14ac:dyDescent="0.25">
      <c r="A68" t="s">
        <v>476</v>
      </c>
      <c r="B68">
        <v>1</v>
      </c>
      <c r="C68">
        <v>0</v>
      </c>
      <c r="D68" t="s">
        <v>476</v>
      </c>
      <c r="E68" t="s">
        <v>477</v>
      </c>
      <c r="F68" t="s">
        <v>478</v>
      </c>
      <c r="G68">
        <v>1980</v>
      </c>
      <c r="H68">
        <v>1</v>
      </c>
      <c r="I68" t="s">
        <v>479</v>
      </c>
      <c r="J68" t="s">
        <v>75</v>
      </c>
      <c r="K68" t="s">
        <v>480</v>
      </c>
      <c r="O68" t="s">
        <v>35</v>
      </c>
      <c r="Q68" t="s">
        <v>36</v>
      </c>
      <c r="R68" t="s">
        <v>481</v>
      </c>
      <c r="S68" t="s">
        <v>482</v>
      </c>
      <c r="T68" t="s">
        <v>52</v>
      </c>
      <c r="X68" t="s">
        <v>483</v>
      </c>
      <c r="Y68" t="s">
        <v>484</v>
      </c>
      <c r="Z68">
        <v>73</v>
      </c>
      <c r="AA68">
        <v>73</v>
      </c>
      <c r="AB68">
        <v>79</v>
      </c>
      <c r="AC68">
        <v>100</v>
      </c>
      <c r="AD68">
        <v>86</v>
      </c>
      <c r="AE68">
        <v>1</v>
      </c>
      <c r="AF68">
        <v>1</v>
      </c>
      <c r="AG68">
        <v>0</v>
      </c>
      <c r="AH68">
        <v>1</v>
      </c>
      <c r="AI68">
        <v>1980</v>
      </c>
    </row>
    <row r="69" spans="1:35" hidden="1" x14ac:dyDescent="0.25">
      <c r="A69" t="s">
        <v>485</v>
      </c>
      <c r="C69">
        <v>0</v>
      </c>
      <c r="D69" t="s">
        <v>485</v>
      </c>
      <c r="G69">
        <v>1980</v>
      </c>
      <c r="H69">
        <v>3</v>
      </c>
      <c r="O69" t="s">
        <v>35</v>
      </c>
      <c r="Q69" t="s">
        <v>36</v>
      </c>
      <c r="R69" t="s">
        <v>486</v>
      </c>
      <c r="S69" t="s">
        <v>487</v>
      </c>
      <c r="T69" t="s">
        <v>205</v>
      </c>
      <c r="AI69">
        <v>1980</v>
      </c>
    </row>
    <row r="70" spans="1:35" x14ac:dyDescent="0.25">
      <c r="A70" t="s">
        <v>488</v>
      </c>
      <c r="B70">
        <v>0</v>
      </c>
      <c r="C70">
        <v>0</v>
      </c>
      <c r="D70" t="s">
        <v>488</v>
      </c>
      <c r="E70" t="s">
        <v>489</v>
      </c>
      <c r="F70" t="s">
        <v>490</v>
      </c>
      <c r="G70">
        <v>1980</v>
      </c>
      <c r="H70">
        <v>1</v>
      </c>
      <c r="I70" t="s">
        <v>491</v>
      </c>
      <c r="J70" t="s">
        <v>492</v>
      </c>
      <c r="K70" t="s">
        <v>493</v>
      </c>
      <c r="O70" t="s">
        <v>35</v>
      </c>
      <c r="Q70" t="s">
        <v>36</v>
      </c>
      <c r="R70" t="s">
        <v>41</v>
      </c>
      <c r="S70" t="s">
        <v>494</v>
      </c>
      <c r="T70" t="s">
        <v>39</v>
      </c>
      <c r="X70" t="s">
        <v>495</v>
      </c>
      <c r="Y70" t="s">
        <v>53</v>
      </c>
      <c r="Z70">
        <v>63</v>
      </c>
      <c r="AA70">
        <v>69</v>
      </c>
      <c r="AB70">
        <v>63</v>
      </c>
      <c r="AC70">
        <v>72</v>
      </c>
      <c r="AD70">
        <v>68</v>
      </c>
      <c r="AE70">
        <v>0</v>
      </c>
      <c r="AF70">
        <v>1</v>
      </c>
      <c r="AG70">
        <v>0</v>
      </c>
      <c r="AH70">
        <v>0</v>
      </c>
      <c r="AI70">
        <v>1980</v>
      </c>
    </row>
    <row r="71" spans="1:35" x14ac:dyDescent="0.25">
      <c r="A71" t="s">
        <v>496</v>
      </c>
      <c r="B71">
        <v>0</v>
      </c>
      <c r="C71">
        <v>0</v>
      </c>
      <c r="D71" t="s">
        <v>496</v>
      </c>
      <c r="E71" t="s">
        <v>497</v>
      </c>
      <c r="F71" t="s">
        <v>498</v>
      </c>
      <c r="G71">
        <v>1981</v>
      </c>
      <c r="H71">
        <v>4</v>
      </c>
      <c r="I71" t="s">
        <v>499</v>
      </c>
      <c r="J71" t="s">
        <v>500</v>
      </c>
      <c r="K71" t="s">
        <v>49</v>
      </c>
      <c r="O71" t="s">
        <v>35</v>
      </c>
      <c r="Q71" t="s">
        <v>36</v>
      </c>
      <c r="R71" t="s">
        <v>501</v>
      </c>
      <c r="S71" t="s">
        <v>121</v>
      </c>
      <c r="T71" t="s">
        <v>61</v>
      </c>
      <c r="X71" t="s">
        <v>169</v>
      </c>
      <c r="Y71" t="s">
        <v>53</v>
      </c>
      <c r="Z71">
        <v>85</v>
      </c>
      <c r="AA71">
        <v>85</v>
      </c>
      <c r="AB71">
        <v>85</v>
      </c>
      <c r="AC71">
        <v>85</v>
      </c>
      <c r="AD71">
        <v>85</v>
      </c>
      <c r="AE71">
        <v>0</v>
      </c>
      <c r="AF71">
        <v>1</v>
      </c>
      <c r="AG71">
        <v>0</v>
      </c>
      <c r="AH71">
        <v>0</v>
      </c>
      <c r="AI71">
        <v>1980</v>
      </c>
    </row>
    <row r="72" spans="1:35" hidden="1" x14ac:dyDescent="0.25">
      <c r="A72" t="s">
        <v>502</v>
      </c>
      <c r="C72">
        <v>0</v>
      </c>
      <c r="D72" t="s">
        <v>502</v>
      </c>
      <c r="G72">
        <v>1981</v>
      </c>
      <c r="H72">
        <v>2</v>
      </c>
      <c r="O72" t="s">
        <v>35</v>
      </c>
      <c r="Q72" t="s">
        <v>36</v>
      </c>
      <c r="R72" t="s">
        <v>503</v>
      </c>
      <c r="S72" t="s">
        <v>504</v>
      </c>
      <c r="AI72">
        <v>1980</v>
      </c>
    </row>
    <row r="73" spans="1:35" hidden="1" x14ac:dyDescent="0.25">
      <c r="A73" t="s">
        <v>505</v>
      </c>
      <c r="B73">
        <v>0</v>
      </c>
      <c r="C73">
        <v>0</v>
      </c>
      <c r="D73" t="s">
        <v>505</v>
      </c>
      <c r="E73" t="s">
        <v>505</v>
      </c>
      <c r="F73" t="s">
        <v>506</v>
      </c>
      <c r="G73">
        <v>1981</v>
      </c>
      <c r="H73">
        <v>1</v>
      </c>
      <c r="I73" t="s">
        <v>507</v>
      </c>
      <c r="J73" t="s">
        <v>90</v>
      </c>
      <c r="K73" t="s">
        <v>508</v>
      </c>
      <c r="O73" t="s">
        <v>35</v>
      </c>
      <c r="Q73" t="s">
        <v>36</v>
      </c>
      <c r="R73" t="s">
        <v>509</v>
      </c>
      <c r="S73" t="s">
        <v>510</v>
      </c>
      <c r="T73" t="s">
        <v>205</v>
      </c>
      <c r="X73" t="s">
        <v>511</v>
      </c>
      <c r="Y73" t="s">
        <v>53</v>
      </c>
      <c r="Z73">
        <v>100</v>
      </c>
      <c r="AA73">
        <v>100</v>
      </c>
      <c r="AB73">
        <v>100</v>
      </c>
      <c r="AC73">
        <v>100</v>
      </c>
      <c r="AD73">
        <v>100</v>
      </c>
      <c r="AE73">
        <v>0</v>
      </c>
      <c r="AF73">
        <v>1</v>
      </c>
      <c r="AG73">
        <v>1</v>
      </c>
      <c r="AH73">
        <v>1</v>
      </c>
      <c r="AI73">
        <v>1980</v>
      </c>
    </row>
    <row r="74" spans="1:35" x14ac:dyDescent="0.25">
      <c r="A74" t="s">
        <v>512</v>
      </c>
      <c r="B74">
        <v>1</v>
      </c>
      <c r="C74">
        <v>0</v>
      </c>
      <c r="D74" t="s">
        <v>512</v>
      </c>
      <c r="E74" t="s">
        <v>513</v>
      </c>
      <c r="F74" t="s">
        <v>514</v>
      </c>
      <c r="G74">
        <v>1981</v>
      </c>
      <c r="H74">
        <v>1</v>
      </c>
      <c r="I74" t="s">
        <v>515</v>
      </c>
      <c r="J74" t="s">
        <v>516</v>
      </c>
      <c r="K74" t="s">
        <v>517</v>
      </c>
      <c r="O74" t="s">
        <v>35</v>
      </c>
      <c r="Q74" t="s">
        <v>36</v>
      </c>
      <c r="R74" t="s">
        <v>518</v>
      </c>
      <c r="S74" t="s">
        <v>519</v>
      </c>
      <c r="X74" t="s">
        <v>520</v>
      </c>
      <c r="Y74" t="s">
        <v>521</v>
      </c>
      <c r="Z74">
        <v>81</v>
      </c>
      <c r="AA74">
        <v>100</v>
      </c>
      <c r="AB74">
        <v>81</v>
      </c>
      <c r="AC74">
        <v>100</v>
      </c>
      <c r="AD74">
        <v>95</v>
      </c>
      <c r="AE74">
        <v>1</v>
      </c>
      <c r="AF74">
        <v>1</v>
      </c>
      <c r="AG74">
        <v>0</v>
      </c>
      <c r="AH74">
        <v>1</v>
      </c>
      <c r="AI74">
        <v>1980</v>
      </c>
    </row>
    <row r="75" spans="1:35" hidden="1" x14ac:dyDescent="0.25">
      <c r="A75" t="s">
        <v>522</v>
      </c>
      <c r="B75">
        <v>1</v>
      </c>
      <c r="C75">
        <v>0</v>
      </c>
      <c r="D75" t="s">
        <v>522</v>
      </c>
      <c r="E75" t="s">
        <v>522</v>
      </c>
      <c r="F75" t="s">
        <v>523</v>
      </c>
      <c r="G75">
        <v>1981</v>
      </c>
      <c r="H75">
        <v>2</v>
      </c>
      <c r="I75" t="s">
        <v>524</v>
      </c>
      <c r="J75" t="s">
        <v>525</v>
      </c>
      <c r="K75" t="s">
        <v>526</v>
      </c>
      <c r="O75" t="s">
        <v>35</v>
      </c>
      <c r="Q75" t="s">
        <v>36</v>
      </c>
      <c r="R75" t="s">
        <v>527</v>
      </c>
      <c r="S75" t="s">
        <v>528</v>
      </c>
      <c r="T75" t="s">
        <v>39</v>
      </c>
      <c r="X75" t="s">
        <v>529</v>
      </c>
      <c r="Y75" t="s">
        <v>530</v>
      </c>
      <c r="Z75">
        <v>100</v>
      </c>
      <c r="AA75">
        <v>100</v>
      </c>
      <c r="AB75">
        <v>100</v>
      </c>
      <c r="AC75">
        <v>100</v>
      </c>
      <c r="AD75">
        <v>100</v>
      </c>
      <c r="AE75">
        <v>1</v>
      </c>
      <c r="AF75">
        <v>1</v>
      </c>
      <c r="AG75">
        <v>1</v>
      </c>
      <c r="AH75">
        <v>2</v>
      </c>
      <c r="AI75">
        <v>1980</v>
      </c>
    </row>
    <row r="76" spans="1:35" hidden="1" x14ac:dyDescent="0.25">
      <c r="A76" t="s">
        <v>531</v>
      </c>
      <c r="C76">
        <v>0</v>
      </c>
      <c r="D76" t="s">
        <v>531</v>
      </c>
      <c r="G76">
        <v>1982</v>
      </c>
      <c r="H76">
        <v>1</v>
      </c>
      <c r="O76" t="s">
        <v>35</v>
      </c>
      <c r="Q76" t="s">
        <v>36</v>
      </c>
      <c r="R76" t="s">
        <v>37</v>
      </c>
      <c r="S76" t="s">
        <v>532</v>
      </c>
      <c r="AI76">
        <v>1980</v>
      </c>
    </row>
    <row r="77" spans="1:35" x14ac:dyDescent="0.25">
      <c r="A77" t="s">
        <v>533</v>
      </c>
      <c r="B77">
        <v>0</v>
      </c>
      <c r="C77">
        <v>0</v>
      </c>
      <c r="D77" t="s">
        <v>533</v>
      </c>
      <c r="E77" t="s">
        <v>440</v>
      </c>
      <c r="F77" t="s">
        <v>441</v>
      </c>
      <c r="G77">
        <v>1982</v>
      </c>
      <c r="H77">
        <v>4</v>
      </c>
      <c r="I77" t="s">
        <v>442</v>
      </c>
      <c r="J77" t="s">
        <v>443</v>
      </c>
      <c r="K77" t="s">
        <v>444</v>
      </c>
      <c r="O77" t="s">
        <v>35</v>
      </c>
      <c r="Q77" t="s">
        <v>36</v>
      </c>
      <c r="R77" t="s">
        <v>534</v>
      </c>
      <c r="S77" t="s">
        <v>535</v>
      </c>
      <c r="T77" t="s">
        <v>43</v>
      </c>
      <c r="X77" t="s">
        <v>447</v>
      </c>
      <c r="Y77" t="s">
        <v>53</v>
      </c>
      <c r="Z77">
        <v>25</v>
      </c>
      <c r="AA77">
        <v>55</v>
      </c>
      <c r="AB77">
        <v>32</v>
      </c>
      <c r="AC77">
        <v>32</v>
      </c>
      <c r="AD77">
        <v>50</v>
      </c>
      <c r="AE77">
        <v>0</v>
      </c>
      <c r="AF77">
        <v>0</v>
      </c>
      <c r="AG77">
        <v>0</v>
      </c>
      <c r="AH77">
        <v>0</v>
      </c>
      <c r="AI77">
        <v>1980</v>
      </c>
    </row>
    <row r="78" spans="1:35" hidden="1" x14ac:dyDescent="0.25">
      <c r="A78" t="s">
        <v>536</v>
      </c>
      <c r="C78">
        <v>0</v>
      </c>
      <c r="D78" t="s">
        <v>536</v>
      </c>
      <c r="G78">
        <v>1982</v>
      </c>
      <c r="H78">
        <v>4</v>
      </c>
      <c r="O78" t="s">
        <v>35</v>
      </c>
      <c r="Q78" t="s">
        <v>36</v>
      </c>
      <c r="R78" t="s">
        <v>537</v>
      </c>
      <c r="S78" t="s">
        <v>538</v>
      </c>
      <c r="T78" t="s">
        <v>43</v>
      </c>
      <c r="AI78">
        <v>1980</v>
      </c>
    </row>
    <row r="79" spans="1:35" hidden="1" x14ac:dyDescent="0.25">
      <c r="A79" t="s">
        <v>539</v>
      </c>
      <c r="B79">
        <v>1</v>
      </c>
      <c r="C79">
        <v>0</v>
      </c>
      <c r="D79" t="s">
        <v>539</v>
      </c>
      <c r="E79" t="s">
        <v>539</v>
      </c>
      <c r="F79" t="s">
        <v>540</v>
      </c>
      <c r="G79">
        <v>1982</v>
      </c>
      <c r="H79">
        <v>4</v>
      </c>
      <c r="I79" t="s">
        <v>541</v>
      </c>
      <c r="J79" t="s">
        <v>516</v>
      </c>
      <c r="O79" t="s">
        <v>35</v>
      </c>
      <c r="Q79" t="s">
        <v>36</v>
      </c>
      <c r="R79" t="s">
        <v>542</v>
      </c>
      <c r="S79" t="s">
        <v>543</v>
      </c>
      <c r="T79" t="s">
        <v>127</v>
      </c>
      <c r="X79" t="s">
        <v>169</v>
      </c>
      <c r="Y79" t="s">
        <v>53</v>
      </c>
      <c r="Z79">
        <v>100</v>
      </c>
      <c r="AA79">
        <v>100</v>
      </c>
      <c r="AB79">
        <v>100</v>
      </c>
      <c r="AC79">
        <v>100</v>
      </c>
      <c r="AD79">
        <v>100</v>
      </c>
      <c r="AE79">
        <v>0</v>
      </c>
      <c r="AF79">
        <v>1</v>
      </c>
      <c r="AG79">
        <v>1</v>
      </c>
      <c r="AH79">
        <v>1</v>
      </c>
      <c r="AI79">
        <v>1980</v>
      </c>
    </row>
    <row r="80" spans="1:35" x14ac:dyDescent="0.25">
      <c r="A80" t="s">
        <v>544</v>
      </c>
      <c r="B80">
        <v>0</v>
      </c>
      <c r="C80">
        <v>0</v>
      </c>
      <c r="D80" t="s">
        <v>544</v>
      </c>
      <c r="E80" t="s">
        <v>545</v>
      </c>
      <c r="F80" t="s">
        <v>546</v>
      </c>
      <c r="G80">
        <v>1982</v>
      </c>
      <c r="H80">
        <v>3</v>
      </c>
      <c r="I80" t="s">
        <v>547</v>
      </c>
      <c r="J80" t="s">
        <v>548</v>
      </c>
      <c r="K80" t="s">
        <v>549</v>
      </c>
      <c r="O80" t="s">
        <v>35</v>
      </c>
      <c r="Q80" t="s">
        <v>36</v>
      </c>
      <c r="R80" t="s">
        <v>550</v>
      </c>
      <c r="S80" t="s">
        <v>551</v>
      </c>
      <c r="X80" t="s">
        <v>552</v>
      </c>
      <c r="Y80" t="s">
        <v>553</v>
      </c>
      <c r="Z80">
        <v>67</v>
      </c>
      <c r="AA80">
        <v>73</v>
      </c>
      <c r="AB80">
        <v>69</v>
      </c>
      <c r="AC80">
        <v>69</v>
      </c>
      <c r="AD80">
        <v>69</v>
      </c>
      <c r="AE80">
        <v>0</v>
      </c>
      <c r="AF80">
        <v>0</v>
      </c>
      <c r="AG80">
        <v>0</v>
      </c>
      <c r="AH80">
        <v>0</v>
      </c>
      <c r="AI80">
        <v>1980</v>
      </c>
    </row>
    <row r="81" spans="1:35" x14ac:dyDescent="0.25">
      <c r="A81" t="s">
        <v>554</v>
      </c>
      <c r="B81">
        <v>0</v>
      </c>
      <c r="C81">
        <v>0</v>
      </c>
      <c r="D81" t="s">
        <v>554</v>
      </c>
      <c r="E81" t="s">
        <v>555</v>
      </c>
      <c r="F81" t="s">
        <v>556</v>
      </c>
      <c r="G81">
        <v>1983</v>
      </c>
      <c r="H81">
        <v>4</v>
      </c>
      <c r="I81" t="s">
        <v>557</v>
      </c>
      <c r="J81" t="s">
        <v>333</v>
      </c>
      <c r="K81" t="s">
        <v>558</v>
      </c>
      <c r="O81" t="s">
        <v>35</v>
      </c>
      <c r="Q81" t="s">
        <v>36</v>
      </c>
      <c r="R81" t="s">
        <v>559</v>
      </c>
      <c r="S81" t="s">
        <v>560</v>
      </c>
      <c r="T81" t="s">
        <v>205</v>
      </c>
      <c r="X81" t="s">
        <v>561</v>
      </c>
      <c r="Y81" t="s">
        <v>562</v>
      </c>
      <c r="Z81">
        <v>27</v>
      </c>
      <c r="AA81">
        <v>27</v>
      </c>
      <c r="AB81">
        <v>36</v>
      </c>
      <c r="AC81">
        <v>36</v>
      </c>
      <c r="AD81">
        <v>34</v>
      </c>
      <c r="AE81">
        <v>0</v>
      </c>
      <c r="AF81">
        <v>1</v>
      </c>
      <c r="AG81">
        <v>0</v>
      </c>
      <c r="AH81">
        <v>0</v>
      </c>
      <c r="AI81">
        <v>1980</v>
      </c>
    </row>
    <row r="82" spans="1:35" x14ac:dyDescent="0.25">
      <c r="A82" t="s">
        <v>563</v>
      </c>
      <c r="B82">
        <v>0</v>
      </c>
      <c r="C82">
        <v>0</v>
      </c>
      <c r="D82" t="s">
        <v>563</v>
      </c>
      <c r="E82" t="s">
        <v>564</v>
      </c>
      <c r="F82" t="s">
        <v>565</v>
      </c>
      <c r="G82">
        <v>1983</v>
      </c>
      <c r="H82">
        <v>1</v>
      </c>
      <c r="I82" t="s">
        <v>566</v>
      </c>
      <c r="J82" t="s">
        <v>48</v>
      </c>
      <c r="K82" t="s">
        <v>49</v>
      </c>
      <c r="O82" t="s">
        <v>35</v>
      </c>
      <c r="Q82" t="s">
        <v>36</v>
      </c>
      <c r="R82" t="s">
        <v>41</v>
      </c>
      <c r="S82" t="s">
        <v>567</v>
      </c>
      <c r="X82" t="s">
        <v>53</v>
      </c>
      <c r="Y82" t="s">
        <v>53</v>
      </c>
      <c r="Z82">
        <v>76</v>
      </c>
      <c r="AA82">
        <v>94</v>
      </c>
      <c r="AB82">
        <v>80</v>
      </c>
      <c r="AC82">
        <v>100</v>
      </c>
      <c r="AD82">
        <v>86</v>
      </c>
      <c r="AE82">
        <v>0</v>
      </c>
      <c r="AF82">
        <v>0</v>
      </c>
      <c r="AG82">
        <v>0</v>
      </c>
      <c r="AH82">
        <v>0</v>
      </c>
      <c r="AI82">
        <v>1980</v>
      </c>
    </row>
    <row r="83" spans="1:35" hidden="1" x14ac:dyDescent="0.25">
      <c r="A83" t="s">
        <v>568</v>
      </c>
      <c r="C83">
        <v>0</v>
      </c>
      <c r="D83" t="s">
        <v>568</v>
      </c>
      <c r="G83">
        <v>1983</v>
      </c>
      <c r="H83">
        <v>1</v>
      </c>
      <c r="O83" t="s">
        <v>35</v>
      </c>
      <c r="Q83" t="s">
        <v>36</v>
      </c>
      <c r="R83" t="s">
        <v>569</v>
      </c>
      <c r="S83" t="s">
        <v>570</v>
      </c>
      <c r="T83" t="s">
        <v>69</v>
      </c>
      <c r="AI83">
        <v>1980</v>
      </c>
    </row>
    <row r="84" spans="1:35" x14ac:dyDescent="0.25">
      <c r="A84" t="s">
        <v>571</v>
      </c>
      <c r="B84">
        <v>1</v>
      </c>
      <c r="C84">
        <v>0</v>
      </c>
      <c r="D84" t="s">
        <v>571</v>
      </c>
      <c r="E84" t="s">
        <v>572</v>
      </c>
      <c r="F84" t="s">
        <v>573</v>
      </c>
      <c r="G84">
        <v>1983</v>
      </c>
      <c r="H84">
        <v>1</v>
      </c>
      <c r="I84" t="s">
        <v>574</v>
      </c>
      <c r="J84" t="s">
        <v>201</v>
      </c>
      <c r="K84" t="s">
        <v>575</v>
      </c>
      <c r="O84" t="s">
        <v>35</v>
      </c>
      <c r="Q84" t="s">
        <v>36</v>
      </c>
      <c r="R84" t="s">
        <v>576</v>
      </c>
      <c r="S84" t="s">
        <v>577</v>
      </c>
      <c r="T84" t="s">
        <v>306</v>
      </c>
      <c r="X84" t="s">
        <v>578</v>
      </c>
      <c r="Y84" t="s">
        <v>579</v>
      </c>
      <c r="Z84">
        <v>67</v>
      </c>
      <c r="AA84">
        <v>67</v>
      </c>
      <c r="AB84">
        <v>67</v>
      </c>
      <c r="AC84">
        <v>67</v>
      </c>
      <c r="AD84">
        <v>67</v>
      </c>
      <c r="AE84">
        <v>1</v>
      </c>
      <c r="AF84">
        <v>1</v>
      </c>
      <c r="AG84">
        <v>0</v>
      </c>
      <c r="AH84">
        <v>1</v>
      </c>
      <c r="AI84">
        <v>1980</v>
      </c>
    </row>
    <row r="85" spans="1:35" x14ac:dyDescent="0.25">
      <c r="A85" t="s">
        <v>580</v>
      </c>
      <c r="B85">
        <v>0</v>
      </c>
      <c r="C85">
        <v>0</v>
      </c>
      <c r="D85" t="s">
        <v>580</v>
      </c>
      <c r="E85" t="s">
        <v>581</v>
      </c>
      <c r="F85" t="s">
        <v>582</v>
      </c>
      <c r="G85">
        <v>1983</v>
      </c>
      <c r="H85">
        <v>2</v>
      </c>
      <c r="I85" t="s">
        <v>583</v>
      </c>
      <c r="J85" t="s">
        <v>75</v>
      </c>
      <c r="K85" t="s">
        <v>584</v>
      </c>
      <c r="O85" t="s">
        <v>35</v>
      </c>
      <c r="Q85" t="s">
        <v>36</v>
      </c>
      <c r="R85" t="s">
        <v>585</v>
      </c>
      <c r="S85" t="s">
        <v>586</v>
      </c>
      <c r="T85" t="s">
        <v>162</v>
      </c>
      <c r="X85" t="s">
        <v>587</v>
      </c>
      <c r="Y85" t="s">
        <v>588</v>
      </c>
      <c r="Z85">
        <v>56</v>
      </c>
      <c r="AA85">
        <v>57</v>
      </c>
      <c r="AB85">
        <v>38</v>
      </c>
      <c r="AC85">
        <v>38</v>
      </c>
      <c r="AD85">
        <v>56</v>
      </c>
      <c r="AE85">
        <v>0</v>
      </c>
      <c r="AF85">
        <v>1</v>
      </c>
      <c r="AG85">
        <v>0</v>
      </c>
      <c r="AH85">
        <v>0</v>
      </c>
      <c r="AI85">
        <v>1980</v>
      </c>
    </row>
    <row r="86" spans="1:35" x14ac:dyDescent="0.25">
      <c r="A86" t="s">
        <v>589</v>
      </c>
      <c r="B86">
        <v>0</v>
      </c>
      <c r="C86">
        <v>0</v>
      </c>
      <c r="D86" t="s">
        <v>589</v>
      </c>
      <c r="E86" t="s">
        <v>590</v>
      </c>
      <c r="F86" t="s">
        <v>591</v>
      </c>
      <c r="G86">
        <v>1983</v>
      </c>
      <c r="H86">
        <v>1</v>
      </c>
      <c r="I86" t="e">
        <f>--Research Engineering Physicist / Retired</f>
        <v>#NAME?</v>
      </c>
      <c r="J86" t="s">
        <v>592</v>
      </c>
      <c r="K86" t="s">
        <v>593</v>
      </c>
      <c r="O86" t="s">
        <v>35</v>
      </c>
      <c r="Q86" t="s">
        <v>36</v>
      </c>
      <c r="R86" t="s">
        <v>155</v>
      </c>
      <c r="S86" t="s">
        <v>594</v>
      </c>
      <c r="T86" t="s">
        <v>306</v>
      </c>
      <c r="X86" t="s">
        <v>595</v>
      </c>
      <c r="Y86" t="s">
        <v>596</v>
      </c>
      <c r="Z86">
        <v>22</v>
      </c>
      <c r="AA86">
        <v>17</v>
      </c>
      <c r="AB86">
        <v>37</v>
      </c>
      <c r="AC86">
        <v>37</v>
      </c>
      <c r="AD86">
        <v>35</v>
      </c>
      <c r="AE86">
        <v>0</v>
      </c>
      <c r="AF86">
        <v>0</v>
      </c>
      <c r="AG86">
        <v>0</v>
      </c>
      <c r="AH86">
        <v>0</v>
      </c>
      <c r="AI86">
        <v>1980</v>
      </c>
    </row>
    <row r="87" spans="1:35" x14ac:dyDescent="0.25">
      <c r="A87" t="s">
        <v>597</v>
      </c>
      <c r="B87">
        <v>0</v>
      </c>
      <c r="C87">
        <v>0</v>
      </c>
      <c r="D87" t="s">
        <v>597</v>
      </c>
      <c r="E87" t="s">
        <v>598</v>
      </c>
      <c r="F87" t="s">
        <v>599</v>
      </c>
      <c r="G87">
        <v>1983</v>
      </c>
      <c r="H87">
        <v>2</v>
      </c>
      <c r="I87" t="s">
        <v>600</v>
      </c>
      <c r="J87" t="s">
        <v>601</v>
      </c>
      <c r="K87" t="s">
        <v>49</v>
      </c>
      <c r="O87" t="s">
        <v>35</v>
      </c>
      <c r="Q87" t="s">
        <v>36</v>
      </c>
      <c r="R87" t="s">
        <v>602</v>
      </c>
      <c r="S87" t="s">
        <v>60</v>
      </c>
      <c r="X87" t="s">
        <v>53</v>
      </c>
      <c r="Y87" t="s">
        <v>53</v>
      </c>
      <c r="Z87">
        <v>16</v>
      </c>
      <c r="AA87">
        <v>25</v>
      </c>
      <c r="AB87">
        <v>8</v>
      </c>
      <c r="AC87">
        <v>8</v>
      </c>
      <c r="AD87">
        <v>22</v>
      </c>
      <c r="AE87">
        <v>0</v>
      </c>
      <c r="AF87">
        <v>0</v>
      </c>
      <c r="AG87">
        <v>0</v>
      </c>
      <c r="AH87">
        <v>0</v>
      </c>
      <c r="AI87">
        <v>1980</v>
      </c>
    </row>
    <row r="88" spans="1:35" hidden="1" x14ac:dyDescent="0.25">
      <c r="A88" t="s">
        <v>603</v>
      </c>
      <c r="C88">
        <v>0</v>
      </c>
      <c r="D88" t="s">
        <v>603</v>
      </c>
      <c r="G88">
        <v>1983</v>
      </c>
      <c r="H88">
        <v>1</v>
      </c>
      <c r="O88" t="s">
        <v>35</v>
      </c>
      <c r="Q88" t="s">
        <v>36</v>
      </c>
      <c r="R88" t="s">
        <v>604</v>
      </c>
      <c r="S88" t="s">
        <v>605</v>
      </c>
      <c r="T88" t="s">
        <v>230</v>
      </c>
      <c r="AI88">
        <v>1980</v>
      </c>
    </row>
    <row r="89" spans="1:35" hidden="1" x14ac:dyDescent="0.25">
      <c r="A89" t="s">
        <v>606</v>
      </c>
      <c r="C89">
        <v>0</v>
      </c>
      <c r="D89" t="s">
        <v>606</v>
      </c>
      <c r="G89">
        <v>1983</v>
      </c>
      <c r="H89">
        <v>1</v>
      </c>
      <c r="O89" t="s">
        <v>35</v>
      </c>
      <c r="Q89" t="s">
        <v>36</v>
      </c>
      <c r="R89" t="s">
        <v>607</v>
      </c>
      <c r="S89" t="s">
        <v>608</v>
      </c>
      <c r="AI89">
        <v>1980</v>
      </c>
    </row>
    <row r="90" spans="1:35" hidden="1" x14ac:dyDescent="0.25">
      <c r="A90" t="s">
        <v>609</v>
      </c>
      <c r="B90">
        <v>1</v>
      </c>
      <c r="C90">
        <v>0</v>
      </c>
      <c r="D90" t="s">
        <v>609</v>
      </c>
      <c r="E90" t="s">
        <v>609</v>
      </c>
      <c r="F90" t="s">
        <v>610</v>
      </c>
      <c r="G90">
        <v>1984</v>
      </c>
      <c r="H90">
        <v>1</v>
      </c>
      <c r="I90" t="s">
        <v>611</v>
      </c>
      <c r="J90" t="s">
        <v>612</v>
      </c>
      <c r="K90" t="s">
        <v>613</v>
      </c>
      <c r="O90" t="s">
        <v>35</v>
      </c>
      <c r="Q90" t="s">
        <v>36</v>
      </c>
      <c r="R90" t="s">
        <v>194</v>
      </c>
      <c r="S90" t="s">
        <v>614</v>
      </c>
      <c r="T90" t="s">
        <v>205</v>
      </c>
      <c r="X90" t="s">
        <v>615</v>
      </c>
      <c r="Y90" t="s">
        <v>616</v>
      </c>
      <c r="Z90">
        <v>100</v>
      </c>
      <c r="AA90">
        <v>100</v>
      </c>
      <c r="AB90">
        <v>100</v>
      </c>
      <c r="AC90">
        <v>100</v>
      </c>
      <c r="AD90">
        <v>100</v>
      </c>
      <c r="AE90">
        <v>0</v>
      </c>
      <c r="AF90">
        <v>1</v>
      </c>
      <c r="AG90">
        <v>1</v>
      </c>
      <c r="AH90">
        <v>1</v>
      </c>
      <c r="AI90">
        <v>1980</v>
      </c>
    </row>
    <row r="91" spans="1:35" x14ac:dyDescent="0.25">
      <c r="A91" t="s">
        <v>617</v>
      </c>
      <c r="B91">
        <v>0</v>
      </c>
      <c r="C91">
        <v>0</v>
      </c>
      <c r="D91" t="s">
        <v>617</v>
      </c>
      <c r="E91" t="s">
        <v>618</v>
      </c>
      <c r="F91" t="s">
        <v>619</v>
      </c>
      <c r="G91">
        <v>1984</v>
      </c>
      <c r="H91">
        <v>2</v>
      </c>
      <c r="I91" t="s">
        <v>620</v>
      </c>
      <c r="J91" t="s">
        <v>621</v>
      </c>
      <c r="K91" t="s">
        <v>49</v>
      </c>
      <c r="O91" t="s">
        <v>35</v>
      </c>
      <c r="Q91" t="s">
        <v>36</v>
      </c>
      <c r="R91" t="s">
        <v>59</v>
      </c>
      <c r="S91" t="s">
        <v>622</v>
      </c>
      <c r="T91" t="s">
        <v>623</v>
      </c>
      <c r="X91" t="s">
        <v>53</v>
      </c>
      <c r="Y91" t="s">
        <v>53</v>
      </c>
      <c r="Z91">
        <v>37</v>
      </c>
      <c r="AA91">
        <v>30</v>
      </c>
      <c r="AB91">
        <v>22</v>
      </c>
      <c r="AC91">
        <v>22</v>
      </c>
      <c r="AD91">
        <v>37</v>
      </c>
      <c r="AE91">
        <v>0</v>
      </c>
      <c r="AF91">
        <v>0</v>
      </c>
      <c r="AG91">
        <v>0</v>
      </c>
      <c r="AH91">
        <v>0</v>
      </c>
      <c r="AI91">
        <v>1980</v>
      </c>
    </row>
    <row r="92" spans="1:35" hidden="1" x14ac:dyDescent="0.25">
      <c r="A92" t="s">
        <v>624</v>
      </c>
      <c r="C92">
        <v>0</v>
      </c>
      <c r="D92" t="s">
        <v>624</v>
      </c>
      <c r="G92">
        <v>1984</v>
      </c>
      <c r="H92">
        <v>1</v>
      </c>
      <c r="O92" t="s">
        <v>35</v>
      </c>
      <c r="Q92" t="s">
        <v>36</v>
      </c>
      <c r="R92" t="s">
        <v>625</v>
      </c>
      <c r="S92" t="s">
        <v>626</v>
      </c>
      <c r="T92" t="s">
        <v>388</v>
      </c>
      <c r="AI92">
        <v>1980</v>
      </c>
    </row>
    <row r="93" spans="1:35" x14ac:dyDescent="0.25">
      <c r="A93" t="s">
        <v>627</v>
      </c>
      <c r="B93">
        <v>0</v>
      </c>
      <c r="C93">
        <v>0</v>
      </c>
      <c r="D93" t="s">
        <v>627</v>
      </c>
      <c r="E93" t="s">
        <v>628</v>
      </c>
      <c r="F93" t="s">
        <v>629</v>
      </c>
      <c r="G93">
        <v>1984</v>
      </c>
      <c r="H93">
        <v>3</v>
      </c>
      <c r="I93" t="s">
        <v>630</v>
      </c>
      <c r="J93" t="s">
        <v>631</v>
      </c>
      <c r="K93" t="s">
        <v>632</v>
      </c>
      <c r="O93" t="s">
        <v>35</v>
      </c>
      <c r="Q93" t="s">
        <v>36</v>
      </c>
      <c r="R93" t="s">
        <v>633</v>
      </c>
      <c r="S93" t="s">
        <v>634</v>
      </c>
      <c r="T93" t="s">
        <v>306</v>
      </c>
      <c r="X93" t="s">
        <v>635</v>
      </c>
      <c r="Y93" t="s">
        <v>53</v>
      </c>
      <c r="Z93">
        <v>47</v>
      </c>
      <c r="AA93">
        <v>54</v>
      </c>
      <c r="AB93">
        <v>40</v>
      </c>
      <c r="AC93">
        <v>40</v>
      </c>
      <c r="AD93">
        <v>47</v>
      </c>
      <c r="AE93">
        <v>0</v>
      </c>
      <c r="AF93">
        <v>1</v>
      </c>
      <c r="AG93">
        <v>0</v>
      </c>
      <c r="AH93">
        <v>0</v>
      </c>
      <c r="AI93">
        <v>1980</v>
      </c>
    </row>
    <row r="94" spans="1:35" x14ac:dyDescent="0.25">
      <c r="A94" t="s">
        <v>636</v>
      </c>
      <c r="B94">
        <v>1</v>
      </c>
      <c r="C94">
        <v>0</v>
      </c>
      <c r="D94" t="s">
        <v>636</v>
      </c>
      <c r="E94" t="s">
        <v>637</v>
      </c>
      <c r="F94" t="s">
        <v>638</v>
      </c>
      <c r="G94">
        <v>1984</v>
      </c>
      <c r="H94">
        <v>1</v>
      </c>
      <c r="I94" t="s">
        <v>639</v>
      </c>
      <c r="J94" t="s">
        <v>640</v>
      </c>
      <c r="K94" t="s">
        <v>641</v>
      </c>
      <c r="O94" t="s">
        <v>35</v>
      </c>
      <c r="Q94" t="s">
        <v>36</v>
      </c>
      <c r="R94" t="s">
        <v>237</v>
      </c>
      <c r="S94" t="s">
        <v>642</v>
      </c>
      <c r="T94" t="s">
        <v>127</v>
      </c>
      <c r="X94" t="s">
        <v>643</v>
      </c>
      <c r="Y94" t="s">
        <v>53</v>
      </c>
      <c r="Z94">
        <v>96</v>
      </c>
      <c r="AA94">
        <v>92</v>
      </c>
      <c r="AB94">
        <v>96</v>
      </c>
      <c r="AC94">
        <v>96</v>
      </c>
      <c r="AD94">
        <v>96</v>
      </c>
      <c r="AE94">
        <v>0</v>
      </c>
      <c r="AF94">
        <v>1</v>
      </c>
      <c r="AG94">
        <v>0</v>
      </c>
      <c r="AH94">
        <v>0</v>
      </c>
      <c r="AI94">
        <v>1980</v>
      </c>
    </row>
    <row r="95" spans="1:35" hidden="1" x14ac:dyDescent="0.25">
      <c r="A95" t="s">
        <v>644</v>
      </c>
      <c r="B95">
        <v>1</v>
      </c>
      <c r="C95">
        <v>0</v>
      </c>
      <c r="D95" t="s">
        <v>644</v>
      </c>
      <c r="E95" t="s">
        <v>644</v>
      </c>
      <c r="F95" t="s">
        <v>645</v>
      </c>
      <c r="G95">
        <v>1984</v>
      </c>
      <c r="H95">
        <v>1</v>
      </c>
      <c r="I95" t="s">
        <v>646</v>
      </c>
      <c r="J95" t="s">
        <v>647</v>
      </c>
      <c r="K95" t="s">
        <v>648</v>
      </c>
      <c r="O95" t="s">
        <v>35</v>
      </c>
      <c r="Q95" t="s">
        <v>36</v>
      </c>
      <c r="R95" t="s">
        <v>550</v>
      </c>
      <c r="S95" t="s">
        <v>319</v>
      </c>
      <c r="T95" t="s">
        <v>61</v>
      </c>
      <c r="X95" t="s">
        <v>169</v>
      </c>
      <c r="Y95" t="s">
        <v>53</v>
      </c>
      <c r="Z95">
        <v>100</v>
      </c>
      <c r="AA95">
        <v>100</v>
      </c>
      <c r="AB95">
        <v>100</v>
      </c>
      <c r="AC95">
        <v>100</v>
      </c>
      <c r="AD95">
        <v>100</v>
      </c>
      <c r="AE95">
        <v>0</v>
      </c>
      <c r="AF95">
        <v>1</v>
      </c>
      <c r="AG95">
        <v>1</v>
      </c>
      <c r="AH95">
        <v>1</v>
      </c>
      <c r="AI95">
        <v>1980</v>
      </c>
    </row>
    <row r="96" spans="1:35" x14ac:dyDescent="0.25">
      <c r="A96" t="s">
        <v>649</v>
      </c>
      <c r="B96">
        <v>0</v>
      </c>
      <c r="C96">
        <v>0</v>
      </c>
      <c r="D96" t="s">
        <v>649</v>
      </c>
      <c r="E96" t="s">
        <v>650</v>
      </c>
      <c r="F96" t="s">
        <v>651</v>
      </c>
      <c r="G96">
        <v>1984</v>
      </c>
      <c r="H96">
        <v>1</v>
      </c>
      <c r="I96" t="s">
        <v>652</v>
      </c>
      <c r="J96" t="s">
        <v>192</v>
      </c>
      <c r="K96" t="s">
        <v>653</v>
      </c>
      <c r="O96" t="s">
        <v>35</v>
      </c>
      <c r="Q96" t="s">
        <v>36</v>
      </c>
      <c r="R96" t="s">
        <v>41</v>
      </c>
      <c r="S96" t="s">
        <v>654</v>
      </c>
      <c r="T96" t="s">
        <v>127</v>
      </c>
      <c r="X96" t="s">
        <v>655</v>
      </c>
      <c r="Y96" t="s">
        <v>53</v>
      </c>
      <c r="Z96">
        <v>81</v>
      </c>
      <c r="AA96">
        <v>92</v>
      </c>
      <c r="AB96">
        <v>85</v>
      </c>
      <c r="AC96">
        <v>90</v>
      </c>
      <c r="AD96">
        <v>86</v>
      </c>
      <c r="AE96">
        <v>0</v>
      </c>
      <c r="AF96">
        <v>1</v>
      </c>
      <c r="AG96">
        <v>0</v>
      </c>
      <c r="AH96">
        <v>0</v>
      </c>
      <c r="AI96">
        <v>1980</v>
      </c>
    </row>
    <row r="97" spans="1:35" hidden="1" x14ac:dyDescent="0.25">
      <c r="A97" t="s">
        <v>656</v>
      </c>
      <c r="B97">
        <v>0</v>
      </c>
      <c r="C97">
        <v>0</v>
      </c>
      <c r="D97" t="s">
        <v>656</v>
      </c>
      <c r="E97" t="s">
        <v>656</v>
      </c>
      <c r="F97" t="s">
        <v>657</v>
      </c>
      <c r="G97">
        <v>1984</v>
      </c>
      <c r="H97">
        <v>4</v>
      </c>
      <c r="I97" t="s">
        <v>658</v>
      </c>
      <c r="J97" t="s">
        <v>659</v>
      </c>
      <c r="K97" t="s">
        <v>660</v>
      </c>
      <c r="O97" t="s">
        <v>35</v>
      </c>
      <c r="Q97" t="s">
        <v>36</v>
      </c>
      <c r="R97" t="s">
        <v>661</v>
      </c>
      <c r="S97" t="s">
        <v>662</v>
      </c>
      <c r="T97" t="s">
        <v>306</v>
      </c>
      <c r="X97" t="s">
        <v>663</v>
      </c>
      <c r="Y97" t="s">
        <v>53</v>
      </c>
      <c r="Z97">
        <v>100</v>
      </c>
      <c r="AA97">
        <v>100</v>
      </c>
      <c r="AB97">
        <v>100</v>
      </c>
      <c r="AC97">
        <v>100</v>
      </c>
      <c r="AD97">
        <v>100</v>
      </c>
      <c r="AE97">
        <v>0</v>
      </c>
      <c r="AF97">
        <v>0</v>
      </c>
      <c r="AG97">
        <v>1</v>
      </c>
      <c r="AH97">
        <v>1</v>
      </c>
      <c r="AI97">
        <v>1980</v>
      </c>
    </row>
    <row r="98" spans="1:35" x14ac:dyDescent="0.25">
      <c r="A98" t="s">
        <v>664</v>
      </c>
      <c r="B98">
        <v>1</v>
      </c>
      <c r="C98">
        <v>0</v>
      </c>
      <c r="D98" t="s">
        <v>664</v>
      </c>
      <c r="E98" t="s">
        <v>665</v>
      </c>
      <c r="F98" t="s">
        <v>666</v>
      </c>
      <c r="G98">
        <v>1984</v>
      </c>
      <c r="H98">
        <v>1</v>
      </c>
      <c r="I98" t="s">
        <v>667</v>
      </c>
      <c r="J98" t="s">
        <v>668</v>
      </c>
      <c r="K98" t="s">
        <v>669</v>
      </c>
      <c r="O98" t="s">
        <v>35</v>
      </c>
      <c r="Q98" t="s">
        <v>36</v>
      </c>
      <c r="R98" t="s">
        <v>585</v>
      </c>
      <c r="S98" t="s">
        <v>670</v>
      </c>
      <c r="T98" t="s">
        <v>39</v>
      </c>
      <c r="X98" t="s">
        <v>671</v>
      </c>
      <c r="Y98" t="s">
        <v>672</v>
      </c>
      <c r="Z98">
        <v>94</v>
      </c>
      <c r="AA98">
        <v>94</v>
      </c>
      <c r="AB98">
        <v>94</v>
      </c>
      <c r="AC98">
        <v>94</v>
      </c>
      <c r="AD98">
        <v>94</v>
      </c>
      <c r="AE98">
        <v>1</v>
      </c>
      <c r="AF98">
        <v>1</v>
      </c>
      <c r="AG98">
        <v>0</v>
      </c>
      <c r="AH98">
        <v>1</v>
      </c>
      <c r="AI98">
        <v>1980</v>
      </c>
    </row>
    <row r="99" spans="1:35" hidden="1" x14ac:dyDescent="0.25">
      <c r="A99" t="s">
        <v>673</v>
      </c>
      <c r="C99">
        <v>0</v>
      </c>
      <c r="D99" t="s">
        <v>673</v>
      </c>
      <c r="G99">
        <v>1985</v>
      </c>
      <c r="H99">
        <v>1</v>
      </c>
      <c r="O99" t="s">
        <v>35</v>
      </c>
      <c r="Q99" t="s">
        <v>36</v>
      </c>
      <c r="R99" t="s">
        <v>674</v>
      </c>
      <c r="S99" t="s">
        <v>675</v>
      </c>
      <c r="AI99">
        <v>1980</v>
      </c>
    </row>
    <row r="100" spans="1:35" x14ac:dyDescent="0.25">
      <c r="A100" t="s">
        <v>676</v>
      </c>
      <c r="B100">
        <v>0</v>
      </c>
      <c r="C100">
        <v>0</v>
      </c>
      <c r="D100" t="s">
        <v>676</v>
      </c>
      <c r="E100" t="s">
        <v>677</v>
      </c>
      <c r="F100" t="s">
        <v>678</v>
      </c>
      <c r="G100">
        <v>1985</v>
      </c>
      <c r="H100">
        <v>4</v>
      </c>
      <c r="I100" t="s">
        <v>679</v>
      </c>
      <c r="J100" t="s">
        <v>109</v>
      </c>
      <c r="K100" t="s">
        <v>680</v>
      </c>
      <c r="O100" t="s">
        <v>35</v>
      </c>
      <c r="Q100" t="s">
        <v>36</v>
      </c>
      <c r="R100" t="s">
        <v>681</v>
      </c>
      <c r="S100" t="s">
        <v>682</v>
      </c>
      <c r="T100" t="s">
        <v>61</v>
      </c>
      <c r="X100" t="s">
        <v>683</v>
      </c>
      <c r="Y100" t="s">
        <v>684</v>
      </c>
      <c r="Z100">
        <v>77</v>
      </c>
      <c r="AA100">
        <v>80</v>
      </c>
      <c r="AB100">
        <v>77</v>
      </c>
      <c r="AC100">
        <v>77</v>
      </c>
      <c r="AD100">
        <v>77</v>
      </c>
      <c r="AE100">
        <v>0</v>
      </c>
      <c r="AF100">
        <v>1</v>
      </c>
      <c r="AG100">
        <v>0</v>
      </c>
      <c r="AH100">
        <v>0</v>
      </c>
      <c r="AI100">
        <v>1980</v>
      </c>
    </row>
    <row r="101" spans="1:35" x14ac:dyDescent="0.25">
      <c r="A101" t="s">
        <v>685</v>
      </c>
      <c r="B101">
        <v>0</v>
      </c>
      <c r="C101">
        <v>0</v>
      </c>
      <c r="D101" t="s">
        <v>685</v>
      </c>
      <c r="E101" t="s">
        <v>686</v>
      </c>
      <c r="F101" t="s">
        <v>687</v>
      </c>
      <c r="G101">
        <v>1985</v>
      </c>
      <c r="H101">
        <v>1</v>
      </c>
      <c r="I101" t="s">
        <v>688</v>
      </c>
      <c r="J101" t="s">
        <v>689</v>
      </c>
      <c r="K101" t="s">
        <v>690</v>
      </c>
      <c r="O101" t="s">
        <v>35</v>
      </c>
      <c r="Q101" t="s">
        <v>36</v>
      </c>
      <c r="R101" t="s">
        <v>184</v>
      </c>
      <c r="S101" t="s">
        <v>691</v>
      </c>
      <c r="T101" t="s">
        <v>186</v>
      </c>
      <c r="X101" t="s">
        <v>692</v>
      </c>
      <c r="Y101" t="s">
        <v>693</v>
      </c>
      <c r="Z101">
        <v>26</v>
      </c>
      <c r="AA101">
        <v>23</v>
      </c>
      <c r="AB101">
        <v>26</v>
      </c>
      <c r="AC101">
        <v>26</v>
      </c>
      <c r="AD101">
        <v>26</v>
      </c>
      <c r="AE101">
        <v>0</v>
      </c>
      <c r="AF101">
        <v>0</v>
      </c>
      <c r="AG101">
        <v>0</v>
      </c>
      <c r="AH101">
        <v>0</v>
      </c>
      <c r="AI101">
        <v>1980</v>
      </c>
    </row>
    <row r="102" spans="1:35" x14ac:dyDescent="0.25">
      <c r="A102" t="s">
        <v>694</v>
      </c>
      <c r="B102">
        <v>0</v>
      </c>
      <c r="C102">
        <v>0</v>
      </c>
      <c r="D102" t="s">
        <v>694</v>
      </c>
      <c r="E102" t="s">
        <v>590</v>
      </c>
      <c r="F102" t="s">
        <v>591</v>
      </c>
      <c r="G102">
        <v>1985</v>
      </c>
      <c r="H102">
        <v>2</v>
      </c>
      <c r="I102" t="e">
        <f>--Research Engineering Physicist / Retired</f>
        <v>#NAME?</v>
      </c>
      <c r="J102" t="s">
        <v>592</v>
      </c>
      <c r="K102" t="s">
        <v>593</v>
      </c>
      <c r="O102" t="s">
        <v>35</v>
      </c>
      <c r="Q102" t="s">
        <v>36</v>
      </c>
      <c r="R102" t="s">
        <v>695</v>
      </c>
      <c r="S102" t="s">
        <v>696</v>
      </c>
      <c r="T102" t="s">
        <v>230</v>
      </c>
      <c r="X102" t="s">
        <v>595</v>
      </c>
      <c r="Y102" t="s">
        <v>596</v>
      </c>
      <c r="Z102">
        <v>15</v>
      </c>
      <c r="AA102">
        <v>17</v>
      </c>
      <c r="AB102">
        <v>23</v>
      </c>
      <c r="AC102">
        <v>23</v>
      </c>
      <c r="AD102">
        <v>23</v>
      </c>
      <c r="AE102">
        <v>0</v>
      </c>
      <c r="AF102">
        <v>0</v>
      </c>
      <c r="AG102">
        <v>0</v>
      </c>
      <c r="AH102">
        <v>0</v>
      </c>
      <c r="AI102">
        <v>1980</v>
      </c>
    </row>
    <row r="103" spans="1:35" x14ac:dyDescent="0.25">
      <c r="A103" t="s">
        <v>697</v>
      </c>
      <c r="B103">
        <v>0</v>
      </c>
      <c r="C103">
        <v>0</v>
      </c>
      <c r="D103" t="s">
        <v>697</v>
      </c>
      <c r="E103" t="s">
        <v>698</v>
      </c>
      <c r="F103" t="s">
        <v>699</v>
      </c>
      <c r="G103">
        <v>1986</v>
      </c>
      <c r="H103">
        <v>2</v>
      </c>
      <c r="I103" t="s">
        <v>700</v>
      </c>
      <c r="J103" t="s">
        <v>701</v>
      </c>
      <c r="K103" t="s">
        <v>702</v>
      </c>
      <c r="O103" t="s">
        <v>35</v>
      </c>
      <c r="Q103" t="s">
        <v>36</v>
      </c>
      <c r="R103" t="s">
        <v>167</v>
      </c>
      <c r="S103" t="s">
        <v>454</v>
      </c>
      <c r="T103" t="s">
        <v>162</v>
      </c>
      <c r="X103" t="s">
        <v>703</v>
      </c>
      <c r="Y103" t="s">
        <v>704</v>
      </c>
      <c r="Z103">
        <v>78</v>
      </c>
      <c r="AA103">
        <v>67</v>
      </c>
      <c r="AB103">
        <v>78</v>
      </c>
      <c r="AC103">
        <v>100</v>
      </c>
      <c r="AD103">
        <v>86</v>
      </c>
      <c r="AE103">
        <v>0</v>
      </c>
      <c r="AF103">
        <v>0</v>
      </c>
      <c r="AG103">
        <v>0</v>
      </c>
      <c r="AH103">
        <v>0</v>
      </c>
      <c r="AI103">
        <v>1980</v>
      </c>
    </row>
    <row r="104" spans="1:35" hidden="1" x14ac:dyDescent="0.25">
      <c r="A104" t="s">
        <v>705</v>
      </c>
      <c r="B104">
        <v>1</v>
      </c>
      <c r="C104">
        <v>0</v>
      </c>
      <c r="D104" t="s">
        <v>705</v>
      </c>
      <c r="E104" t="s">
        <v>705</v>
      </c>
      <c r="F104" t="s">
        <v>706</v>
      </c>
      <c r="G104">
        <v>1986</v>
      </c>
      <c r="H104">
        <v>1</v>
      </c>
      <c r="I104" t="s">
        <v>707</v>
      </c>
      <c r="J104" t="s">
        <v>708</v>
      </c>
      <c r="K104" t="s">
        <v>709</v>
      </c>
      <c r="O104" t="s">
        <v>35</v>
      </c>
      <c r="Q104" t="s">
        <v>36</v>
      </c>
      <c r="R104" t="s">
        <v>710</v>
      </c>
      <c r="S104" t="s">
        <v>711</v>
      </c>
      <c r="X104" t="s">
        <v>712</v>
      </c>
      <c r="Y104" t="s">
        <v>53</v>
      </c>
      <c r="Z104">
        <v>100</v>
      </c>
      <c r="AA104">
        <v>100</v>
      </c>
      <c r="AB104">
        <v>100</v>
      </c>
      <c r="AC104">
        <v>100</v>
      </c>
      <c r="AD104">
        <v>100</v>
      </c>
      <c r="AE104">
        <v>0</v>
      </c>
      <c r="AF104">
        <v>1</v>
      </c>
      <c r="AG104">
        <v>1</v>
      </c>
      <c r="AH104">
        <v>1</v>
      </c>
      <c r="AI104">
        <v>1980</v>
      </c>
    </row>
    <row r="105" spans="1:35" hidden="1" x14ac:dyDescent="0.25">
      <c r="A105" t="s">
        <v>713</v>
      </c>
      <c r="B105">
        <v>0</v>
      </c>
      <c r="C105">
        <v>0</v>
      </c>
      <c r="D105" t="s">
        <v>713</v>
      </c>
      <c r="E105" t="s">
        <v>713</v>
      </c>
      <c r="F105" t="s">
        <v>714</v>
      </c>
      <c r="G105">
        <v>1986</v>
      </c>
      <c r="H105">
        <v>3</v>
      </c>
      <c r="I105" t="s">
        <v>715</v>
      </c>
      <c r="J105" t="s">
        <v>716</v>
      </c>
      <c r="K105" t="s">
        <v>717</v>
      </c>
      <c r="O105" t="s">
        <v>35</v>
      </c>
      <c r="Q105" t="s">
        <v>36</v>
      </c>
      <c r="R105" t="s">
        <v>718</v>
      </c>
      <c r="S105" t="s">
        <v>719</v>
      </c>
      <c r="T105" t="s">
        <v>39</v>
      </c>
      <c r="X105" t="s">
        <v>720</v>
      </c>
      <c r="Y105" t="s">
        <v>53</v>
      </c>
      <c r="Z105">
        <v>100</v>
      </c>
      <c r="AA105">
        <v>100</v>
      </c>
      <c r="AB105">
        <v>100</v>
      </c>
      <c r="AC105">
        <v>100</v>
      </c>
      <c r="AD105">
        <v>100</v>
      </c>
      <c r="AE105">
        <v>0</v>
      </c>
      <c r="AF105">
        <v>0</v>
      </c>
      <c r="AG105">
        <v>1</v>
      </c>
      <c r="AH105">
        <v>1</v>
      </c>
      <c r="AI105">
        <v>1980</v>
      </c>
    </row>
    <row r="106" spans="1:35" x14ac:dyDescent="0.25">
      <c r="A106" t="s">
        <v>721</v>
      </c>
      <c r="B106">
        <v>0</v>
      </c>
      <c r="C106">
        <v>0</v>
      </c>
      <c r="D106" t="s">
        <v>721</v>
      </c>
      <c r="E106" t="s">
        <v>440</v>
      </c>
      <c r="F106" t="s">
        <v>441</v>
      </c>
      <c r="G106">
        <v>1986</v>
      </c>
      <c r="H106">
        <v>3</v>
      </c>
      <c r="I106" t="s">
        <v>442</v>
      </c>
      <c r="J106" t="s">
        <v>443</v>
      </c>
      <c r="K106" t="s">
        <v>444</v>
      </c>
      <c r="O106" t="s">
        <v>35</v>
      </c>
      <c r="Q106" t="s">
        <v>36</v>
      </c>
      <c r="R106" t="s">
        <v>722</v>
      </c>
      <c r="S106" t="s">
        <v>723</v>
      </c>
      <c r="X106" t="s">
        <v>447</v>
      </c>
      <c r="Y106" t="s">
        <v>53</v>
      </c>
      <c r="Z106">
        <v>21</v>
      </c>
      <c r="AA106">
        <v>31</v>
      </c>
      <c r="AB106">
        <v>27</v>
      </c>
      <c r="AC106">
        <v>27</v>
      </c>
      <c r="AD106">
        <v>34</v>
      </c>
      <c r="AE106">
        <v>0</v>
      </c>
      <c r="AF106">
        <v>0</v>
      </c>
      <c r="AG106">
        <v>0</v>
      </c>
      <c r="AH106">
        <v>0</v>
      </c>
      <c r="AI106">
        <v>1980</v>
      </c>
    </row>
    <row r="107" spans="1:35" hidden="1" x14ac:dyDescent="0.25">
      <c r="A107" t="s">
        <v>724</v>
      </c>
      <c r="C107">
        <v>0</v>
      </c>
      <c r="D107" t="s">
        <v>724</v>
      </c>
      <c r="G107">
        <v>1986</v>
      </c>
      <c r="H107">
        <v>3</v>
      </c>
      <c r="O107" t="s">
        <v>35</v>
      </c>
      <c r="Q107" t="s">
        <v>36</v>
      </c>
      <c r="R107" t="s">
        <v>725</v>
      </c>
      <c r="S107" t="s">
        <v>726</v>
      </c>
      <c r="T107" t="s">
        <v>39</v>
      </c>
      <c r="AI107">
        <v>1980</v>
      </c>
    </row>
    <row r="108" spans="1:35" hidden="1" x14ac:dyDescent="0.25">
      <c r="A108" t="s">
        <v>727</v>
      </c>
      <c r="C108">
        <v>0</v>
      </c>
      <c r="D108" t="s">
        <v>727</v>
      </c>
      <c r="G108">
        <v>1986</v>
      </c>
      <c r="H108">
        <v>2</v>
      </c>
      <c r="O108" t="s">
        <v>35</v>
      </c>
      <c r="Q108" t="s">
        <v>36</v>
      </c>
      <c r="R108" t="s">
        <v>728</v>
      </c>
      <c r="S108" t="s">
        <v>729</v>
      </c>
      <c r="T108" t="s">
        <v>43</v>
      </c>
      <c r="AI108">
        <v>1980</v>
      </c>
    </row>
    <row r="109" spans="1:35" hidden="1" x14ac:dyDescent="0.25">
      <c r="A109" t="s">
        <v>730</v>
      </c>
      <c r="C109">
        <v>0</v>
      </c>
      <c r="D109" t="s">
        <v>730</v>
      </c>
      <c r="G109">
        <v>1986</v>
      </c>
      <c r="H109">
        <v>3</v>
      </c>
      <c r="O109" t="s">
        <v>35</v>
      </c>
      <c r="Q109" t="s">
        <v>36</v>
      </c>
      <c r="R109" t="s">
        <v>125</v>
      </c>
      <c r="S109" t="s">
        <v>731</v>
      </c>
      <c r="T109" t="s">
        <v>122</v>
      </c>
      <c r="AI109">
        <v>1980</v>
      </c>
    </row>
    <row r="110" spans="1:35" hidden="1" x14ac:dyDescent="0.25">
      <c r="A110" t="s">
        <v>732</v>
      </c>
      <c r="B110">
        <v>1</v>
      </c>
      <c r="C110">
        <v>0</v>
      </c>
      <c r="D110" t="s">
        <v>732</v>
      </c>
      <c r="E110" t="s">
        <v>732</v>
      </c>
      <c r="F110" t="s">
        <v>733</v>
      </c>
      <c r="G110">
        <v>1986</v>
      </c>
      <c r="H110">
        <v>1</v>
      </c>
      <c r="I110" t="s">
        <v>734</v>
      </c>
      <c r="J110" t="s">
        <v>109</v>
      </c>
      <c r="K110" t="s">
        <v>735</v>
      </c>
      <c r="O110" t="s">
        <v>35</v>
      </c>
      <c r="Q110" t="s">
        <v>36</v>
      </c>
      <c r="R110" t="s">
        <v>569</v>
      </c>
      <c r="S110" t="s">
        <v>736</v>
      </c>
      <c r="X110" t="s">
        <v>737</v>
      </c>
      <c r="Y110" t="s">
        <v>738</v>
      </c>
      <c r="Z110">
        <v>100</v>
      </c>
      <c r="AA110">
        <v>100</v>
      </c>
      <c r="AB110">
        <v>100</v>
      </c>
      <c r="AC110">
        <v>100</v>
      </c>
      <c r="AD110">
        <v>100</v>
      </c>
      <c r="AE110">
        <v>1</v>
      </c>
      <c r="AF110">
        <v>1</v>
      </c>
      <c r="AG110">
        <v>1</v>
      </c>
      <c r="AH110">
        <v>2</v>
      </c>
      <c r="AI110">
        <v>1980</v>
      </c>
    </row>
    <row r="111" spans="1:35" x14ac:dyDescent="0.25">
      <c r="A111" t="s">
        <v>739</v>
      </c>
      <c r="B111">
        <v>1</v>
      </c>
      <c r="C111">
        <v>0</v>
      </c>
      <c r="D111" t="s">
        <v>739</v>
      </c>
      <c r="E111" t="s">
        <v>740</v>
      </c>
      <c r="F111" t="s">
        <v>741</v>
      </c>
      <c r="G111">
        <v>1986</v>
      </c>
      <c r="H111">
        <v>1</v>
      </c>
      <c r="I111" t="s">
        <v>359</v>
      </c>
      <c r="J111" t="s">
        <v>48</v>
      </c>
      <c r="O111" t="s">
        <v>35</v>
      </c>
      <c r="Q111" t="s">
        <v>36</v>
      </c>
      <c r="R111" t="s">
        <v>725</v>
      </c>
      <c r="S111" t="s">
        <v>742</v>
      </c>
      <c r="T111" t="s">
        <v>186</v>
      </c>
      <c r="X111" t="s">
        <v>169</v>
      </c>
      <c r="Y111" t="s">
        <v>743</v>
      </c>
      <c r="Z111">
        <v>96</v>
      </c>
      <c r="AA111">
        <v>92</v>
      </c>
      <c r="AB111">
        <v>96</v>
      </c>
      <c r="AC111">
        <v>96</v>
      </c>
      <c r="AD111">
        <v>96</v>
      </c>
      <c r="AE111">
        <v>0</v>
      </c>
      <c r="AF111">
        <v>1</v>
      </c>
      <c r="AG111">
        <v>0</v>
      </c>
      <c r="AH111">
        <v>0</v>
      </c>
      <c r="AI111">
        <v>1980</v>
      </c>
    </row>
    <row r="112" spans="1:35" x14ac:dyDescent="0.25">
      <c r="A112" t="s">
        <v>744</v>
      </c>
      <c r="B112">
        <v>1</v>
      </c>
      <c r="C112">
        <v>0</v>
      </c>
      <c r="D112" t="s">
        <v>744</v>
      </c>
      <c r="E112" t="s">
        <v>745</v>
      </c>
      <c r="F112" t="s">
        <v>746</v>
      </c>
      <c r="G112">
        <v>1986</v>
      </c>
      <c r="H112">
        <v>1</v>
      </c>
      <c r="I112" t="s">
        <v>747</v>
      </c>
      <c r="J112" t="s">
        <v>748</v>
      </c>
      <c r="K112" t="s">
        <v>749</v>
      </c>
      <c r="O112" t="s">
        <v>35</v>
      </c>
      <c r="Q112" t="s">
        <v>36</v>
      </c>
      <c r="R112" t="s">
        <v>750</v>
      </c>
      <c r="S112" t="s">
        <v>751</v>
      </c>
      <c r="X112" t="s">
        <v>752</v>
      </c>
      <c r="Y112" t="s">
        <v>53</v>
      </c>
      <c r="Z112">
        <v>89</v>
      </c>
      <c r="AA112">
        <v>100</v>
      </c>
      <c r="AB112">
        <v>91</v>
      </c>
      <c r="AC112">
        <v>100</v>
      </c>
      <c r="AD112">
        <v>95</v>
      </c>
      <c r="AE112">
        <v>0</v>
      </c>
      <c r="AF112">
        <v>1</v>
      </c>
      <c r="AG112">
        <v>0</v>
      </c>
      <c r="AH112">
        <v>0</v>
      </c>
      <c r="AI112">
        <v>1980</v>
      </c>
    </row>
    <row r="113" spans="1:35" x14ac:dyDescent="0.25">
      <c r="A113" t="s">
        <v>753</v>
      </c>
      <c r="B113">
        <v>1</v>
      </c>
      <c r="C113">
        <v>0</v>
      </c>
      <c r="D113" t="s">
        <v>753</v>
      </c>
      <c r="E113" t="s">
        <v>754</v>
      </c>
      <c r="F113" t="s">
        <v>755</v>
      </c>
      <c r="G113">
        <v>1986</v>
      </c>
      <c r="H113">
        <v>1</v>
      </c>
      <c r="I113" t="s">
        <v>756</v>
      </c>
      <c r="J113" t="s">
        <v>621</v>
      </c>
      <c r="K113" t="s">
        <v>757</v>
      </c>
      <c r="O113" t="s">
        <v>35</v>
      </c>
      <c r="Q113" t="s">
        <v>36</v>
      </c>
      <c r="R113" t="s">
        <v>758</v>
      </c>
      <c r="S113" t="s">
        <v>759</v>
      </c>
      <c r="X113" t="s">
        <v>760</v>
      </c>
      <c r="Y113" t="s">
        <v>53</v>
      </c>
      <c r="Z113">
        <v>92</v>
      </c>
      <c r="AA113">
        <v>83</v>
      </c>
      <c r="AB113">
        <v>92</v>
      </c>
      <c r="AC113">
        <v>92</v>
      </c>
      <c r="AD113">
        <v>92</v>
      </c>
      <c r="AE113">
        <v>0</v>
      </c>
      <c r="AF113">
        <v>1</v>
      </c>
      <c r="AG113">
        <v>0</v>
      </c>
      <c r="AH113">
        <v>0</v>
      </c>
      <c r="AI113">
        <v>1980</v>
      </c>
    </row>
    <row r="114" spans="1:35" x14ac:dyDescent="0.25">
      <c r="A114" t="s">
        <v>761</v>
      </c>
      <c r="B114">
        <v>1</v>
      </c>
      <c r="C114">
        <v>0</v>
      </c>
      <c r="D114" t="s">
        <v>761</v>
      </c>
      <c r="E114" t="s">
        <v>762</v>
      </c>
      <c r="F114" t="s">
        <v>763</v>
      </c>
      <c r="G114">
        <v>1987</v>
      </c>
      <c r="H114">
        <v>1</v>
      </c>
      <c r="I114" t="s">
        <v>764</v>
      </c>
      <c r="J114" t="s">
        <v>75</v>
      </c>
      <c r="K114" t="s">
        <v>765</v>
      </c>
      <c r="O114" t="s">
        <v>35</v>
      </c>
      <c r="Q114" t="s">
        <v>36</v>
      </c>
      <c r="R114" t="s">
        <v>766</v>
      </c>
      <c r="S114" t="s">
        <v>252</v>
      </c>
      <c r="X114" t="s">
        <v>767</v>
      </c>
      <c r="Y114" t="s">
        <v>53</v>
      </c>
      <c r="Z114">
        <v>96</v>
      </c>
      <c r="AA114">
        <v>92</v>
      </c>
      <c r="AB114">
        <v>89</v>
      </c>
      <c r="AC114">
        <v>89</v>
      </c>
      <c r="AD114">
        <v>96</v>
      </c>
      <c r="AE114">
        <v>0</v>
      </c>
      <c r="AF114">
        <v>1</v>
      </c>
      <c r="AG114">
        <v>0</v>
      </c>
      <c r="AH114">
        <v>0</v>
      </c>
      <c r="AI114">
        <v>1980</v>
      </c>
    </row>
    <row r="115" spans="1:35" x14ac:dyDescent="0.25">
      <c r="A115" t="s">
        <v>768</v>
      </c>
      <c r="B115">
        <v>1</v>
      </c>
      <c r="C115">
        <v>0</v>
      </c>
      <c r="D115" t="s">
        <v>768</v>
      </c>
      <c r="E115" t="s">
        <v>769</v>
      </c>
      <c r="F115" t="s">
        <v>770</v>
      </c>
      <c r="G115">
        <v>1987</v>
      </c>
      <c r="H115">
        <v>4</v>
      </c>
      <c r="I115" t="s">
        <v>771</v>
      </c>
      <c r="J115" t="s">
        <v>90</v>
      </c>
      <c r="K115" t="s">
        <v>772</v>
      </c>
      <c r="O115" t="s">
        <v>35</v>
      </c>
      <c r="Q115" t="s">
        <v>36</v>
      </c>
      <c r="R115" t="s">
        <v>167</v>
      </c>
      <c r="S115" t="s">
        <v>773</v>
      </c>
      <c r="T115" t="s">
        <v>39</v>
      </c>
      <c r="X115" t="s">
        <v>774</v>
      </c>
      <c r="Y115" t="s">
        <v>775</v>
      </c>
      <c r="Z115">
        <v>48</v>
      </c>
      <c r="AA115">
        <v>50</v>
      </c>
      <c r="AB115">
        <v>48</v>
      </c>
      <c r="AC115">
        <v>57</v>
      </c>
      <c r="AD115">
        <v>54</v>
      </c>
      <c r="AE115">
        <v>1</v>
      </c>
      <c r="AF115">
        <v>1</v>
      </c>
      <c r="AG115">
        <v>0</v>
      </c>
      <c r="AH115">
        <v>1</v>
      </c>
      <c r="AI115">
        <v>1980</v>
      </c>
    </row>
    <row r="116" spans="1:35" hidden="1" x14ac:dyDescent="0.25">
      <c r="A116" t="s">
        <v>776</v>
      </c>
      <c r="C116">
        <v>0</v>
      </c>
      <c r="D116" t="s">
        <v>776</v>
      </c>
      <c r="G116">
        <v>1987</v>
      </c>
      <c r="H116">
        <v>1</v>
      </c>
      <c r="O116" t="s">
        <v>35</v>
      </c>
      <c r="Q116" t="s">
        <v>36</v>
      </c>
      <c r="R116" t="s">
        <v>777</v>
      </c>
      <c r="S116" t="s">
        <v>778</v>
      </c>
      <c r="AI116">
        <v>1980</v>
      </c>
    </row>
    <row r="117" spans="1:35" hidden="1" x14ac:dyDescent="0.25">
      <c r="A117" t="s">
        <v>779</v>
      </c>
      <c r="C117">
        <v>0</v>
      </c>
      <c r="D117" t="s">
        <v>779</v>
      </c>
      <c r="G117">
        <v>1987</v>
      </c>
      <c r="H117">
        <v>1</v>
      </c>
      <c r="O117" t="s">
        <v>35</v>
      </c>
      <c r="Q117" t="s">
        <v>36</v>
      </c>
      <c r="R117" t="s">
        <v>194</v>
      </c>
      <c r="S117" t="s">
        <v>780</v>
      </c>
      <c r="T117" t="s">
        <v>186</v>
      </c>
      <c r="AI117">
        <v>1980</v>
      </c>
    </row>
    <row r="118" spans="1:35" x14ac:dyDescent="0.25">
      <c r="A118" t="s">
        <v>781</v>
      </c>
      <c r="B118">
        <v>0</v>
      </c>
      <c r="C118">
        <v>0</v>
      </c>
      <c r="D118" t="s">
        <v>781</v>
      </c>
      <c r="E118" t="s">
        <v>782</v>
      </c>
      <c r="F118" t="s">
        <v>783</v>
      </c>
      <c r="G118">
        <v>1987</v>
      </c>
      <c r="H118">
        <v>1</v>
      </c>
      <c r="I118" t="s">
        <v>784</v>
      </c>
      <c r="J118" t="s">
        <v>109</v>
      </c>
      <c r="K118" t="s">
        <v>785</v>
      </c>
      <c r="O118" t="s">
        <v>35</v>
      </c>
      <c r="Q118" t="s">
        <v>36</v>
      </c>
      <c r="R118" t="s">
        <v>786</v>
      </c>
      <c r="S118" t="s">
        <v>787</v>
      </c>
      <c r="X118" t="s">
        <v>788</v>
      </c>
      <c r="Y118" t="s">
        <v>789</v>
      </c>
      <c r="Z118">
        <v>33</v>
      </c>
      <c r="AA118">
        <v>33</v>
      </c>
      <c r="AB118">
        <v>25</v>
      </c>
      <c r="AC118">
        <v>25</v>
      </c>
      <c r="AD118">
        <v>33</v>
      </c>
      <c r="AE118">
        <v>0</v>
      </c>
      <c r="AF118">
        <v>0</v>
      </c>
      <c r="AG118">
        <v>0</v>
      </c>
      <c r="AH118">
        <v>0</v>
      </c>
      <c r="AI118">
        <v>1980</v>
      </c>
    </row>
    <row r="119" spans="1:35" x14ac:dyDescent="0.25">
      <c r="A119" t="s">
        <v>790</v>
      </c>
      <c r="B119">
        <v>1</v>
      </c>
      <c r="C119">
        <v>0</v>
      </c>
      <c r="D119" t="s">
        <v>790</v>
      </c>
      <c r="E119" t="s">
        <v>791</v>
      </c>
      <c r="F119" t="s">
        <v>792</v>
      </c>
      <c r="G119">
        <v>1987</v>
      </c>
      <c r="H119">
        <v>4</v>
      </c>
      <c r="I119" t="s">
        <v>793</v>
      </c>
      <c r="J119" t="s">
        <v>516</v>
      </c>
      <c r="K119" t="s">
        <v>794</v>
      </c>
      <c r="O119" t="s">
        <v>35</v>
      </c>
      <c r="Q119" t="s">
        <v>36</v>
      </c>
      <c r="R119" t="s">
        <v>795</v>
      </c>
      <c r="S119" t="s">
        <v>796</v>
      </c>
      <c r="T119" t="s">
        <v>127</v>
      </c>
      <c r="X119" t="s">
        <v>797</v>
      </c>
      <c r="Y119" t="s">
        <v>53</v>
      </c>
      <c r="Z119">
        <v>96</v>
      </c>
      <c r="AA119">
        <v>92</v>
      </c>
      <c r="AB119">
        <v>96</v>
      </c>
      <c r="AC119">
        <v>96</v>
      </c>
      <c r="AD119">
        <v>96</v>
      </c>
      <c r="AE119">
        <v>0</v>
      </c>
      <c r="AF119">
        <v>0</v>
      </c>
      <c r="AG119">
        <v>0</v>
      </c>
      <c r="AH119">
        <v>0</v>
      </c>
      <c r="AI119">
        <v>1980</v>
      </c>
    </row>
    <row r="120" spans="1:35" hidden="1" x14ac:dyDescent="0.25">
      <c r="A120" t="s">
        <v>798</v>
      </c>
      <c r="C120">
        <v>0</v>
      </c>
      <c r="D120" t="s">
        <v>798</v>
      </c>
      <c r="G120">
        <v>1987</v>
      </c>
      <c r="H120">
        <v>1</v>
      </c>
      <c r="O120" t="s">
        <v>35</v>
      </c>
      <c r="Q120" t="s">
        <v>36</v>
      </c>
      <c r="R120" t="s">
        <v>799</v>
      </c>
      <c r="S120" t="s">
        <v>800</v>
      </c>
      <c r="AI120">
        <v>1980</v>
      </c>
    </row>
    <row r="121" spans="1:35" hidden="1" x14ac:dyDescent="0.25">
      <c r="A121" t="s">
        <v>801</v>
      </c>
      <c r="C121">
        <v>0</v>
      </c>
      <c r="D121" t="s">
        <v>801</v>
      </c>
      <c r="G121">
        <v>1988</v>
      </c>
      <c r="H121">
        <v>1</v>
      </c>
      <c r="O121" t="s">
        <v>35</v>
      </c>
      <c r="Q121" t="s">
        <v>36</v>
      </c>
      <c r="R121" t="s">
        <v>802</v>
      </c>
      <c r="S121" t="s">
        <v>803</v>
      </c>
      <c r="AI121">
        <v>1980</v>
      </c>
    </row>
    <row r="122" spans="1:35" hidden="1" x14ac:dyDescent="0.25">
      <c r="A122" t="s">
        <v>804</v>
      </c>
      <c r="B122">
        <v>1</v>
      </c>
      <c r="C122">
        <v>0</v>
      </c>
      <c r="D122" t="s">
        <v>804</v>
      </c>
      <c r="E122" t="s">
        <v>804</v>
      </c>
      <c r="F122" t="s">
        <v>805</v>
      </c>
      <c r="G122">
        <v>1988</v>
      </c>
      <c r="H122">
        <v>2</v>
      </c>
      <c r="I122" t="s">
        <v>806</v>
      </c>
      <c r="J122" t="s">
        <v>333</v>
      </c>
      <c r="K122" t="s">
        <v>807</v>
      </c>
      <c r="O122" t="s">
        <v>35</v>
      </c>
      <c r="Q122" t="s">
        <v>36</v>
      </c>
      <c r="R122" t="s">
        <v>808</v>
      </c>
      <c r="S122" t="s">
        <v>809</v>
      </c>
      <c r="X122" t="s">
        <v>671</v>
      </c>
      <c r="Y122" t="s">
        <v>53</v>
      </c>
      <c r="Z122">
        <v>100</v>
      </c>
      <c r="AA122">
        <v>100</v>
      </c>
      <c r="AB122">
        <v>100</v>
      </c>
      <c r="AC122">
        <v>100</v>
      </c>
      <c r="AD122">
        <v>100</v>
      </c>
      <c r="AE122">
        <v>0</v>
      </c>
      <c r="AF122">
        <v>1</v>
      </c>
      <c r="AG122">
        <v>1</v>
      </c>
      <c r="AH122">
        <v>1</v>
      </c>
      <c r="AI122">
        <v>1980</v>
      </c>
    </row>
    <row r="123" spans="1:35" x14ac:dyDescent="0.25">
      <c r="A123" t="s">
        <v>810</v>
      </c>
      <c r="B123">
        <v>0</v>
      </c>
      <c r="C123">
        <v>0</v>
      </c>
      <c r="D123" t="s">
        <v>810</v>
      </c>
      <c r="E123" t="s">
        <v>811</v>
      </c>
      <c r="F123" t="s">
        <v>812</v>
      </c>
      <c r="G123">
        <v>1988</v>
      </c>
      <c r="H123">
        <v>3</v>
      </c>
      <c r="I123" t="s">
        <v>813</v>
      </c>
      <c r="J123" t="s">
        <v>109</v>
      </c>
      <c r="K123" t="s">
        <v>49</v>
      </c>
      <c r="O123" t="s">
        <v>35</v>
      </c>
      <c r="Q123" t="s">
        <v>36</v>
      </c>
      <c r="R123" t="s">
        <v>814</v>
      </c>
      <c r="S123" t="s">
        <v>815</v>
      </c>
      <c r="X123" t="s">
        <v>53</v>
      </c>
      <c r="Y123" t="s">
        <v>53</v>
      </c>
      <c r="Z123">
        <v>17</v>
      </c>
      <c r="AA123">
        <v>18</v>
      </c>
      <c r="AB123">
        <v>25</v>
      </c>
      <c r="AC123">
        <v>25</v>
      </c>
      <c r="AD123">
        <v>25</v>
      </c>
      <c r="AE123">
        <v>0</v>
      </c>
      <c r="AF123">
        <v>0</v>
      </c>
      <c r="AG123">
        <v>0</v>
      </c>
      <c r="AH123">
        <v>0</v>
      </c>
      <c r="AI123">
        <v>1980</v>
      </c>
    </row>
    <row r="124" spans="1:35" hidden="1" x14ac:dyDescent="0.25">
      <c r="A124" t="s">
        <v>816</v>
      </c>
      <c r="B124">
        <v>1</v>
      </c>
      <c r="C124">
        <v>0</v>
      </c>
      <c r="D124" t="s">
        <v>816</v>
      </c>
      <c r="E124" t="s">
        <v>816</v>
      </c>
      <c r="F124" t="s">
        <v>817</v>
      </c>
      <c r="G124">
        <v>1988</v>
      </c>
      <c r="H124">
        <v>1</v>
      </c>
      <c r="I124" t="s">
        <v>818</v>
      </c>
      <c r="J124" t="s">
        <v>819</v>
      </c>
      <c r="K124" t="s">
        <v>820</v>
      </c>
      <c r="O124" t="s">
        <v>35</v>
      </c>
      <c r="Q124" t="s">
        <v>36</v>
      </c>
      <c r="R124" t="s">
        <v>41</v>
      </c>
      <c r="S124" t="s">
        <v>821</v>
      </c>
      <c r="X124" t="s">
        <v>822</v>
      </c>
      <c r="Y124" t="s">
        <v>823</v>
      </c>
      <c r="Z124">
        <v>100</v>
      </c>
      <c r="AA124">
        <v>100</v>
      </c>
      <c r="AB124">
        <v>100</v>
      </c>
      <c r="AC124">
        <v>100</v>
      </c>
      <c r="AD124">
        <v>100</v>
      </c>
      <c r="AE124">
        <v>0</v>
      </c>
      <c r="AF124">
        <v>1</v>
      </c>
      <c r="AG124">
        <v>1</v>
      </c>
      <c r="AH124">
        <v>1</v>
      </c>
      <c r="AI124">
        <v>1980</v>
      </c>
    </row>
    <row r="125" spans="1:35" x14ac:dyDescent="0.25">
      <c r="A125" t="s">
        <v>824</v>
      </c>
      <c r="B125">
        <v>0</v>
      </c>
      <c r="C125">
        <v>0</v>
      </c>
      <c r="D125" t="s">
        <v>824</v>
      </c>
      <c r="E125" t="s">
        <v>825</v>
      </c>
      <c r="F125" t="s">
        <v>826</v>
      </c>
      <c r="G125">
        <v>1988</v>
      </c>
      <c r="H125">
        <v>2</v>
      </c>
      <c r="I125" t="s">
        <v>827</v>
      </c>
      <c r="J125" t="s">
        <v>828</v>
      </c>
      <c r="K125" t="s">
        <v>829</v>
      </c>
      <c r="O125" t="s">
        <v>35</v>
      </c>
      <c r="Q125" t="s">
        <v>36</v>
      </c>
      <c r="R125" t="s">
        <v>194</v>
      </c>
      <c r="S125" t="s">
        <v>830</v>
      </c>
      <c r="X125" t="s">
        <v>831</v>
      </c>
      <c r="Y125" t="s">
        <v>53</v>
      </c>
      <c r="Z125">
        <v>52</v>
      </c>
      <c r="AA125">
        <v>60</v>
      </c>
      <c r="AB125">
        <v>61</v>
      </c>
      <c r="AC125">
        <v>67</v>
      </c>
      <c r="AD125">
        <v>64</v>
      </c>
      <c r="AE125">
        <v>0</v>
      </c>
      <c r="AF125">
        <v>1</v>
      </c>
      <c r="AG125">
        <v>0</v>
      </c>
      <c r="AH125">
        <v>0</v>
      </c>
      <c r="AI125">
        <v>1980</v>
      </c>
    </row>
    <row r="126" spans="1:35" hidden="1" x14ac:dyDescent="0.25">
      <c r="A126" t="s">
        <v>832</v>
      </c>
      <c r="C126">
        <v>0</v>
      </c>
      <c r="D126" t="s">
        <v>832</v>
      </c>
      <c r="G126">
        <v>1989</v>
      </c>
      <c r="H126">
        <v>1</v>
      </c>
      <c r="O126" t="s">
        <v>35</v>
      </c>
      <c r="Q126" t="s">
        <v>36</v>
      </c>
      <c r="R126" t="s">
        <v>833</v>
      </c>
      <c r="S126" t="s">
        <v>834</v>
      </c>
      <c r="AI126">
        <v>1980</v>
      </c>
    </row>
    <row r="127" spans="1:35" x14ac:dyDescent="0.25">
      <c r="A127" t="s">
        <v>835</v>
      </c>
      <c r="B127">
        <v>1</v>
      </c>
      <c r="C127">
        <v>0</v>
      </c>
      <c r="D127" t="s">
        <v>835</v>
      </c>
      <c r="E127" t="s">
        <v>836</v>
      </c>
      <c r="F127" t="s">
        <v>837</v>
      </c>
      <c r="G127">
        <v>1989</v>
      </c>
      <c r="H127">
        <v>1</v>
      </c>
      <c r="I127" t="s">
        <v>49</v>
      </c>
      <c r="J127" t="s">
        <v>48</v>
      </c>
      <c r="K127" t="s">
        <v>838</v>
      </c>
      <c r="O127" t="s">
        <v>35</v>
      </c>
      <c r="Q127" t="s">
        <v>36</v>
      </c>
      <c r="R127" t="s">
        <v>839</v>
      </c>
      <c r="S127" t="s">
        <v>840</v>
      </c>
      <c r="X127" t="s">
        <v>841</v>
      </c>
      <c r="Y127" t="s">
        <v>842</v>
      </c>
      <c r="Z127">
        <v>70</v>
      </c>
      <c r="AA127">
        <v>88</v>
      </c>
      <c r="AB127">
        <v>74</v>
      </c>
      <c r="AC127">
        <v>74</v>
      </c>
      <c r="AD127">
        <v>77</v>
      </c>
      <c r="AE127">
        <v>1</v>
      </c>
      <c r="AF127">
        <v>1</v>
      </c>
      <c r="AG127">
        <v>0</v>
      </c>
      <c r="AH127">
        <v>1</v>
      </c>
      <c r="AI127">
        <v>1980</v>
      </c>
    </row>
    <row r="128" spans="1:35" hidden="1" x14ac:dyDescent="0.25">
      <c r="A128" t="s">
        <v>843</v>
      </c>
      <c r="B128">
        <v>1</v>
      </c>
      <c r="C128">
        <v>0</v>
      </c>
      <c r="D128" t="s">
        <v>843</v>
      </c>
      <c r="E128" t="s">
        <v>843</v>
      </c>
      <c r="F128" t="s">
        <v>844</v>
      </c>
      <c r="G128">
        <v>1989</v>
      </c>
      <c r="H128">
        <v>2</v>
      </c>
      <c r="I128" t="s">
        <v>845</v>
      </c>
      <c r="J128" t="s">
        <v>48</v>
      </c>
      <c r="K128" t="s">
        <v>846</v>
      </c>
      <c r="O128" t="s">
        <v>35</v>
      </c>
      <c r="Q128" t="s">
        <v>36</v>
      </c>
      <c r="R128" t="s">
        <v>847</v>
      </c>
      <c r="S128" t="s">
        <v>848</v>
      </c>
      <c r="X128" t="s">
        <v>849</v>
      </c>
      <c r="Y128" t="s">
        <v>53</v>
      </c>
      <c r="Z128">
        <v>100</v>
      </c>
      <c r="AA128">
        <v>100</v>
      </c>
      <c r="AB128">
        <v>100</v>
      </c>
      <c r="AC128">
        <v>100</v>
      </c>
      <c r="AD128">
        <v>100</v>
      </c>
      <c r="AE128">
        <v>0</v>
      </c>
      <c r="AF128">
        <v>1</v>
      </c>
      <c r="AG128">
        <v>1</v>
      </c>
      <c r="AH128">
        <v>1</v>
      </c>
      <c r="AI128">
        <v>1980</v>
      </c>
    </row>
    <row r="129" spans="1:35" hidden="1" x14ac:dyDescent="0.25">
      <c r="A129" t="s">
        <v>850</v>
      </c>
      <c r="B129">
        <v>1</v>
      </c>
      <c r="C129">
        <v>0</v>
      </c>
      <c r="D129" t="s">
        <v>850</v>
      </c>
      <c r="E129" t="s">
        <v>850</v>
      </c>
      <c r="F129" t="s">
        <v>851</v>
      </c>
      <c r="G129">
        <v>1989</v>
      </c>
      <c r="H129">
        <v>3</v>
      </c>
      <c r="I129" t="s">
        <v>852</v>
      </c>
      <c r="J129" t="s">
        <v>853</v>
      </c>
      <c r="K129" t="s">
        <v>49</v>
      </c>
      <c r="O129" t="s">
        <v>35</v>
      </c>
      <c r="Q129" t="s">
        <v>36</v>
      </c>
      <c r="R129" t="s">
        <v>542</v>
      </c>
      <c r="S129" t="s">
        <v>854</v>
      </c>
      <c r="X129" t="s">
        <v>855</v>
      </c>
      <c r="Y129" t="s">
        <v>53</v>
      </c>
      <c r="Z129">
        <v>100</v>
      </c>
      <c r="AA129">
        <v>100</v>
      </c>
      <c r="AB129">
        <v>100</v>
      </c>
      <c r="AC129">
        <v>100</v>
      </c>
      <c r="AD129">
        <v>100</v>
      </c>
      <c r="AE129">
        <v>0</v>
      </c>
      <c r="AF129">
        <v>1</v>
      </c>
      <c r="AG129">
        <v>1</v>
      </c>
      <c r="AH129">
        <v>1</v>
      </c>
      <c r="AI129">
        <v>1980</v>
      </c>
    </row>
    <row r="130" spans="1:35" hidden="1" x14ac:dyDescent="0.25">
      <c r="A130" t="s">
        <v>856</v>
      </c>
      <c r="C130">
        <v>0</v>
      </c>
      <c r="D130" t="s">
        <v>856</v>
      </c>
      <c r="G130">
        <v>1989</v>
      </c>
      <c r="H130">
        <v>2</v>
      </c>
      <c r="O130" t="s">
        <v>35</v>
      </c>
      <c r="Q130" t="s">
        <v>36</v>
      </c>
      <c r="R130" t="s">
        <v>857</v>
      </c>
      <c r="S130" t="s">
        <v>858</v>
      </c>
      <c r="AI130">
        <v>1980</v>
      </c>
    </row>
    <row r="131" spans="1:35" hidden="1" x14ac:dyDescent="0.25">
      <c r="A131" t="s">
        <v>859</v>
      </c>
      <c r="B131">
        <v>0</v>
      </c>
      <c r="C131">
        <v>0</v>
      </c>
      <c r="D131" t="s">
        <v>859</v>
      </c>
      <c r="E131" t="s">
        <v>859</v>
      </c>
      <c r="F131" t="s">
        <v>860</v>
      </c>
      <c r="G131">
        <v>1989</v>
      </c>
      <c r="H131">
        <v>3</v>
      </c>
      <c r="I131" t="s">
        <v>861</v>
      </c>
      <c r="J131" t="s">
        <v>862</v>
      </c>
      <c r="K131" t="s">
        <v>863</v>
      </c>
      <c r="O131" t="s">
        <v>35</v>
      </c>
      <c r="Q131" t="s">
        <v>36</v>
      </c>
      <c r="R131" t="s">
        <v>228</v>
      </c>
      <c r="S131" t="s">
        <v>135</v>
      </c>
      <c r="X131" t="s">
        <v>864</v>
      </c>
      <c r="Y131" t="s">
        <v>53</v>
      </c>
      <c r="Z131">
        <v>100</v>
      </c>
      <c r="AA131">
        <v>100</v>
      </c>
      <c r="AB131">
        <v>100</v>
      </c>
      <c r="AC131">
        <v>100</v>
      </c>
      <c r="AD131">
        <v>100</v>
      </c>
      <c r="AE131">
        <v>0</v>
      </c>
      <c r="AF131">
        <v>0</v>
      </c>
      <c r="AG131">
        <v>1</v>
      </c>
      <c r="AH131">
        <v>1</v>
      </c>
      <c r="AI131">
        <v>1980</v>
      </c>
    </row>
    <row r="132" spans="1:35" x14ac:dyDescent="0.25">
      <c r="A132" t="s">
        <v>865</v>
      </c>
      <c r="B132">
        <v>1</v>
      </c>
      <c r="C132">
        <v>0</v>
      </c>
      <c r="D132" t="s">
        <v>865</v>
      </c>
      <c r="E132" t="s">
        <v>866</v>
      </c>
      <c r="F132" t="s">
        <v>867</v>
      </c>
      <c r="G132">
        <v>1989</v>
      </c>
      <c r="H132">
        <v>2</v>
      </c>
      <c r="I132" t="s">
        <v>868</v>
      </c>
      <c r="J132" t="s">
        <v>869</v>
      </c>
      <c r="K132" t="s">
        <v>49</v>
      </c>
      <c r="O132" t="s">
        <v>35</v>
      </c>
      <c r="Q132" t="s">
        <v>36</v>
      </c>
      <c r="R132" t="s">
        <v>41</v>
      </c>
      <c r="S132" t="s">
        <v>870</v>
      </c>
      <c r="X132" t="s">
        <v>53</v>
      </c>
      <c r="Y132" t="s">
        <v>53</v>
      </c>
      <c r="Z132">
        <v>65</v>
      </c>
      <c r="AA132">
        <v>100</v>
      </c>
      <c r="AB132">
        <v>68</v>
      </c>
      <c r="AC132">
        <v>100</v>
      </c>
      <c r="AD132">
        <v>90</v>
      </c>
      <c r="AE132">
        <v>0</v>
      </c>
      <c r="AF132">
        <v>0</v>
      </c>
      <c r="AG132">
        <v>0</v>
      </c>
      <c r="AH132">
        <v>0</v>
      </c>
      <c r="AI132">
        <v>1980</v>
      </c>
    </row>
    <row r="133" spans="1:35" hidden="1" x14ac:dyDescent="0.25">
      <c r="A133" t="s">
        <v>871</v>
      </c>
      <c r="B133">
        <v>1</v>
      </c>
      <c r="C133">
        <v>0</v>
      </c>
      <c r="D133" t="s">
        <v>871</v>
      </c>
      <c r="E133" t="s">
        <v>871</v>
      </c>
      <c r="F133" t="s">
        <v>872</v>
      </c>
      <c r="G133">
        <v>1989</v>
      </c>
      <c r="H133">
        <v>3</v>
      </c>
      <c r="I133" t="s">
        <v>499</v>
      </c>
      <c r="J133" t="s">
        <v>48</v>
      </c>
      <c r="K133" t="s">
        <v>49</v>
      </c>
      <c r="O133" t="s">
        <v>35</v>
      </c>
      <c r="Q133" t="s">
        <v>36</v>
      </c>
      <c r="R133" t="s">
        <v>718</v>
      </c>
      <c r="S133" t="s">
        <v>873</v>
      </c>
      <c r="X133" t="s">
        <v>169</v>
      </c>
      <c r="Y133" t="s">
        <v>53</v>
      </c>
      <c r="Z133">
        <v>100</v>
      </c>
      <c r="AA133">
        <v>100</v>
      </c>
      <c r="AB133">
        <v>100</v>
      </c>
      <c r="AC133">
        <v>100</v>
      </c>
      <c r="AD133">
        <v>100</v>
      </c>
      <c r="AE133">
        <v>0</v>
      </c>
      <c r="AF133">
        <v>1</v>
      </c>
      <c r="AG133">
        <v>1</v>
      </c>
      <c r="AH133">
        <v>1</v>
      </c>
      <c r="AI133">
        <v>1980</v>
      </c>
    </row>
    <row r="134" spans="1:35" x14ac:dyDescent="0.25">
      <c r="A134" t="s">
        <v>874</v>
      </c>
      <c r="B134">
        <v>1</v>
      </c>
      <c r="C134">
        <v>0</v>
      </c>
      <c r="D134" t="s">
        <v>874</v>
      </c>
      <c r="E134" t="s">
        <v>875</v>
      </c>
      <c r="F134" t="s">
        <v>876</v>
      </c>
      <c r="G134">
        <v>1989</v>
      </c>
      <c r="H134">
        <v>3</v>
      </c>
      <c r="I134" t="s">
        <v>877</v>
      </c>
      <c r="J134" t="s">
        <v>878</v>
      </c>
      <c r="K134" t="s">
        <v>49</v>
      </c>
      <c r="O134" t="s">
        <v>35</v>
      </c>
      <c r="Q134" t="s">
        <v>36</v>
      </c>
      <c r="R134" t="s">
        <v>41</v>
      </c>
      <c r="S134" t="s">
        <v>879</v>
      </c>
      <c r="X134" t="s">
        <v>53</v>
      </c>
      <c r="Y134" t="s">
        <v>53</v>
      </c>
      <c r="Z134">
        <v>68</v>
      </c>
      <c r="AA134">
        <v>100</v>
      </c>
      <c r="AB134">
        <v>71</v>
      </c>
      <c r="AC134">
        <v>100</v>
      </c>
      <c r="AD134">
        <v>90</v>
      </c>
      <c r="AE134">
        <v>0</v>
      </c>
      <c r="AF134">
        <v>0</v>
      </c>
      <c r="AG134">
        <v>0</v>
      </c>
      <c r="AH134">
        <v>0</v>
      </c>
      <c r="AI134">
        <v>1980</v>
      </c>
    </row>
    <row r="135" spans="1:35" x14ac:dyDescent="0.25">
      <c r="A135" t="s">
        <v>880</v>
      </c>
      <c r="B135">
        <v>0</v>
      </c>
      <c r="C135">
        <v>0</v>
      </c>
      <c r="D135" t="s">
        <v>880</v>
      </c>
      <c r="E135" t="s">
        <v>881</v>
      </c>
      <c r="F135" t="s">
        <v>882</v>
      </c>
      <c r="G135">
        <v>1989</v>
      </c>
      <c r="H135">
        <v>3</v>
      </c>
      <c r="I135" t="s">
        <v>883</v>
      </c>
      <c r="J135" t="s">
        <v>884</v>
      </c>
      <c r="K135" t="s">
        <v>49</v>
      </c>
      <c r="O135" t="s">
        <v>35</v>
      </c>
      <c r="Q135" t="s">
        <v>36</v>
      </c>
      <c r="R135" t="s">
        <v>885</v>
      </c>
      <c r="S135" t="s">
        <v>886</v>
      </c>
      <c r="X135" t="s">
        <v>53</v>
      </c>
      <c r="Y135" t="s">
        <v>53</v>
      </c>
      <c r="Z135">
        <v>31</v>
      </c>
      <c r="AA135">
        <v>33</v>
      </c>
      <c r="AB135">
        <v>31</v>
      </c>
      <c r="AC135">
        <v>31</v>
      </c>
      <c r="AD135">
        <v>31</v>
      </c>
      <c r="AE135">
        <v>0</v>
      </c>
      <c r="AF135">
        <v>0</v>
      </c>
      <c r="AG135">
        <v>0</v>
      </c>
      <c r="AH135">
        <v>0</v>
      </c>
      <c r="AI135">
        <v>1980</v>
      </c>
    </row>
    <row r="136" spans="1:35" x14ac:dyDescent="0.25">
      <c r="A136" t="s">
        <v>887</v>
      </c>
      <c r="B136">
        <v>1</v>
      </c>
      <c r="C136">
        <v>0</v>
      </c>
      <c r="D136" t="s">
        <v>887</v>
      </c>
      <c r="E136" t="s">
        <v>888</v>
      </c>
      <c r="F136" t="s">
        <v>889</v>
      </c>
      <c r="G136">
        <v>1990</v>
      </c>
      <c r="H136">
        <v>3</v>
      </c>
      <c r="I136" t="s">
        <v>890</v>
      </c>
      <c r="J136" t="s">
        <v>516</v>
      </c>
      <c r="K136" t="s">
        <v>891</v>
      </c>
      <c r="O136" t="s">
        <v>35</v>
      </c>
      <c r="Q136" t="s">
        <v>36</v>
      </c>
      <c r="R136" t="s">
        <v>718</v>
      </c>
      <c r="S136" t="s">
        <v>391</v>
      </c>
      <c r="X136" t="s">
        <v>892</v>
      </c>
      <c r="Y136" t="s">
        <v>893</v>
      </c>
      <c r="Z136">
        <v>62</v>
      </c>
      <c r="AA136">
        <v>69</v>
      </c>
      <c r="AB136">
        <v>62</v>
      </c>
      <c r="AC136">
        <v>76</v>
      </c>
      <c r="AD136">
        <v>72</v>
      </c>
      <c r="AE136">
        <v>1</v>
      </c>
      <c r="AF136">
        <v>1</v>
      </c>
      <c r="AG136">
        <v>0</v>
      </c>
      <c r="AH136">
        <v>1</v>
      </c>
      <c r="AI136">
        <v>1990</v>
      </c>
    </row>
    <row r="137" spans="1:35" hidden="1" x14ac:dyDescent="0.25">
      <c r="A137" t="s">
        <v>894</v>
      </c>
      <c r="B137">
        <v>1</v>
      </c>
      <c r="C137">
        <v>0</v>
      </c>
      <c r="D137" t="s">
        <v>894</v>
      </c>
      <c r="E137" t="s">
        <v>894</v>
      </c>
      <c r="F137" t="s">
        <v>895</v>
      </c>
      <c r="G137">
        <v>1990</v>
      </c>
      <c r="H137">
        <v>3</v>
      </c>
      <c r="I137" t="s">
        <v>896</v>
      </c>
      <c r="J137" t="s">
        <v>897</v>
      </c>
      <c r="K137" t="s">
        <v>898</v>
      </c>
      <c r="O137" t="s">
        <v>35</v>
      </c>
      <c r="Q137" t="s">
        <v>36</v>
      </c>
      <c r="R137" t="s">
        <v>428</v>
      </c>
      <c r="S137" t="s">
        <v>899</v>
      </c>
      <c r="X137" t="s">
        <v>900</v>
      </c>
      <c r="Y137" t="s">
        <v>53</v>
      </c>
      <c r="Z137">
        <v>100</v>
      </c>
      <c r="AA137">
        <v>100</v>
      </c>
      <c r="AB137">
        <v>100</v>
      </c>
      <c r="AC137">
        <v>100</v>
      </c>
      <c r="AD137">
        <v>100</v>
      </c>
      <c r="AE137">
        <v>0</v>
      </c>
      <c r="AF137">
        <v>1</v>
      </c>
      <c r="AG137">
        <v>1</v>
      </c>
      <c r="AH137">
        <v>1</v>
      </c>
      <c r="AI137">
        <v>1990</v>
      </c>
    </row>
    <row r="138" spans="1:35" x14ac:dyDescent="0.25">
      <c r="A138" t="s">
        <v>901</v>
      </c>
      <c r="B138">
        <v>0</v>
      </c>
      <c r="C138">
        <v>0</v>
      </c>
      <c r="D138" t="s">
        <v>901</v>
      </c>
      <c r="E138" t="s">
        <v>590</v>
      </c>
      <c r="F138" t="s">
        <v>591</v>
      </c>
      <c r="G138">
        <v>1990</v>
      </c>
      <c r="H138">
        <v>2</v>
      </c>
      <c r="I138" t="e">
        <f>--Research Engineering Physicist / Retired</f>
        <v>#NAME?</v>
      </c>
      <c r="J138" t="s">
        <v>592</v>
      </c>
      <c r="K138" t="s">
        <v>593</v>
      </c>
      <c r="O138" t="s">
        <v>35</v>
      </c>
      <c r="Q138" t="s">
        <v>36</v>
      </c>
      <c r="R138" t="s">
        <v>481</v>
      </c>
      <c r="S138" t="s">
        <v>902</v>
      </c>
      <c r="X138" t="s">
        <v>595</v>
      </c>
      <c r="Y138" t="s">
        <v>596</v>
      </c>
      <c r="Z138">
        <v>26</v>
      </c>
      <c r="AA138">
        <v>27</v>
      </c>
      <c r="AB138">
        <v>17</v>
      </c>
      <c r="AC138">
        <v>17</v>
      </c>
      <c r="AD138">
        <v>26</v>
      </c>
      <c r="AE138">
        <v>0</v>
      </c>
      <c r="AF138">
        <v>0</v>
      </c>
      <c r="AG138">
        <v>0</v>
      </c>
      <c r="AH138">
        <v>0</v>
      </c>
      <c r="AI138">
        <v>1990</v>
      </c>
    </row>
    <row r="139" spans="1:35" x14ac:dyDescent="0.25">
      <c r="A139" t="s">
        <v>903</v>
      </c>
      <c r="B139">
        <v>1</v>
      </c>
      <c r="C139">
        <v>0</v>
      </c>
      <c r="D139" t="s">
        <v>903</v>
      </c>
      <c r="E139" t="s">
        <v>904</v>
      </c>
      <c r="F139" t="s">
        <v>905</v>
      </c>
      <c r="G139">
        <v>1990</v>
      </c>
      <c r="H139">
        <v>2</v>
      </c>
      <c r="I139" t="s">
        <v>906</v>
      </c>
      <c r="J139" t="s">
        <v>326</v>
      </c>
      <c r="K139" t="s">
        <v>907</v>
      </c>
      <c r="O139" t="s">
        <v>35</v>
      </c>
      <c r="Q139" t="s">
        <v>36</v>
      </c>
      <c r="R139" t="s">
        <v>908</v>
      </c>
      <c r="S139" t="s">
        <v>135</v>
      </c>
      <c r="X139" t="s">
        <v>909</v>
      </c>
      <c r="Y139" t="s">
        <v>53</v>
      </c>
      <c r="Z139">
        <v>80</v>
      </c>
      <c r="AA139">
        <v>100</v>
      </c>
      <c r="AB139">
        <v>80</v>
      </c>
      <c r="AC139">
        <v>100</v>
      </c>
      <c r="AD139">
        <v>90</v>
      </c>
      <c r="AE139">
        <v>0</v>
      </c>
      <c r="AF139">
        <v>1</v>
      </c>
      <c r="AG139">
        <v>0</v>
      </c>
      <c r="AH139">
        <v>0</v>
      </c>
      <c r="AI139">
        <v>1990</v>
      </c>
    </row>
    <row r="140" spans="1:35" hidden="1" x14ac:dyDescent="0.25">
      <c r="A140" t="s">
        <v>910</v>
      </c>
      <c r="B140">
        <v>1</v>
      </c>
      <c r="C140">
        <v>0</v>
      </c>
      <c r="D140" t="s">
        <v>910</v>
      </c>
      <c r="E140" t="s">
        <v>910</v>
      </c>
      <c r="F140" t="s">
        <v>911</v>
      </c>
      <c r="G140">
        <v>1990</v>
      </c>
      <c r="H140">
        <v>3</v>
      </c>
      <c r="I140" t="s">
        <v>912</v>
      </c>
      <c r="J140" t="s">
        <v>913</v>
      </c>
      <c r="K140" t="s">
        <v>914</v>
      </c>
      <c r="O140" t="s">
        <v>35</v>
      </c>
      <c r="Q140" t="s">
        <v>36</v>
      </c>
      <c r="R140" t="s">
        <v>915</v>
      </c>
      <c r="S140" t="s">
        <v>213</v>
      </c>
      <c r="X140" t="s">
        <v>271</v>
      </c>
      <c r="Y140" t="s">
        <v>53</v>
      </c>
      <c r="Z140">
        <v>100</v>
      </c>
      <c r="AA140">
        <v>100</v>
      </c>
      <c r="AB140">
        <v>100</v>
      </c>
      <c r="AC140">
        <v>100</v>
      </c>
      <c r="AD140">
        <v>100</v>
      </c>
      <c r="AE140">
        <v>0</v>
      </c>
      <c r="AF140">
        <v>1</v>
      </c>
      <c r="AG140">
        <v>1</v>
      </c>
      <c r="AH140">
        <v>1</v>
      </c>
      <c r="AI140">
        <v>1990</v>
      </c>
    </row>
    <row r="141" spans="1:35" hidden="1" x14ac:dyDescent="0.25">
      <c r="A141" t="s">
        <v>916</v>
      </c>
      <c r="C141">
        <v>0</v>
      </c>
      <c r="D141" t="s">
        <v>916</v>
      </c>
      <c r="G141">
        <v>1990</v>
      </c>
      <c r="H141">
        <v>1</v>
      </c>
      <c r="O141" t="s">
        <v>35</v>
      </c>
      <c r="Q141" t="s">
        <v>36</v>
      </c>
      <c r="R141" t="s">
        <v>917</v>
      </c>
      <c r="S141" t="s">
        <v>918</v>
      </c>
      <c r="AI141">
        <v>1990</v>
      </c>
    </row>
    <row r="142" spans="1:35" x14ac:dyDescent="0.25">
      <c r="A142" t="s">
        <v>919</v>
      </c>
      <c r="B142">
        <v>1</v>
      </c>
      <c r="C142">
        <v>0</v>
      </c>
      <c r="D142" t="s">
        <v>919</v>
      </c>
      <c r="E142" t="s">
        <v>920</v>
      </c>
      <c r="F142" t="s">
        <v>921</v>
      </c>
      <c r="G142">
        <v>1990</v>
      </c>
      <c r="H142">
        <v>2</v>
      </c>
      <c r="I142" t="s">
        <v>922</v>
      </c>
      <c r="J142" t="s">
        <v>516</v>
      </c>
      <c r="K142" t="s">
        <v>923</v>
      </c>
      <c r="O142" t="s">
        <v>35</v>
      </c>
      <c r="Q142" t="s">
        <v>36</v>
      </c>
      <c r="R142" t="s">
        <v>924</v>
      </c>
      <c r="S142" t="s">
        <v>670</v>
      </c>
      <c r="X142" t="s">
        <v>925</v>
      </c>
      <c r="Y142" t="s">
        <v>53</v>
      </c>
      <c r="Z142">
        <v>78</v>
      </c>
      <c r="AA142">
        <v>100</v>
      </c>
      <c r="AB142">
        <v>78</v>
      </c>
      <c r="AC142">
        <v>100</v>
      </c>
      <c r="AD142">
        <v>90</v>
      </c>
      <c r="AE142">
        <v>0</v>
      </c>
      <c r="AF142">
        <v>1</v>
      </c>
      <c r="AG142">
        <v>0</v>
      </c>
      <c r="AH142">
        <v>0</v>
      </c>
      <c r="AI142">
        <v>1990</v>
      </c>
    </row>
    <row r="143" spans="1:35" hidden="1" x14ac:dyDescent="0.25">
      <c r="A143" t="s">
        <v>926</v>
      </c>
      <c r="B143">
        <v>1</v>
      </c>
      <c r="C143">
        <v>0</v>
      </c>
      <c r="D143" t="s">
        <v>926</v>
      </c>
      <c r="E143" t="s">
        <v>926</v>
      </c>
      <c r="F143" t="s">
        <v>927</v>
      </c>
      <c r="G143">
        <v>1990</v>
      </c>
      <c r="H143">
        <v>1</v>
      </c>
      <c r="I143" t="s">
        <v>928</v>
      </c>
      <c r="J143" t="s">
        <v>75</v>
      </c>
      <c r="K143" t="s">
        <v>929</v>
      </c>
      <c r="O143" t="s">
        <v>35</v>
      </c>
      <c r="Q143" t="s">
        <v>36</v>
      </c>
      <c r="R143" t="s">
        <v>930</v>
      </c>
      <c r="S143" t="s">
        <v>931</v>
      </c>
      <c r="X143" t="s">
        <v>932</v>
      </c>
      <c r="Y143" t="s">
        <v>933</v>
      </c>
      <c r="Z143">
        <v>100</v>
      </c>
      <c r="AA143">
        <v>100</v>
      </c>
      <c r="AB143">
        <v>100</v>
      </c>
      <c r="AC143">
        <v>100</v>
      </c>
      <c r="AD143">
        <v>100</v>
      </c>
      <c r="AE143">
        <v>1</v>
      </c>
      <c r="AF143">
        <v>1</v>
      </c>
      <c r="AG143">
        <v>1</v>
      </c>
      <c r="AH143">
        <v>2</v>
      </c>
      <c r="AI143">
        <v>1990</v>
      </c>
    </row>
    <row r="144" spans="1:35" hidden="1" x14ac:dyDescent="0.25">
      <c r="A144" t="s">
        <v>934</v>
      </c>
      <c r="B144">
        <v>1</v>
      </c>
      <c r="C144">
        <v>0</v>
      </c>
      <c r="D144" t="s">
        <v>934</v>
      </c>
      <c r="E144" t="s">
        <v>934</v>
      </c>
      <c r="F144" t="s">
        <v>935</v>
      </c>
      <c r="G144">
        <v>1990</v>
      </c>
      <c r="H144">
        <v>1</v>
      </c>
      <c r="I144" t="s">
        <v>936</v>
      </c>
      <c r="J144" t="s">
        <v>937</v>
      </c>
      <c r="K144" t="s">
        <v>49</v>
      </c>
      <c r="O144" t="s">
        <v>35</v>
      </c>
      <c r="Q144" t="s">
        <v>36</v>
      </c>
      <c r="R144" t="s">
        <v>938</v>
      </c>
      <c r="S144" t="s">
        <v>939</v>
      </c>
      <c r="X144" t="s">
        <v>53</v>
      </c>
      <c r="Y144" t="s">
        <v>53</v>
      </c>
      <c r="Z144">
        <v>100</v>
      </c>
      <c r="AA144">
        <v>100</v>
      </c>
      <c r="AB144">
        <v>100</v>
      </c>
      <c r="AC144">
        <v>100</v>
      </c>
      <c r="AD144">
        <v>100</v>
      </c>
      <c r="AE144">
        <v>0</v>
      </c>
      <c r="AF144">
        <v>0</v>
      </c>
      <c r="AG144">
        <v>1</v>
      </c>
      <c r="AH144">
        <v>1</v>
      </c>
      <c r="AI144">
        <v>1990</v>
      </c>
    </row>
    <row r="145" spans="1:35" x14ac:dyDescent="0.25">
      <c r="A145" t="s">
        <v>940</v>
      </c>
      <c r="B145">
        <v>0</v>
      </c>
      <c r="C145">
        <v>0</v>
      </c>
      <c r="D145" t="s">
        <v>940</v>
      </c>
      <c r="E145" t="s">
        <v>941</v>
      </c>
      <c r="F145" t="s">
        <v>942</v>
      </c>
      <c r="G145">
        <v>1990</v>
      </c>
      <c r="H145">
        <v>2</v>
      </c>
      <c r="I145" t="s">
        <v>943</v>
      </c>
      <c r="J145" t="s">
        <v>109</v>
      </c>
      <c r="K145" t="s">
        <v>944</v>
      </c>
      <c r="O145" t="s">
        <v>35</v>
      </c>
      <c r="Q145" t="s">
        <v>36</v>
      </c>
      <c r="R145" t="s">
        <v>67</v>
      </c>
      <c r="S145" t="s">
        <v>945</v>
      </c>
      <c r="X145" t="s">
        <v>946</v>
      </c>
      <c r="Y145" t="s">
        <v>53</v>
      </c>
      <c r="Z145">
        <v>29</v>
      </c>
      <c r="AA145">
        <v>33</v>
      </c>
      <c r="AB145">
        <v>29</v>
      </c>
      <c r="AC145">
        <v>29</v>
      </c>
      <c r="AD145">
        <v>29</v>
      </c>
      <c r="AE145">
        <v>0</v>
      </c>
      <c r="AF145">
        <v>0</v>
      </c>
      <c r="AG145">
        <v>0</v>
      </c>
      <c r="AH145">
        <v>0</v>
      </c>
      <c r="AI145">
        <v>1990</v>
      </c>
    </row>
    <row r="146" spans="1:35" x14ac:dyDescent="0.25">
      <c r="A146" t="s">
        <v>947</v>
      </c>
      <c r="B146">
        <v>0</v>
      </c>
      <c r="C146">
        <v>0</v>
      </c>
      <c r="D146" t="s">
        <v>947</v>
      </c>
      <c r="E146" t="s">
        <v>440</v>
      </c>
      <c r="F146" t="s">
        <v>441</v>
      </c>
      <c r="G146">
        <v>1990</v>
      </c>
      <c r="H146">
        <v>3</v>
      </c>
      <c r="I146" t="s">
        <v>442</v>
      </c>
      <c r="J146" t="s">
        <v>443</v>
      </c>
      <c r="K146" t="s">
        <v>444</v>
      </c>
      <c r="O146" t="s">
        <v>35</v>
      </c>
      <c r="Q146" t="s">
        <v>36</v>
      </c>
      <c r="R146" t="s">
        <v>885</v>
      </c>
      <c r="S146" t="s">
        <v>948</v>
      </c>
      <c r="X146" t="s">
        <v>447</v>
      </c>
      <c r="Y146" t="s">
        <v>53</v>
      </c>
      <c r="Z146">
        <v>24</v>
      </c>
      <c r="AA146">
        <v>31</v>
      </c>
      <c r="AB146">
        <v>27</v>
      </c>
      <c r="AC146">
        <v>27</v>
      </c>
      <c r="AD146">
        <v>34</v>
      </c>
      <c r="AE146">
        <v>0</v>
      </c>
      <c r="AF146">
        <v>0</v>
      </c>
      <c r="AG146">
        <v>0</v>
      </c>
      <c r="AH146">
        <v>0</v>
      </c>
      <c r="AI146">
        <v>1990</v>
      </c>
    </row>
    <row r="147" spans="1:35" x14ac:dyDescent="0.25">
      <c r="A147" t="s">
        <v>949</v>
      </c>
      <c r="B147">
        <v>1</v>
      </c>
      <c r="C147">
        <v>0</v>
      </c>
      <c r="D147" t="s">
        <v>949</v>
      </c>
      <c r="E147" t="s">
        <v>950</v>
      </c>
      <c r="F147" t="s">
        <v>951</v>
      </c>
      <c r="G147">
        <v>1991</v>
      </c>
      <c r="H147">
        <v>3</v>
      </c>
      <c r="I147" t="s">
        <v>952</v>
      </c>
      <c r="J147" t="s">
        <v>48</v>
      </c>
      <c r="O147" t="s">
        <v>35</v>
      </c>
      <c r="Q147" t="s">
        <v>36</v>
      </c>
      <c r="R147" t="s">
        <v>503</v>
      </c>
      <c r="S147" t="s">
        <v>953</v>
      </c>
      <c r="X147" t="s">
        <v>954</v>
      </c>
      <c r="Y147" t="s">
        <v>53</v>
      </c>
      <c r="Z147">
        <v>82</v>
      </c>
      <c r="AA147">
        <v>100</v>
      </c>
      <c r="AB147">
        <v>82</v>
      </c>
      <c r="AC147">
        <v>100</v>
      </c>
      <c r="AD147">
        <v>95</v>
      </c>
      <c r="AE147">
        <v>0</v>
      </c>
      <c r="AF147">
        <v>1</v>
      </c>
      <c r="AG147">
        <v>0</v>
      </c>
      <c r="AH147">
        <v>0</v>
      </c>
      <c r="AI147">
        <v>1990</v>
      </c>
    </row>
    <row r="148" spans="1:35" x14ac:dyDescent="0.25">
      <c r="A148" t="s">
        <v>955</v>
      </c>
      <c r="B148">
        <v>1</v>
      </c>
      <c r="C148">
        <v>0</v>
      </c>
      <c r="D148" t="s">
        <v>955</v>
      </c>
      <c r="E148" t="s">
        <v>956</v>
      </c>
      <c r="F148" t="s">
        <v>957</v>
      </c>
      <c r="G148">
        <v>1991</v>
      </c>
      <c r="H148">
        <v>2</v>
      </c>
      <c r="I148" t="s">
        <v>958</v>
      </c>
      <c r="J148" t="s">
        <v>959</v>
      </c>
      <c r="K148" t="s">
        <v>960</v>
      </c>
      <c r="O148" t="s">
        <v>35</v>
      </c>
      <c r="Q148" t="s">
        <v>36</v>
      </c>
      <c r="R148" t="s">
        <v>961</v>
      </c>
      <c r="S148" t="s">
        <v>962</v>
      </c>
      <c r="X148" t="s">
        <v>963</v>
      </c>
      <c r="Y148" t="s">
        <v>964</v>
      </c>
      <c r="Z148">
        <v>58</v>
      </c>
      <c r="AA148">
        <v>100</v>
      </c>
      <c r="AB148">
        <v>61</v>
      </c>
      <c r="AC148">
        <v>100</v>
      </c>
      <c r="AD148">
        <v>90</v>
      </c>
      <c r="AE148">
        <v>0</v>
      </c>
      <c r="AF148">
        <v>1</v>
      </c>
      <c r="AG148">
        <v>0</v>
      </c>
      <c r="AH148">
        <v>0</v>
      </c>
      <c r="AI148">
        <v>1990</v>
      </c>
    </row>
    <row r="149" spans="1:35" x14ac:dyDescent="0.25">
      <c r="A149" t="s">
        <v>965</v>
      </c>
      <c r="B149">
        <v>0</v>
      </c>
      <c r="C149">
        <v>0</v>
      </c>
      <c r="D149" t="s">
        <v>965</v>
      </c>
      <c r="E149" t="s">
        <v>966</v>
      </c>
      <c r="F149" t="s">
        <v>967</v>
      </c>
      <c r="G149">
        <v>1991</v>
      </c>
      <c r="H149">
        <v>2</v>
      </c>
      <c r="I149" t="s">
        <v>968</v>
      </c>
      <c r="J149" t="s">
        <v>969</v>
      </c>
      <c r="K149" t="s">
        <v>970</v>
      </c>
      <c r="O149" t="s">
        <v>35</v>
      </c>
      <c r="Q149" t="s">
        <v>36</v>
      </c>
      <c r="R149" t="s">
        <v>971</v>
      </c>
      <c r="S149" t="s">
        <v>972</v>
      </c>
      <c r="X149" t="s">
        <v>973</v>
      </c>
      <c r="Y149" t="s">
        <v>53</v>
      </c>
      <c r="Z149">
        <v>43</v>
      </c>
      <c r="AA149">
        <v>50</v>
      </c>
      <c r="AB149">
        <v>36</v>
      </c>
      <c r="AC149">
        <v>36</v>
      </c>
      <c r="AD149">
        <v>43</v>
      </c>
      <c r="AE149">
        <v>0</v>
      </c>
      <c r="AF149">
        <v>0</v>
      </c>
      <c r="AG149">
        <v>0</v>
      </c>
      <c r="AH149">
        <v>0</v>
      </c>
      <c r="AI149">
        <v>1990</v>
      </c>
    </row>
    <row r="150" spans="1:35" x14ac:dyDescent="0.25">
      <c r="A150" t="s">
        <v>974</v>
      </c>
      <c r="B150">
        <v>0</v>
      </c>
      <c r="C150">
        <v>0</v>
      </c>
      <c r="D150" t="s">
        <v>974</v>
      </c>
      <c r="E150" t="s">
        <v>590</v>
      </c>
      <c r="F150" t="s">
        <v>591</v>
      </c>
      <c r="G150">
        <v>1991</v>
      </c>
      <c r="H150">
        <v>1</v>
      </c>
      <c r="I150" t="e">
        <f>--Research Engineering Physicist / Retired</f>
        <v>#NAME?</v>
      </c>
      <c r="J150" t="s">
        <v>592</v>
      </c>
      <c r="K150" t="s">
        <v>593</v>
      </c>
      <c r="O150" t="s">
        <v>35</v>
      </c>
      <c r="Q150" t="s">
        <v>36</v>
      </c>
      <c r="R150" t="s">
        <v>975</v>
      </c>
      <c r="S150" t="s">
        <v>976</v>
      </c>
      <c r="X150" t="s">
        <v>595</v>
      </c>
      <c r="Y150" t="s">
        <v>596</v>
      </c>
      <c r="Z150">
        <v>25</v>
      </c>
      <c r="AA150">
        <v>25</v>
      </c>
      <c r="AB150">
        <v>25</v>
      </c>
      <c r="AC150">
        <v>25</v>
      </c>
      <c r="AD150">
        <v>25</v>
      </c>
      <c r="AE150">
        <v>0</v>
      </c>
      <c r="AF150">
        <v>0</v>
      </c>
      <c r="AG150">
        <v>0</v>
      </c>
      <c r="AH150">
        <v>0</v>
      </c>
      <c r="AI150">
        <v>1990</v>
      </c>
    </row>
    <row r="151" spans="1:35" x14ac:dyDescent="0.25">
      <c r="A151" t="s">
        <v>977</v>
      </c>
      <c r="B151">
        <v>1</v>
      </c>
      <c r="C151">
        <v>0</v>
      </c>
      <c r="D151" t="s">
        <v>977</v>
      </c>
      <c r="E151" t="s">
        <v>978</v>
      </c>
      <c r="F151" t="s">
        <v>979</v>
      </c>
      <c r="G151">
        <v>1991</v>
      </c>
      <c r="H151">
        <v>1</v>
      </c>
      <c r="I151" t="s">
        <v>980</v>
      </c>
      <c r="J151" t="s">
        <v>981</v>
      </c>
      <c r="K151" t="s">
        <v>49</v>
      </c>
      <c r="O151" t="s">
        <v>35</v>
      </c>
      <c r="Q151" t="s">
        <v>36</v>
      </c>
      <c r="R151" t="s">
        <v>435</v>
      </c>
      <c r="S151" t="s">
        <v>982</v>
      </c>
      <c r="X151" t="s">
        <v>53</v>
      </c>
      <c r="Y151" t="s">
        <v>53</v>
      </c>
      <c r="Z151">
        <v>95</v>
      </c>
      <c r="AA151">
        <v>90</v>
      </c>
      <c r="AB151">
        <v>95</v>
      </c>
      <c r="AC151">
        <v>95</v>
      </c>
      <c r="AD151">
        <v>95</v>
      </c>
      <c r="AE151">
        <v>0</v>
      </c>
      <c r="AF151">
        <v>0</v>
      </c>
      <c r="AG151">
        <v>0</v>
      </c>
      <c r="AH151">
        <v>0</v>
      </c>
      <c r="AI151">
        <v>1990</v>
      </c>
    </row>
    <row r="152" spans="1:35" x14ac:dyDescent="0.25">
      <c r="A152" t="s">
        <v>983</v>
      </c>
      <c r="B152">
        <v>0</v>
      </c>
      <c r="C152">
        <v>0</v>
      </c>
      <c r="D152" t="s">
        <v>983</v>
      </c>
      <c r="E152" t="s">
        <v>984</v>
      </c>
      <c r="F152" t="s">
        <v>985</v>
      </c>
      <c r="G152">
        <v>1991</v>
      </c>
      <c r="H152">
        <v>2</v>
      </c>
      <c r="I152" t="s">
        <v>986</v>
      </c>
      <c r="J152" t="s">
        <v>631</v>
      </c>
      <c r="K152" t="e">
        <f>--Self employed</f>
        <v>#NAME?</v>
      </c>
      <c r="O152" t="s">
        <v>35</v>
      </c>
      <c r="Q152" t="s">
        <v>36</v>
      </c>
      <c r="R152" t="s">
        <v>167</v>
      </c>
      <c r="S152" t="s">
        <v>987</v>
      </c>
      <c r="X152" t="s">
        <v>988</v>
      </c>
      <c r="Y152" t="s">
        <v>989</v>
      </c>
      <c r="Z152">
        <v>25</v>
      </c>
      <c r="AA152">
        <v>27</v>
      </c>
      <c r="AB152">
        <v>25</v>
      </c>
      <c r="AC152">
        <v>25</v>
      </c>
      <c r="AD152">
        <v>25</v>
      </c>
      <c r="AE152">
        <v>0</v>
      </c>
      <c r="AF152">
        <v>1</v>
      </c>
      <c r="AG152">
        <v>0</v>
      </c>
      <c r="AH152">
        <v>0</v>
      </c>
      <c r="AI152">
        <v>1990</v>
      </c>
    </row>
    <row r="153" spans="1:35" x14ac:dyDescent="0.25">
      <c r="A153" t="s">
        <v>990</v>
      </c>
      <c r="B153">
        <v>1</v>
      </c>
      <c r="C153">
        <v>0</v>
      </c>
      <c r="D153" t="s">
        <v>990</v>
      </c>
      <c r="E153" t="s">
        <v>991</v>
      </c>
      <c r="F153" t="s">
        <v>992</v>
      </c>
      <c r="G153">
        <v>1992</v>
      </c>
      <c r="H153">
        <v>3</v>
      </c>
      <c r="I153" t="s">
        <v>993</v>
      </c>
      <c r="J153" t="s">
        <v>57</v>
      </c>
      <c r="K153" t="s">
        <v>994</v>
      </c>
      <c r="O153" t="s">
        <v>35</v>
      </c>
      <c r="Q153" t="s">
        <v>36</v>
      </c>
      <c r="R153" t="s">
        <v>194</v>
      </c>
      <c r="S153" t="s">
        <v>995</v>
      </c>
      <c r="X153" t="s">
        <v>996</v>
      </c>
      <c r="Y153" t="s">
        <v>997</v>
      </c>
      <c r="Z153">
        <v>73</v>
      </c>
      <c r="AA153">
        <v>100</v>
      </c>
      <c r="AB153">
        <v>73</v>
      </c>
      <c r="AC153">
        <v>100</v>
      </c>
      <c r="AD153">
        <v>90</v>
      </c>
      <c r="AE153">
        <v>1</v>
      </c>
      <c r="AF153">
        <v>1</v>
      </c>
      <c r="AG153">
        <v>0</v>
      </c>
      <c r="AH153">
        <v>1</v>
      </c>
      <c r="AI153">
        <v>1990</v>
      </c>
    </row>
    <row r="154" spans="1:35" hidden="1" x14ac:dyDescent="0.25">
      <c r="A154" t="s">
        <v>998</v>
      </c>
      <c r="B154">
        <v>1</v>
      </c>
      <c r="C154">
        <v>0</v>
      </c>
      <c r="D154" t="s">
        <v>998</v>
      </c>
      <c r="E154" t="s">
        <v>998</v>
      </c>
      <c r="F154" t="s">
        <v>999</v>
      </c>
      <c r="G154">
        <v>1992</v>
      </c>
      <c r="H154">
        <v>3</v>
      </c>
      <c r="I154" t="s">
        <v>1000</v>
      </c>
      <c r="J154" t="s">
        <v>109</v>
      </c>
      <c r="K154" t="s">
        <v>1001</v>
      </c>
      <c r="O154" t="s">
        <v>35</v>
      </c>
      <c r="Q154" t="s">
        <v>36</v>
      </c>
      <c r="R154" t="s">
        <v>1002</v>
      </c>
      <c r="S154" t="s">
        <v>1003</v>
      </c>
      <c r="X154" t="s">
        <v>737</v>
      </c>
      <c r="Y154" t="s">
        <v>53</v>
      </c>
      <c r="Z154">
        <v>100</v>
      </c>
      <c r="AA154">
        <v>100</v>
      </c>
      <c r="AB154">
        <v>100</v>
      </c>
      <c r="AC154">
        <v>100</v>
      </c>
      <c r="AD154">
        <v>100</v>
      </c>
      <c r="AE154">
        <v>0</v>
      </c>
      <c r="AF154">
        <v>1</v>
      </c>
      <c r="AG154">
        <v>1</v>
      </c>
      <c r="AH154">
        <v>1</v>
      </c>
      <c r="AI154">
        <v>1990</v>
      </c>
    </row>
    <row r="155" spans="1:35" hidden="1" x14ac:dyDescent="0.25">
      <c r="A155" t="s">
        <v>1004</v>
      </c>
      <c r="C155">
        <v>0</v>
      </c>
      <c r="D155" t="s">
        <v>1004</v>
      </c>
      <c r="G155">
        <v>1992</v>
      </c>
      <c r="H155">
        <v>3</v>
      </c>
      <c r="O155" t="s">
        <v>35</v>
      </c>
      <c r="Q155" t="s">
        <v>36</v>
      </c>
      <c r="R155" t="s">
        <v>576</v>
      </c>
      <c r="S155" t="s">
        <v>1005</v>
      </c>
      <c r="AI155">
        <v>1990</v>
      </c>
    </row>
    <row r="156" spans="1:35" hidden="1" x14ac:dyDescent="0.25">
      <c r="A156" t="s">
        <v>1006</v>
      </c>
      <c r="C156">
        <v>0</v>
      </c>
      <c r="D156" t="s">
        <v>1006</v>
      </c>
      <c r="G156">
        <v>1993</v>
      </c>
      <c r="H156">
        <v>1</v>
      </c>
      <c r="O156" t="s">
        <v>35</v>
      </c>
      <c r="Q156" t="s">
        <v>36</v>
      </c>
      <c r="R156" t="s">
        <v>1007</v>
      </c>
      <c r="S156" t="s">
        <v>1008</v>
      </c>
      <c r="AI156">
        <v>1990</v>
      </c>
    </row>
    <row r="157" spans="1:35" hidden="1" x14ac:dyDescent="0.25">
      <c r="A157" t="s">
        <v>1009</v>
      </c>
      <c r="B157">
        <v>1</v>
      </c>
      <c r="C157">
        <v>0</v>
      </c>
      <c r="D157" t="s">
        <v>1009</v>
      </c>
      <c r="E157" t="s">
        <v>1009</v>
      </c>
      <c r="F157" t="s">
        <v>1010</v>
      </c>
      <c r="G157">
        <v>1993</v>
      </c>
      <c r="H157">
        <v>1</v>
      </c>
      <c r="I157" t="s">
        <v>1011</v>
      </c>
      <c r="J157" t="s">
        <v>1012</v>
      </c>
      <c r="K157" t="s">
        <v>1013</v>
      </c>
      <c r="O157" t="s">
        <v>35</v>
      </c>
      <c r="Q157" t="s">
        <v>36</v>
      </c>
      <c r="R157" t="s">
        <v>1014</v>
      </c>
      <c r="S157" t="s">
        <v>1015</v>
      </c>
      <c r="X157" t="s">
        <v>1016</v>
      </c>
      <c r="Y157" t="s">
        <v>1017</v>
      </c>
      <c r="Z157">
        <v>100</v>
      </c>
      <c r="AA157">
        <v>100</v>
      </c>
      <c r="AB157">
        <v>100</v>
      </c>
      <c r="AC157">
        <v>100</v>
      </c>
      <c r="AD157">
        <v>100</v>
      </c>
      <c r="AE157">
        <v>1</v>
      </c>
      <c r="AF157">
        <v>1</v>
      </c>
      <c r="AG157">
        <v>1</v>
      </c>
      <c r="AH157">
        <v>2</v>
      </c>
      <c r="AI157">
        <v>1990</v>
      </c>
    </row>
    <row r="158" spans="1:35" x14ac:dyDescent="0.25">
      <c r="A158" t="s">
        <v>1018</v>
      </c>
      <c r="B158">
        <v>1</v>
      </c>
      <c r="C158">
        <v>0</v>
      </c>
      <c r="D158" t="s">
        <v>1018</v>
      </c>
      <c r="E158" t="s">
        <v>1019</v>
      </c>
      <c r="F158" t="s">
        <v>1020</v>
      </c>
      <c r="G158">
        <v>1993</v>
      </c>
      <c r="H158">
        <v>3</v>
      </c>
      <c r="I158" t="s">
        <v>1021</v>
      </c>
      <c r="J158" t="s">
        <v>862</v>
      </c>
      <c r="K158" t="s">
        <v>1022</v>
      </c>
      <c r="O158" t="s">
        <v>35</v>
      </c>
      <c r="Q158" t="s">
        <v>36</v>
      </c>
      <c r="R158" t="s">
        <v>537</v>
      </c>
      <c r="S158" t="s">
        <v>1023</v>
      </c>
      <c r="X158" t="s">
        <v>1024</v>
      </c>
      <c r="Y158" t="s">
        <v>53</v>
      </c>
      <c r="Z158">
        <v>91</v>
      </c>
      <c r="AA158">
        <v>88</v>
      </c>
      <c r="AB158">
        <v>91</v>
      </c>
      <c r="AC158">
        <v>91</v>
      </c>
      <c r="AD158">
        <v>91</v>
      </c>
      <c r="AE158">
        <v>0</v>
      </c>
      <c r="AF158">
        <v>0</v>
      </c>
      <c r="AG158">
        <v>0</v>
      </c>
      <c r="AH158">
        <v>0</v>
      </c>
      <c r="AI158">
        <v>1990</v>
      </c>
    </row>
    <row r="159" spans="1:35" x14ac:dyDescent="0.25">
      <c r="A159" t="s">
        <v>1025</v>
      </c>
      <c r="B159">
        <v>0</v>
      </c>
      <c r="C159">
        <v>0</v>
      </c>
      <c r="D159" t="s">
        <v>1025</v>
      </c>
      <c r="E159" t="s">
        <v>1026</v>
      </c>
      <c r="F159" t="s">
        <v>1027</v>
      </c>
      <c r="G159">
        <v>1993</v>
      </c>
      <c r="H159">
        <v>1</v>
      </c>
      <c r="I159" t="s">
        <v>1028</v>
      </c>
      <c r="J159" t="s">
        <v>1029</v>
      </c>
      <c r="K159" t="s">
        <v>1030</v>
      </c>
      <c r="O159" t="s">
        <v>35</v>
      </c>
      <c r="Q159" t="s">
        <v>36</v>
      </c>
      <c r="R159" t="s">
        <v>1031</v>
      </c>
      <c r="S159" t="s">
        <v>1032</v>
      </c>
      <c r="X159" t="s">
        <v>1033</v>
      </c>
      <c r="Y159" t="s">
        <v>1034</v>
      </c>
      <c r="Z159">
        <v>36</v>
      </c>
      <c r="AA159">
        <v>38</v>
      </c>
      <c r="AB159">
        <v>36</v>
      </c>
      <c r="AC159">
        <v>36</v>
      </c>
      <c r="AD159">
        <v>36</v>
      </c>
      <c r="AE159">
        <v>0</v>
      </c>
      <c r="AF159">
        <v>0</v>
      </c>
      <c r="AG159">
        <v>0</v>
      </c>
      <c r="AH159">
        <v>0</v>
      </c>
      <c r="AI159">
        <v>1990</v>
      </c>
    </row>
    <row r="160" spans="1:35" x14ac:dyDescent="0.25">
      <c r="A160" t="s">
        <v>1035</v>
      </c>
      <c r="B160">
        <v>0</v>
      </c>
      <c r="C160">
        <v>0</v>
      </c>
      <c r="D160" t="s">
        <v>1035</v>
      </c>
      <c r="E160" t="s">
        <v>440</v>
      </c>
      <c r="F160" t="s">
        <v>441</v>
      </c>
      <c r="G160">
        <v>1993</v>
      </c>
      <c r="H160">
        <v>3</v>
      </c>
      <c r="I160" t="s">
        <v>442</v>
      </c>
      <c r="J160" t="s">
        <v>443</v>
      </c>
      <c r="K160" t="s">
        <v>444</v>
      </c>
      <c r="O160" t="s">
        <v>35</v>
      </c>
      <c r="Q160" t="s">
        <v>36</v>
      </c>
      <c r="R160" t="s">
        <v>1036</v>
      </c>
      <c r="S160" t="s">
        <v>1037</v>
      </c>
      <c r="X160" t="s">
        <v>447</v>
      </c>
      <c r="Y160" t="s">
        <v>53</v>
      </c>
      <c r="Z160">
        <v>17</v>
      </c>
      <c r="AA160">
        <v>29</v>
      </c>
      <c r="AB160">
        <v>26</v>
      </c>
      <c r="AC160">
        <v>26</v>
      </c>
      <c r="AD160">
        <v>39</v>
      </c>
      <c r="AE160">
        <v>0</v>
      </c>
      <c r="AF160">
        <v>0</v>
      </c>
      <c r="AG160">
        <v>0</v>
      </c>
      <c r="AH160">
        <v>0</v>
      </c>
      <c r="AI160">
        <v>1990</v>
      </c>
    </row>
    <row r="161" spans="1:35" x14ac:dyDescent="0.25">
      <c r="A161" t="s">
        <v>1038</v>
      </c>
      <c r="B161">
        <v>0</v>
      </c>
      <c r="C161">
        <v>0</v>
      </c>
      <c r="D161" t="s">
        <v>1038</v>
      </c>
      <c r="E161" t="s">
        <v>440</v>
      </c>
      <c r="F161" t="s">
        <v>441</v>
      </c>
      <c r="G161">
        <v>1993</v>
      </c>
      <c r="H161">
        <v>3</v>
      </c>
      <c r="I161" t="s">
        <v>442</v>
      </c>
      <c r="J161" t="s">
        <v>443</v>
      </c>
      <c r="K161" t="s">
        <v>444</v>
      </c>
      <c r="O161" t="s">
        <v>35</v>
      </c>
      <c r="Q161" t="s">
        <v>36</v>
      </c>
      <c r="R161" t="s">
        <v>1039</v>
      </c>
      <c r="S161" t="s">
        <v>1040</v>
      </c>
      <c r="X161" t="s">
        <v>447</v>
      </c>
      <c r="Y161" t="s">
        <v>53</v>
      </c>
      <c r="Z161">
        <v>21</v>
      </c>
      <c r="AA161">
        <v>36</v>
      </c>
      <c r="AB161">
        <v>28</v>
      </c>
      <c r="AC161">
        <v>28</v>
      </c>
      <c r="AD161">
        <v>40</v>
      </c>
      <c r="AE161">
        <v>0</v>
      </c>
      <c r="AF161">
        <v>0</v>
      </c>
      <c r="AG161">
        <v>0</v>
      </c>
      <c r="AH161">
        <v>0</v>
      </c>
      <c r="AI161">
        <v>1990</v>
      </c>
    </row>
    <row r="162" spans="1:35" x14ac:dyDescent="0.25">
      <c r="A162" t="s">
        <v>1041</v>
      </c>
      <c r="B162">
        <v>0</v>
      </c>
      <c r="C162">
        <v>0</v>
      </c>
      <c r="D162" t="s">
        <v>1041</v>
      </c>
      <c r="E162" t="s">
        <v>1042</v>
      </c>
      <c r="F162" t="s">
        <v>1043</v>
      </c>
      <c r="G162">
        <v>1993</v>
      </c>
      <c r="H162">
        <v>2</v>
      </c>
      <c r="I162" t="s">
        <v>1044</v>
      </c>
      <c r="J162" t="s">
        <v>1045</v>
      </c>
      <c r="K162" t="s">
        <v>1046</v>
      </c>
      <c r="O162" t="s">
        <v>35</v>
      </c>
      <c r="Q162" t="s">
        <v>36</v>
      </c>
      <c r="R162" t="s">
        <v>1047</v>
      </c>
      <c r="S162" t="s">
        <v>1048</v>
      </c>
      <c r="X162" t="s">
        <v>1049</v>
      </c>
      <c r="Y162" t="s">
        <v>53</v>
      </c>
      <c r="Z162">
        <v>33</v>
      </c>
      <c r="AA162">
        <v>33</v>
      </c>
      <c r="AB162">
        <v>34</v>
      </c>
      <c r="AC162">
        <v>34</v>
      </c>
      <c r="AD162">
        <v>34</v>
      </c>
      <c r="AE162">
        <v>0</v>
      </c>
      <c r="AF162">
        <v>0</v>
      </c>
      <c r="AG162">
        <v>0</v>
      </c>
      <c r="AH162">
        <v>0</v>
      </c>
      <c r="AI162">
        <v>1990</v>
      </c>
    </row>
    <row r="163" spans="1:35" x14ac:dyDescent="0.25">
      <c r="A163" t="s">
        <v>1050</v>
      </c>
      <c r="B163">
        <v>1</v>
      </c>
      <c r="C163">
        <v>0</v>
      </c>
      <c r="D163" t="s">
        <v>1050</v>
      </c>
      <c r="E163" t="s">
        <v>1051</v>
      </c>
      <c r="F163" t="s">
        <v>1052</v>
      </c>
      <c r="G163">
        <v>1994</v>
      </c>
      <c r="H163">
        <v>1</v>
      </c>
      <c r="I163" t="s">
        <v>1053</v>
      </c>
      <c r="J163" t="s">
        <v>1054</v>
      </c>
      <c r="K163" t="s">
        <v>1055</v>
      </c>
      <c r="O163" t="s">
        <v>35</v>
      </c>
      <c r="Q163" t="s">
        <v>36</v>
      </c>
      <c r="R163" t="s">
        <v>1056</v>
      </c>
      <c r="S163" t="s">
        <v>1057</v>
      </c>
      <c r="X163" t="s">
        <v>1058</v>
      </c>
      <c r="Y163" t="s">
        <v>53</v>
      </c>
      <c r="Z163">
        <v>90</v>
      </c>
      <c r="AA163">
        <v>87</v>
      </c>
      <c r="AB163">
        <v>90</v>
      </c>
      <c r="AC163">
        <v>90</v>
      </c>
      <c r="AD163">
        <v>90</v>
      </c>
      <c r="AE163">
        <v>0</v>
      </c>
      <c r="AF163">
        <v>0</v>
      </c>
      <c r="AG163">
        <v>0</v>
      </c>
      <c r="AH163">
        <v>0</v>
      </c>
      <c r="AI163">
        <v>1990</v>
      </c>
    </row>
    <row r="164" spans="1:35" hidden="1" x14ac:dyDescent="0.25">
      <c r="A164" t="s">
        <v>1059</v>
      </c>
      <c r="C164">
        <v>0</v>
      </c>
      <c r="D164" t="s">
        <v>1059</v>
      </c>
      <c r="G164">
        <v>1994</v>
      </c>
      <c r="H164">
        <v>2</v>
      </c>
      <c r="O164" t="s">
        <v>35</v>
      </c>
      <c r="Q164" t="s">
        <v>36</v>
      </c>
      <c r="R164" t="s">
        <v>481</v>
      </c>
      <c r="S164" t="s">
        <v>1060</v>
      </c>
      <c r="AI164">
        <v>1990</v>
      </c>
    </row>
    <row r="165" spans="1:35" x14ac:dyDescent="0.25">
      <c r="A165" t="s">
        <v>1061</v>
      </c>
      <c r="B165">
        <v>0</v>
      </c>
      <c r="C165">
        <v>0</v>
      </c>
      <c r="D165" t="s">
        <v>1061</v>
      </c>
      <c r="E165" t="s">
        <v>1062</v>
      </c>
      <c r="F165" t="s">
        <v>1063</v>
      </c>
      <c r="G165">
        <v>1994</v>
      </c>
      <c r="H165">
        <v>2</v>
      </c>
      <c r="I165" t="s">
        <v>1064</v>
      </c>
      <c r="J165" t="s">
        <v>48</v>
      </c>
      <c r="K165" t="s">
        <v>49</v>
      </c>
      <c r="O165" t="s">
        <v>35</v>
      </c>
      <c r="Q165" t="s">
        <v>36</v>
      </c>
      <c r="R165" t="s">
        <v>1065</v>
      </c>
      <c r="S165" t="s">
        <v>1066</v>
      </c>
      <c r="X165" t="s">
        <v>53</v>
      </c>
      <c r="Y165" t="s">
        <v>53</v>
      </c>
      <c r="Z165">
        <v>52</v>
      </c>
      <c r="AA165">
        <v>60</v>
      </c>
      <c r="AB165">
        <v>61</v>
      </c>
      <c r="AC165">
        <v>67</v>
      </c>
      <c r="AD165">
        <v>64</v>
      </c>
      <c r="AE165">
        <v>0</v>
      </c>
      <c r="AF165">
        <v>0</v>
      </c>
      <c r="AG165">
        <v>0</v>
      </c>
      <c r="AH165">
        <v>0</v>
      </c>
      <c r="AI165">
        <v>1990</v>
      </c>
    </row>
    <row r="166" spans="1:35" x14ac:dyDescent="0.25">
      <c r="A166" t="s">
        <v>1067</v>
      </c>
      <c r="B166">
        <v>1</v>
      </c>
      <c r="C166">
        <v>0</v>
      </c>
      <c r="D166" t="s">
        <v>1067</v>
      </c>
      <c r="E166" t="s">
        <v>1068</v>
      </c>
      <c r="F166" t="s">
        <v>1069</v>
      </c>
      <c r="G166">
        <v>1994</v>
      </c>
      <c r="H166">
        <v>3</v>
      </c>
      <c r="I166" t="s">
        <v>1070</v>
      </c>
      <c r="J166" t="s">
        <v>109</v>
      </c>
      <c r="K166" t="s">
        <v>1071</v>
      </c>
      <c r="O166" t="s">
        <v>35</v>
      </c>
      <c r="Q166" t="s">
        <v>36</v>
      </c>
      <c r="R166" t="s">
        <v>1072</v>
      </c>
      <c r="S166" t="s">
        <v>1073</v>
      </c>
      <c r="X166" t="s">
        <v>1074</v>
      </c>
      <c r="Y166" t="s">
        <v>53</v>
      </c>
      <c r="Z166">
        <v>80</v>
      </c>
      <c r="AA166">
        <v>100</v>
      </c>
      <c r="AB166">
        <v>80</v>
      </c>
      <c r="AC166">
        <v>100</v>
      </c>
      <c r="AD166">
        <v>90</v>
      </c>
      <c r="AE166">
        <v>0</v>
      </c>
      <c r="AF166">
        <v>1</v>
      </c>
      <c r="AG166">
        <v>0</v>
      </c>
      <c r="AH166">
        <v>0</v>
      </c>
      <c r="AI166">
        <v>1990</v>
      </c>
    </row>
    <row r="167" spans="1:35" hidden="1" x14ac:dyDescent="0.25">
      <c r="A167" t="s">
        <v>1075</v>
      </c>
      <c r="B167">
        <v>1</v>
      </c>
      <c r="C167">
        <v>0</v>
      </c>
      <c r="D167" t="s">
        <v>1075</v>
      </c>
      <c r="E167" t="s">
        <v>1075</v>
      </c>
      <c r="F167" t="s">
        <v>1076</v>
      </c>
      <c r="G167">
        <v>1994</v>
      </c>
      <c r="H167">
        <v>1</v>
      </c>
      <c r="I167" t="s">
        <v>1077</v>
      </c>
      <c r="J167" t="s">
        <v>403</v>
      </c>
      <c r="K167" t="s">
        <v>49</v>
      </c>
      <c r="O167" t="s">
        <v>35</v>
      </c>
      <c r="Q167" t="s">
        <v>36</v>
      </c>
      <c r="R167" t="s">
        <v>1078</v>
      </c>
      <c r="S167" t="s">
        <v>961</v>
      </c>
      <c r="X167" t="s">
        <v>53</v>
      </c>
      <c r="Y167" t="s">
        <v>53</v>
      </c>
      <c r="Z167">
        <v>100</v>
      </c>
      <c r="AA167">
        <v>100</v>
      </c>
      <c r="AB167">
        <v>100</v>
      </c>
      <c r="AC167">
        <v>100</v>
      </c>
      <c r="AD167">
        <v>100</v>
      </c>
      <c r="AE167">
        <v>0</v>
      </c>
      <c r="AF167">
        <v>0</v>
      </c>
      <c r="AG167">
        <v>1</v>
      </c>
      <c r="AH167">
        <v>1</v>
      </c>
      <c r="AI167">
        <v>1990</v>
      </c>
    </row>
    <row r="168" spans="1:35" hidden="1" x14ac:dyDescent="0.25">
      <c r="A168" t="s">
        <v>1079</v>
      </c>
      <c r="B168">
        <v>1</v>
      </c>
      <c r="C168">
        <v>0</v>
      </c>
      <c r="D168" t="s">
        <v>1079</v>
      </c>
      <c r="E168" t="s">
        <v>1079</v>
      </c>
      <c r="F168" t="s">
        <v>1080</v>
      </c>
      <c r="G168">
        <v>1994</v>
      </c>
      <c r="H168">
        <v>3</v>
      </c>
      <c r="I168" t="s">
        <v>1081</v>
      </c>
      <c r="J168" t="s">
        <v>385</v>
      </c>
      <c r="K168" t="s">
        <v>1082</v>
      </c>
      <c r="O168" t="s">
        <v>35</v>
      </c>
      <c r="Q168" t="s">
        <v>36</v>
      </c>
      <c r="R168" t="s">
        <v>1083</v>
      </c>
      <c r="S168" t="s">
        <v>1084</v>
      </c>
      <c r="X168" t="s">
        <v>1085</v>
      </c>
      <c r="Y168" t="s">
        <v>53</v>
      </c>
      <c r="Z168">
        <v>100</v>
      </c>
      <c r="AA168">
        <v>100</v>
      </c>
      <c r="AB168">
        <v>100</v>
      </c>
      <c r="AC168">
        <v>100</v>
      </c>
      <c r="AD168">
        <v>100</v>
      </c>
      <c r="AE168">
        <v>0</v>
      </c>
      <c r="AF168">
        <v>1</v>
      </c>
      <c r="AG168">
        <v>1</v>
      </c>
      <c r="AH168">
        <v>1</v>
      </c>
      <c r="AI168">
        <v>1990</v>
      </c>
    </row>
    <row r="169" spans="1:35" hidden="1" x14ac:dyDescent="0.25">
      <c r="A169" t="s">
        <v>1086</v>
      </c>
      <c r="B169">
        <v>1</v>
      </c>
      <c r="C169">
        <v>0</v>
      </c>
      <c r="D169" t="s">
        <v>1086</v>
      </c>
      <c r="E169" t="s">
        <v>1086</v>
      </c>
      <c r="F169" t="s">
        <v>1087</v>
      </c>
      <c r="G169">
        <v>1994</v>
      </c>
      <c r="H169">
        <v>3</v>
      </c>
      <c r="I169" t="s">
        <v>1088</v>
      </c>
      <c r="J169" t="s">
        <v>109</v>
      </c>
      <c r="K169" t="s">
        <v>1089</v>
      </c>
      <c r="O169" t="s">
        <v>35</v>
      </c>
      <c r="Q169" t="s">
        <v>36</v>
      </c>
      <c r="R169" t="s">
        <v>1090</v>
      </c>
      <c r="S169" t="s">
        <v>1091</v>
      </c>
      <c r="X169" t="s">
        <v>1092</v>
      </c>
      <c r="Y169" t="s">
        <v>53</v>
      </c>
      <c r="Z169">
        <v>100</v>
      </c>
      <c r="AA169">
        <v>100</v>
      </c>
      <c r="AB169">
        <v>100</v>
      </c>
      <c r="AC169">
        <v>100</v>
      </c>
      <c r="AD169">
        <v>100</v>
      </c>
      <c r="AE169">
        <v>0</v>
      </c>
      <c r="AF169">
        <v>1</v>
      </c>
      <c r="AG169">
        <v>1</v>
      </c>
      <c r="AH169">
        <v>1</v>
      </c>
      <c r="AI169">
        <v>1990</v>
      </c>
    </row>
    <row r="170" spans="1:35" hidden="1" x14ac:dyDescent="0.25">
      <c r="A170" t="s">
        <v>1093</v>
      </c>
      <c r="B170">
        <v>1</v>
      </c>
      <c r="C170">
        <v>0</v>
      </c>
      <c r="D170" t="s">
        <v>1093</v>
      </c>
      <c r="E170" t="s">
        <v>1093</v>
      </c>
      <c r="F170" t="s">
        <v>1094</v>
      </c>
      <c r="G170">
        <v>1994</v>
      </c>
      <c r="H170">
        <v>1</v>
      </c>
      <c r="I170" t="s">
        <v>1095</v>
      </c>
      <c r="J170" t="s">
        <v>1096</v>
      </c>
      <c r="K170" t="s">
        <v>1097</v>
      </c>
      <c r="O170" t="s">
        <v>35</v>
      </c>
      <c r="Q170" t="s">
        <v>36</v>
      </c>
      <c r="R170" t="s">
        <v>1098</v>
      </c>
      <c r="S170" t="s">
        <v>1099</v>
      </c>
      <c r="X170" t="s">
        <v>1100</v>
      </c>
      <c r="Y170" t="s">
        <v>1101</v>
      </c>
      <c r="Z170">
        <v>100</v>
      </c>
      <c r="AA170">
        <v>100</v>
      </c>
      <c r="AB170">
        <v>100</v>
      </c>
      <c r="AC170">
        <v>100</v>
      </c>
      <c r="AD170">
        <v>100</v>
      </c>
      <c r="AE170">
        <v>0</v>
      </c>
      <c r="AF170">
        <v>1</v>
      </c>
      <c r="AG170">
        <v>1</v>
      </c>
      <c r="AH170">
        <v>1</v>
      </c>
      <c r="AI170">
        <v>1990</v>
      </c>
    </row>
    <row r="171" spans="1:35" hidden="1" x14ac:dyDescent="0.25">
      <c r="A171" t="s">
        <v>1102</v>
      </c>
      <c r="B171">
        <v>1</v>
      </c>
      <c r="C171">
        <v>0</v>
      </c>
      <c r="D171" t="s">
        <v>1102</v>
      </c>
      <c r="E171" t="s">
        <v>1102</v>
      </c>
      <c r="F171" t="s">
        <v>1103</v>
      </c>
      <c r="G171">
        <v>1994</v>
      </c>
      <c r="H171">
        <v>3</v>
      </c>
      <c r="I171" t="s">
        <v>1104</v>
      </c>
      <c r="J171" t="s">
        <v>48</v>
      </c>
      <c r="K171" t="s">
        <v>1105</v>
      </c>
      <c r="O171" t="s">
        <v>35</v>
      </c>
      <c r="Q171" t="s">
        <v>36</v>
      </c>
      <c r="R171" t="s">
        <v>1106</v>
      </c>
      <c r="S171" t="s">
        <v>1091</v>
      </c>
      <c r="X171" t="s">
        <v>1107</v>
      </c>
      <c r="Y171" t="s">
        <v>53</v>
      </c>
      <c r="Z171">
        <v>100</v>
      </c>
      <c r="AA171">
        <v>100</v>
      </c>
      <c r="AB171">
        <v>100</v>
      </c>
      <c r="AC171">
        <v>100</v>
      </c>
      <c r="AD171">
        <v>100</v>
      </c>
      <c r="AE171">
        <v>0</v>
      </c>
      <c r="AF171">
        <v>1</v>
      </c>
      <c r="AG171">
        <v>1</v>
      </c>
      <c r="AH171">
        <v>1</v>
      </c>
      <c r="AI171">
        <v>1990</v>
      </c>
    </row>
    <row r="172" spans="1:35" x14ac:dyDescent="0.25">
      <c r="A172" t="s">
        <v>1108</v>
      </c>
      <c r="B172">
        <v>1</v>
      </c>
      <c r="C172">
        <v>0</v>
      </c>
      <c r="D172" t="s">
        <v>1108</v>
      </c>
      <c r="E172" t="s">
        <v>1109</v>
      </c>
      <c r="F172" t="s">
        <v>1110</v>
      </c>
      <c r="G172">
        <v>1995</v>
      </c>
      <c r="H172">
        <v>3</v>
      </c>
      <c r="I172" t="s">
        <v>1111</v>
      </c>
      <c r="J172" t="s">
        <v>1112</v>
      </c>
      <c r="K172" t="s">
        <v>49</v>
      </c>
      <c r="O172" t="s">
        <v>35</v>
      </c>
      <c r="Q172" t="s">
        <v>36</v>
      </c>
      <c r="R172" t="s">
        <v>1113</v>
      </c>
      <c r="S172" t="s">
        <v>1114</v>
      </c>
      <c r="X172" t="s">
        <v>53</v>
      </c>
      <c r="Y172" t="s">
        <v>53</v>
      </c>
      <c r="Z172">
        <v>85</v>
      </c>
      <c r="AA172">
        <v>100</v>
      </c>
      <c r="AB172">
        <v>88</v>
      </c>
      <c r="AC172">
        <v>100</v>
      </c>
      <c r="AD172">
        <v>95</v>
      </c>
      <c r="AE172">
        <v>0</v>
      </c>
      <c r="AF172">
        <v>0</v>
      </c>
      <c r="AG172">
        <v>0</v>
      </c>
      <c r="AH172">
        <v>0</v>
      </c>
      <c r="AI172">
        <v>1990</v>
      </c>
    </row>
    <row r="173" spans="1:35" hidden="1" x14ac:dyDescent="0.25">
      <c r="A173" t="s">
        <v>1115</v>
      </c>
      <c r="B173">
        <v>1</v>
      </c>
      <c r="C173">
        <v>0</v>
      </c>
      <c r="D173" t="s">
        <v>1115</v>
      </c>
      <c r="E173" t="s">
        <v>1115</v>
      </c>
      <c r="F173" t="s">
        <v>1116</v>
      </c>
      <c r="G173">
        <v>1995</v>
      </c>
      <c r="H173">
        <v>3</v>
      </c>
      <c r="I173" t="s">
        <v>1117</v>
      </c>
      <c r="J173" t="s">
        <v>90</v>
      </c>
      <c r="K173" t="s">
        <v>49</v>
      </c>
      <c r="O173" t="s">
        <v>35</v>
      </c>
      <c r="Q173" t="s">
        <v>36</v>
      </c>
      <c r="R173" t="s">
        <v>1118</v>
      </c>
      <c r="S173" t="s">
        <v>1119</v>
      </c>
      <c r="X173" t="s">
        <v>53</v>
      </c>
      <c r="Y173" t="s">
        <v>53</v>
      </c>
      <c r="Z173">
        <v>100</v>
      </c>
      <c r="AA173">
        <v>100</v>
      </c>
      <c r="AB173">
        <v>100</v>
      </c>
      <c r="AC173">
        <v>100</v>
      </c>
      <c r="AD173">
        <v>100</v>
      </c>
      <c r="AE173">
        <v>0</v>
      </c>
      <c r="AF173">
        <v>0</v>
      </c>
      <c r="AG173">
        <v>1</v>
      </c>
      <c r="AH173">
        <v>1</v>
      </c>
      <c r="AI173">
        <v>1990</v>
      </c>
    </row>
    <row r="174" spans="1:35" x14ac:dyDescent="0.25">
      <c r="A174" t="s">
        <v>1120</v>
      </c>
      <c r="B174">
        <v>0</v>
      </c>
      <c r="C174">
        <v>0</v>
      </c>
      <c r="D174" t="s">
        <v>1120</v>
      </c>
      <c r="E174" t="s">
        <v>1121</v>
      </c>
      <c r="F174" t="s">
        <v>1122</v>
      </c>
      <c r="G174">
        <v>1996</v>
      </c>
      <c r="H174">
        <v>2</v>
      </c>
      <c r="I174" t="s">
        <v>1123</v>
      </c>
      <c r="J174" t="s">
        <v>1124</v>
      </c>
      <c r="K174" t="s">
        <v>1125</v>
      </c>
      <c r="O174" t="s">
        <v>35</v>
      </c>
      <c r="Q174" t="s">
        <v>36</v>
      </c>
      <c r="R174" t="s">
        <v>167</v>
      </c>
      <c r="S174" t="s">
        <v>1126</v>
      </c>
      <c r="X174" t="s">
        <v>1127</v>
      </c>
      <c r="Y174" t="s">
        <v>53</v>
      </c>
      <c r="Z174">
        <v>70</v>
      </c>
      <c r="AA174">
        <v>70</v>
      </c>
      <c r="AB174">
        <v>35</v>
      </c>
      <c r="AC174">
        <v>70</v>
      </c>
      <c r="AD174">
        <v>70</v>
      </c>
      <c r="AE174">
        <v>0</v>
      </c>
      <c r="AF174">
        <v>1</v>
      </c>
      <c r="AG174">
        <v>0</v>
      </c>
      <c r="AH174">
        <v>0</v>
      </c>
      <c r="AI174">
        <v>1990</v>
      </c>
    </row>
    <row r="175" spans="1:35" x14ac:dyDescent="0.25">
      <c r="A175" t="s">
        <v>1128</v>
      </c>
      <c r="B175">
        <v>1</v>
      </c>
      <c r="C175">
        <v>0</v>
      </c>
      <c r="D175" t="s">
        <v>1128</v>
      </c>
      <c r="E175" t="s">
        <v>1129</v>
      </c>
      <c r="F175" t="s">
        <v>1130</v>
      </c>
      <c r="G175">
        <v>1996</v>
      </c>
      <c r="H175">
        <v>2</v>
      </c>
      <c r="I175" t="s">
        <v>1131</v>
      </c>
      <c r="J175" t="s">
        <v>48</v>
      </c>
      <c r="K175" t="s">
        <v>1132</v>
      </c>
      <c r="O175" t="s">
        <v>35</v>
      </c>
      <c r="Q175" t="s">
        <v>36</v>
      </c>
      <c r="R175" t="s">
        <v>1133</v>
      </c>
      <c r="S175" t="s">
        <v>1134</v>
      </c>
      <c r="X175" t="s">
        <v>954</v>
      </c>
      <c r="Y175" t="s">
        <v>1135</v>
      </c>
      <c r="Z175">
        <v>80</v>
      </c>
      <c r="AA175">
        <v>93</v>
      </c>
      <c r="AB175">
        <v>85</v>
      </c>
      <c r="AC175">
        <v>100</v>
      </c>
      <c r="AD175">
        <v>86</v>
      </c>
      <c r="AE175">
        <v>1</v>
      </c>
      <c r="AF175">
        <v>1</v>
      </c>
      <c r="AG175">
        <v>0</v>
      </c>
      <c r="AH175">
        <v>1</v>
      </c>
      <c r="AI175">
        <v>1990</v>
      </c>
    </row>
    <row r="176" spans="1:35" hidden="1" x14ac:dyDescent="0.25">
      <c r="A176" t="s">
        <v>1136</v>
      </c>
      <c r="C176">
        <v>0</v>
      </c>
      <c r="D176" t="s">
        <v>1136</v>
      </c>
      <c r="G176">
        <v>1997</v>
      </c>
      <c r="H176">
        <v>1</v>
      </c>
      <c r="O176" t="s">
        <v>35</v>
      </c>
      <c r="Q176" t="s">
        <v>36</v>
      </c>
      <c r="R176" t="s">
        <v>1137</v>
      </c>
      <c r="S176" t="s">
        <v>1138</v>
      </c>
      <c r="AI176">
        <v>1990</v>
      </c>
    </row>
    <row r="177" spans="1:35" x14ac:dyDescent="0.25">
      <c r="A177" t="s">
        <v>1139</v>
      </c>
      <c r="B177">
        <v>1</v>
      </c>
      <c r="C177">
        <v>0</v>
      </c>
      <c r="D177" t="s">
        <v>1139</v>
      </c>
      <c r="E177" t="s">
        <v>1140</v>
      </c>
      <c r="F177" t="s">
        <v>1141</v>
      </c>
      <c r="G177">
        <v>1997</v>
      </c>
      <c r="H177">
        <v>1</v>
      </c>
      <c r="I177" t="s">
        <v>1142</v>
      </c>
      <c r="J177" t="s">
        <v>1143</v>
      </c>
      <c r="K177" t="s">
        <v>1144</v>
      </c>
      <c r="O177" t="s">
        <v>35</v>
      </c>
      <c r="Q177" t="s">
        <v>36</v>
      </c>
      <c r="R177" t="s">
        <v>1145</v>
      </c>
      <c r="S177" t="s">
        <v>1146</v>
      </c>
      <c r="X177" t="s">
        <v>169</v>
      </c>
      <c r="Y177" t="s">
        <v>53</v>
      </c>
      <c r="Z177">
        <v>82</v>
      </c>
      <c r="AA177">
        <v>82</v>
      </c>
      <c r="AB177">
        <v>100</v>
      </c>
      <c r="AC177">
        <v>100</v>
      </c>
      <c r="AD177">
        <v>100</v>
      </c>
      <c r="AE177">
        <v>0</v>
      </c>
      <c r="AF177">
        <v>1</v>
      </c>
      <c r="AG177">
        <v>0</v>
      </c>
      <c r="AH177">
        <v>0</v>
      </c>
      <c r="AI177">
        <v>1990</v>
      </c>
    </row>
    <row r="178" spans="1:35" hidden="1" x14ac:dyDescent="0.25">
      <c r="A178" t="s">
        <v>1147</v>
      </c>
      <c r="C178">
        <v>0</v>
      </c>
      <c r="D178" t="s">
        <v>1147</v>
      </c>
      <c r="G178">
        <v>1997</v>
      </c>
      <c r="H178">
        <v>3</v>
      </c>
      <c r="O178" t="s">
        <v>35</v>
      </c>
      <c r="Q178" t="s">
        <v>36</v>
      </c>
      <c r="R178" t="s">
        <v>728</v>
      </c>
      <c r="S178" t="s">
        <v>1148</v>
      </c>
      <c r="AI178">
        <v>1990</v>
      </c>
    </row>
    <row r="179" spans="1:35" hidden="1" x14ac:dyDescent="0.25">
      <c r="A179" t="s">
        <v>1149</v>
      </c>
      <c r="B179">
        <v>1</v>
      </c>
      <c r="C179">
        <v>0</v>
      </c>
      <c r="D179" t="s">
        <v>1149</v>
      </c>
      <c r="E179" t="s">
        <v>1149</v>
      </c>
      <c r="F179" t="s">
        <v>1150</v>
      </c>
      <c r="G179">
        <v>1997</v>
      </c>
      <c r="H179">
        <v>1</v>
      </c>
      <c r="I179" t="s">
        <v>1151</v>
      </c>
      <c r="J179" t="s">
        <v>1152</v>
      </c>
      <c r="K179" t="s">
        <v>1153</v>
      </c>
      <c r="O179" t="s">
        <v>35</v>
      </c>
      <c r="Q179" t="s">
        <v>36</v>
      </c>
      <c r="R179" t="s">
        <v>184</v>
      </c>
      <c r="S179" t="s">
        <v>1154</v>
      </c>
      <c r="X179" t="s">
        <v>1155</v>
      </c>
      <c r="Y179" t="s">
        <v>53</v>
      </c>
      <c r="Z179">
        <v>100</v>
      </c>
      <c r="AA179">
        <v>100</v>
      </c>
      <c r="AB179">
        <v>100</v>
      </c>
      <c r="AC179">
        <v>100</v>
      </c>
      <c r="AD179">
        <v>100</v>
      </c>
      <c r="AE179">
        <v>0</v>
      </c>
      <c r="AF179">
        <v>1</v>
      </c>
      <c r="AG179">
        <v>1</v>
      </c>
      <c r="AH179">
        <v>1</v>
      </c>
      <c r="AI179">
        <v>1990</v>
      </c>
    </row>
    <row r="180" spans="1:35" hidden="1" x14ac:dyDescent="0.25">
      <c r="A180" t="s">
        <v>1156</v>
      </c>
      <c r="B180">
        <v>1</v>
      </c>
      <c r="C180">
        <v>0</v>
      </c>
      <c r="D180" t="s">
        <v>1156</v>
      </c>
      <c r="E180" t="s">
        <v>1156</v>
      </c>
      <c r="F180" t="s">
        <v>1157</v>
      </c>
      <c r="G180">
        <v>1997</v>
      </c>
      <c r="H180">
        <v>1</v>
      </c>
      <c r="I180" t="s">
        <v>1158</v>
      </c>
      <c r="J180" t="s">
        <v>668</v>
      </c>
      <c r="K180" t="s">
        <v>1159</v>
      </c>
      <c r="O180" t="s">
        <v>35</v>
      </c>
      <c r="Q180" t="s">
        <v>36</v>
      </c>
      <c r="R180" t="s">
        <v>1160</v>
      </c>
      <c r="S180" t="s">
        <v>1161</v>
      </c>
      <c r="X180" t="s">
        <v>1162</v>
      </c>
      <c r="Y180" t="s">
        <v>53</v>
      </c>
      <c r="Z180">
        <v>100</v>
      </c>
      <c r="AA180">
        <v>100</v>
      </c>
      <c r="AB180">
        <v>100</v>
      </c>
      <c r="AC180">
        <v>100</v>
      </c>
      <c r="AD180">
        <v>100</v>
      </c>
      <c r="AE180">
        <v>0</v>
      </c>
      <c r="AF180">
        <v>1</v>
      </c>
      <c r="AG180">
        <v>1</v>
      </c>
      <c r="AH180">
        <v>1</v>
      </c>
      <c r="AI180">
        <v>1990</v>
      </c>
    </row>
    <row r="181" spans="1:35" x14ac:dyDescent="0.25">
      <c r="A181" t="s">
        <v>1163</v>
      </c>
      <c r="B181">
        <v>1</v>
      </c>
      <c r="C181">
        <v>0</v>
      </c>
      <c r="D181" t="s">
        <v>1163</v>
      </c>
      <c r="E181" t="s">
        <v>1164</v>
      </c>
      <c r="F181" t="s">
        <v>1165</v>
      </c>
      <c r="G181">
        <v>1997</v>
      </c>
      <c r="H181">
        <v>2</v>
      </c>
      <c r="I181" t="s">
        <v>1166</v>
      </c>
      <c r="J181" t="s">
        <v>48</v>
      </c>
      <c r="K181" t="s">
        <v>49</v>
      </c>
      <c r="O181" t="s">
        <v>35</v>
      </c>
      <c r="Q181" t="s">
        <v>36</v>
      </c>
      <c r="R181" t="s">
        <v>1167</v>
      </c>
      <c r="S181" t="s">
        <v>1168</v>
      </c>
      <c r="X181" t="s">
        <v>53</v>
      </c>
      <c r="Y181" t="s">
        <v>53</v>
      </c>
      <c r="Z181">
        <v>83</v>
      </c>
      <c r="AA181">
        <v>100</v>
      </c>
      <c r="AB181">
        <v>83</v>
      </c>
      <c r="AC181">
        <v>100</v>
      </c>
      <c r="AD181">
        <v>95</v>
      </c>
      <c r="AE181">
        <v>0</v>
      </c>
      <c r="AF181">
        <v>0</v>
      </c>
      <c r="AG181">
        <v>0</v>
      </c>
      <c r="AH181">
        <v>0</v>
      </c>
      <c r="AI181">
        <v>1990</v>
      </c>
    </row>
    <row r="182" spans="1:35" hidden="1" x14ac:dyDescent="0.25">
      <c r="A182" t="s">
        <v>1169</v>
      </c>
      <c r="B182">
        <v>1</v>
      </c>
      <c r="C182">
        <v>0</v>
      </c>
      <c r="D182" t="s">
        <v>1169</v>
      </c>
      <c r="E182" t="s">
        <v>1169</v>
      </c>
      <c r="F182" t="s">
        <v>1170</v>
      </c>
      <c r="G182">
        <v>1998</v>
      </c>
      <c r="H182">
        <v>1</v>
      </c>
      <c r="I182" t="s">
        <v>1171</v>
      </c>
      <c r="J182" t="s">
        <v>48</v>
      </c>
      <c r="K182" t="s">
        <v>1172</v>
      </c>
      <c r="O182" t="s">
        <v>35</v>
      </c>
      <c r="Q182" t="s">
        <v>36</v>
      </c>
      <c r="R182" t="s">
        <v>725</v>
      </c>
      <c r="S182" t="s">
        <v>1173</v>
      </c>
      <c r="X182" t="s">
        <v>53</v>
      </c>
      <c r="Y182" t="s">
        <v>53</v>
      </c>
      <c r="Z182">
        <v>100</v>
      </c>
      <c r="AA182">
        <v>100</v>
      </c>
      <c r="AB182">
        <v>100</v>
      </c>
      <c r="AC182">
        <v>100</v>
      </c>
      <c r="AD182">
        <v>100</v>
      </c>
      <c r="AE182">
        <v>0</v>
      </c>
      <c r="AF182">
        <v>0</v>
      </c>
      <c r="AG182">
        <v>1</v>
      </c>
      <c r="AH182">
        <v>1</v>
      </c>
      <c r="AI182">
        <v>1990</v>
      </c>
    </row>
    <row r="183" spans="1:35" hidden="1" x14ac:dyDescent="0.25">
      <c r="A183" t="s">
        <v>1174</v>
      </c>
      <c r="C183">
        <v>0</v>
      </c>
      <c r="D183" t="s">
        <v>1174</v>
      </c>
      <c r="G183">
        <v>1999</v>
      </c>
      <c r="H183">
        <v>3</v>
      </c>
      <c r="O183" t="s">
        <v>35</v>
      </c>
      <c r="Q183" t="s">
        <v>36</v>
      </c>
      <c r="R183" t="s">
        <v>1175</v>
      </c>
      <c r="S183" t="s">
        <v>1176</v>
      </c>
      <c r="AI183">
        <v>1990</v>
      </c>
    </row>
    <row r="184" spans="1:35" hidden="1" x14ac:dyDescent="0.25">
      <c r="A184" t="s">
        <v>1177</v>
      </c>
      <c r="B184">
        <v>1</v>
      </c>
      <c r="C184">
        <v>0</v>
      </c>
      <c r="D184" t="s">
        <v>1177</v>
      </c>
      <c r="E184" t="s">
        <v>1177</v>
      </c>
      <c r="F184" t="s">
        <v>1178</v>
      </c>
      <c r="G184">
        <v>1999</v>
      </c>
      <c r="H184">
        <v>3</v>
      </c>
      <c r="I184" t="s">
        <v>1179</v>
      </c>
      <c r="J184" t="s">
        <v>853</v>
      </c>
      <c r="O184" t="s">
        <v>35</v>
      </c>
      <c r="Q184" t="s">
        <v>36</v>
      </c>
      <c r="R184" t="s">
        <v>786</v>
      </c>
      <c r="S184" t="s">
        <v>1180</v>
      </c>
      <c r="X184" t="s">
        <v>1181</v>
      </c>
      <c r="Y184" t="s">
        <v>53</v>
      </c>
      <c r="Z184">
        <v>100</v>
      </c>
      <c r="AA184">
        <v>100</v>
      </c>
      <c r="AB184">
        <v>100</v>
      </c>
      <c r="AC184">
        <v>100</v>
      </c>
      <c r="AD184">
        <v>100</v>
      </c>
      <c r="AE184">
        <v>0</v>
      </c>
      <c r="AF184">
        <v>1</v>
      </c>
      <c r="AG184">
        <v>1</v>
      </c>
      <c r="AH184">
        <v>1</v>
      </c>
      <c r="AI184">
        <v>1990</v>
      </c>
    </row>
    <row r="185" spans="1:35" hidden="1" x14ac:dyDescent="0.25">
      <c r="A185" t="s">
        <v>1182</v>
      </c>
      <c r="B185">
        <v>1</v>
      </c>
      <c r="C185">
        <v>0</v>
      </c>
      <c r="D185" t="s">
        <v>1182</v>
      </c>
      <c r="E185" t="s">
        <v>1182</v>
      </c>
      <c r="F185" t="s">
        <v>1183</v>
      </c>
      <c r="G185">
        <v>1999</v>
      </c>
      <c r="H185">
        <v>3</v>
      </c>
      <c r="I185" t="s">
        <v>1184</v>
      </c>
      <c r="J185" t="s">
        <v>525</v>
      </c>
      <c r="O185" t="s">
        <v>35</v>
      </c>
      <c r="Q185" t="s">
        <v>36</v>
      </c>
      <c r="R185" t="s">
        <v>1185</v>
      </c>
      <c r="S185" t="s">
        <v>1186</v>
      </c>
      <c r="X185" t="s">
        <v>1187</v>
      </c>
      <c r="Y185" t="s">
        <v>53</v>
      </c>
      <c r="Z185">
        <v>100</v>
      </c>
      <c r="AA185">
        <v>100</v>
      </c>
      <c r="AB185">
        <v>100</v>
      </c>
      <c r="AC185">
        <v>100</v>
      </c>
      <c r="AD185">
        <v>100</v>
      </c>
      <c r="AE185">
        <v>0</v>
      </c>
      <c r="AF185">
        <v>1</v>
      </c>
      <c r="AG185">
        <v>1</v>
      </c>
      <c r="AH185">
        <v>1</v>
      </c>
      <c r="AI185">
        <v>1990</v>
      </c>
    </row>
    <row r="186" spans="1:35" hidden="1" x14ac:dyDescent="0.25">
      <c r="A186" t="s">
        <v>1188</v>
      </c>
      <c r="C186">
        <v>0</v>
      </c>
      <c r="D186" t="s">
        <v>1188</v>
      </c>
      <c r="G186">
        <v>1999</v>
      </c>
      <c r="H186">
        <v>3</v>
      </c>
      <c r="O186" t="s">
        <v>35</v>
      </c>
      <c r="Q186" t="s">
        <v>36</v>
      </c>
      <c r="R186" t="s">
        <v>379</v>
      </c>
      <c r="S186" t="s">
        <v>1189</v>
      </c>
      <c r="AI186">
        <v>1990</v>
      </c>
    </row>
    <row r="187" spans="1:35" x14ac:dyDescent="0.25">
      <c r="A187" t="s">
        <v>1190</v>
      </c>
      <c r="B187">
        <v>0</v>
      </c>
      <c r="C187">
        <v>0</v>
      </c>
      <c r="D187" t="s">
        <v>1190</v>
      </c>
      <c r="E187" t="s">
        <v>1191</v>
      </c>
      <c r="F187" t="s">
        <v>1192</v>
      </c>
      <c r="G187">
        <v>1999</v>
      </c>
      <c r="H187">
        <v>2</v>
      </c>
      <c r="I187" t="s">
        <v>1193</v>
      </c>
      <c r="J187" t="s">
        <v>1194</v>
      </c>
      <c r="K187" t="s">
        <v>1195</v>
      </c>
      <c r="O187" t="s">
        <v>35</v>
      </c>
      <c r="Q187" t="s">
        <v>36</v>
      </c>
      <c r="R187" t="s">
        <v>1196</v>
      </c>
      <c r="S187" t="s">
        <v>1197</v>
      </c>
      <c r="X187" t="s">
        <v>1198</v>
      </c>
      <c r="Y187" t="s">
        <v>53</v>
      </c>
      <c r="Z187">
        <v>27</v>
      </c>
      <c r="AA187">
        <v>27</v>
      </c>
      <c r="AB187">
        <v>43</v>
      </c>
      <c r="AC187">
        <v>43</v>
      </c>
      <c r="AD187">
        <v>40</v>
      </c>
      <c r="AE187">
        <v>0</v>
      </c>
      <c r="AF187">
        <v>0</v>
      </c>
      <c r="AG187">
        <v>0</v>
      </c>
      <c r="AH187">
        <v>0</v>
      </c>
      <c r="AI187">
        <v>1990</v>
      </c>
    </row>
    <row r="188" spans="1:35" hidden="1" x14ac:dyDescent="0.25">
      <c r="A188" t="s">
        <v>1199</v>
      </c>
      <c r="C188">
        <v>0</v>
      </c>
      <c r="D188" t="s">
        <v>1199</v>
      </c>
      <c r="G188">
        <v>2000</v>
      </c>
      <c r="H188">
        <v>3</v>
      </c>
      <c r="O188" t="s">
        <v>35</v>
      </c>
      <c r="Q188" t="s">
        <v>36</v>
      </c>
      <c r="R188" t="s">
        <v>1200</v>
      </c>
      <c r="S188" t="s">
        <v>1201</v>
      </c>
      <c r="AI188">
        <v>2000</v>
      </c>
    </row>
    <row r="189" spans="1:35" hidden="1" x14ac:dyDescent="0.25">
      <c r="A189" t="s">
        <v>1202</v>
      </c>
      <c r="B189">
        <v>1</v>
      </c>
      <c r="C189">
        <v>0</v>
      </c>
      <c r="D189" t="s">
        <v>1202</v>
      </c>
      <c r="E189" t="s">
        <v>1202</v>
      </c>
      <c r="F189" t="s">
        <v>1203</v>
      </c>
      <c r="G189">
        <v>2000</v>
      </c>
      <c r="H189">
        <v>1</v>
      </c>
      <c r="I189" t="s">
        <v>1204</v>
      </c>
      <c r="J189" t="s">
        <v>1205</v>
      </c>
      <c r="K189" t="s">
        <v>1204</v>
      </c>
      <c r="O189" t="s">
        <v>35</v>
      </c>
      <c r="Q189" t="s">
        <v>36</v>
      </c>
      <c r="R189" t="s">
        <v>148</v>
      </c>
      <c r="S189" t="s">
        <v>466</v>
      </c>
      <c r="X189" t="s">
        <v>1206</v>
      </c>
      <c r="Y189" t="s">
        <v>1207</v>
      </c>
      <c r="Z189">
        <v>100</v>
      </c>
      <c r="AA189">
        <v>100</v>
      </c>
      <c r="AB189">
        <v>100</v>
      </c>
      <c r="AC189">
        <v>100</v>
      </c>
      <c r="AD189">
        <v>100</v>
      </c>
      <c r="AE189">
        <v>1</v>
      </c>
      <c r="AF189">
        <v>1</v>
      </c>
      <c r="AG189">
        <v>1</v>
      </c>
      <c r="AH189">
        <v>2</v>
      </c>
      <c r="AI189">
        <v>2000</v>
      </c>
    </row>
    <row r="190" spans="1:35" hidden="1" x14ac:dyDescent="0.25">
      <c r="A190" t="s">
        <v>1208</v>
      </c>
      <c r="C190">
        <v>0</v>
      </c>
      <c r="D190" t="s">
        <v>1208</v>
      </c>
      <c r="G190">
        <v>2000</v>
      </c>
      <c r="H190">
        <v>3</v>
      </c>
      <c r="O190" t="s">
        <v>35</v>
      </c>
      <c r="Q190" t="s">
        <v>36</v>
      </c>
      <c r="R190" t="s">
        <v>1209</v>
      </c>
      <c r="S190" t="s">
        <v>1210</v>
      </c>
      <c r="AI190">
        <v>2000</v>
      </c>
    </row>
    <row r="191" spans="1:35" x14ac:dyDescent="0.25">
      <c r="A191" t="s">
        <v>1211</v>
      </c>
      <c r="B191">
        <v>1</v>
      </c>
      <c r="C191">
        <v>0</v>
      </c>
      <c r="D191" t="s">
        <v>1211</v>
      </c>
      <c r="E191" t="s">
        <v>1212</v>
      </c>
      <c r="F191" t="s">
        <v>1213</v>
      </c>
      <c r="G191">
        <v>2000</v>
      </c>
      <c r="H191">
        <v>3</v>
      </c>
      <c r="I191" t="s">
        <v>1214</v>
      </c>
      <c r="J191" t="s">
        <v>385</v>
      </c>
      <c r="K191" t="s">
        <v>1215</v>
      </c>
      <c r="O191" t="s">
        <v>35</v>
      </c>
      <c r="Q191" t="s">
        <v>36</v>
      </c>
      <c r="R191" t="s">
        <v>1216</v>
      </c>
      <c r="S191" t="s">
        <v>1217</v>
      </c>
      <c r="X191" t="s">
        <v>1218</v>
      </c>
      <c r="Y191" t="s">
        <v>1219</v>
      </c>
      <c r="Z191">
        <v>52</v>
      </c>
      <c r="AA191">
        <v>62</v>
      </c>
      <c r="AB191">
        <v>45</v>
      </c>
      <c r="AC191">
        <v>70</v>
      </c>
      <c r="AD191">
        <v>66</v>
      </c>
      <c r="AE191">
        <v>1</v>
      </c>
      <c r="AF191">
        <v>1</v>
      </c>
      <c r="AG191">
        <v>0</v>
      </c>
      <c r="AH191">
        <v>1</v>
      </c>
      <c r="AI191">
        <v>2000</v>
      </c>
    </row>
    <row r="192" spans="1:35" hidden="1" x14ac:dyDescent="0.25">
      <c r="A192" t="s">
        <v>1220</v>
      </c>
      <c r="C192">
        <v>0</v>
      </c>
      <c r="D192" t="s">
        <v>1220</v>
      </c>
      <c r="G192">
        <v>2001</v>
      </c>
      <c r="H192">
        <v>3</v>
      </c>
      <c r="O192" t="s">
        <v>35</v>
      </c>
      <c r="Q192" t="s">
        <v>36</v>
      </c>
      <c r="R192" t="s">
        <v>1221</v>
      </c>
      <c r="S192" t="s">
        <v>1222</v>
      </c>
      <c r="AI192">
        <v>2000</v>
      </c>
    </row>
    <row r="193" spans="1:35" hidden="1" x14ac:dyDescent="0.25">
      <c r="A193" t="s">
        <v>1223</v>
      </c>
      <c r="B193">
        <v>1</v>
      </c>
      <c r="C193">
        <v>0</v>
      </c>
      <c r="D193" t="s">
        <v>1223</v>
      </c>
      <c r="E193" t="s">
        <v>1223</v>
      </c>
      <c r="F193" t="s">
        <v>1224</v>
      </c>
      <c r="G193">
        <v>2001</v>
      </c>
      <c r="H193">
        <v>3</v>
      </c>
      <c r="I193" t="s">
        <v>1225</v>
      </c>
      <c r="J193" t="s">
        <v>48</v>
      </c>
      <c r="K193" t="s">
        <v>1226</v>
      </c>
      <c r="O193" t="s">
        <v>35</v>
      </c>
      <c r="Q193" t="s">
        <v>36</v>
      </c>
      <c r="R193" t="s">
        <v>445</v>
      </c>
      <c r="S193" t="s">
        <v>1227</v>
      </c>
      <c r="X193" t="s">
        <v>1228</v>
      </c>
      <c r="Y193" t="s">
        <v>1229</v>
      </c>
      <c r="Z193">
        <v>100</v>
      </c>
      <c r="AA193">
        <v>100</v>
      </c>
      <c r="AB193">
        <v>100</v>
      </c>
      <c r="AC193">
        <v>100</v>
      </c>
      <c r="AD193">
        <v>100</v>
      </c>
      <c r="AE193">
        <v>1</v>
      </c>
      <c r="AF193">
        <v>1</v>
      </c>
      <c r="AG193">
        <v>1</v>
      </c>
      <c r="AH193">
        <v>2</v>
      </c>
      <c r="AI193">
        <v>2000</v>
      </c>
    </row>
    <row r="194" spans="1:35" x14ac:dyDescent="0.25">
      <c r="A194" t="s">
        <v>1230</v>
      </c>
      <c r="B194">
        <v>0</v>
      </c>
      <c r="C194">
        <v>0</v>
      </c>
      <c r="D194" t="s">
        <v>1230</v>
      </c>
      <c r="E194" t="s">
        <v>1231</v>
      </c>
      <c r="F194" t="s">
        <v>1232</v>
      </c>
      <c r="G194">
        <v>2001</v>
      </c>
      <c r="H194">
        <v>3</v>
      </c>
      <c r="I194" t="s">
        <v>1233</v>
      </c>
      <c r="J194" t="s">
        <v>109</v>
      </c>
      <c r="K194" t="s">
        <v>1234</v>
      </c>
      <c r="O194" t="s">
        <v>35</v>
      </c>
      <c r="Q194" t="s">
        <v>36</v>
      </c>
      <c r="R194" t="s">
        <v>1235</v>
      </c>
      <c r="S194" t="s">
        <v>1236</v>
      </c>
      <c r="X194" t="s">
        <v>169</v>
      </c>
      <c r="Y194" t="s">
        <v>53</v>
      </c>
      <c r="Z194">
        <v>75</v>
      </c>
      <c r="AA194">
        <v>75</v>
      </c>
      <c r="AB194">
        <v>75</v>
      </c>
      <c r="AC194">
        <v>75</v>
      </c>
      <c r="AD194">
        <v>75</v>
      </c>
      <c r="AE194">
        <v>0</v>
      </c>
      <c r="AF194">
        <v>1</v>
      </c>
      <c r="AG194">
        <v>0</v>
      </c>
      <c r="AH194">
        <v>0</v>
      </c>
      <c r="AI194">
        <v>2000</v>
      </c>
    </row>
    <row r="195" spans="1:35" x14ac:dyDescent="0.25">
      <c r="A195" t="s">
        <v>1237</v>
      </c>
      <c r="B195">
        <v>0</v>
      </c>
      <c r="C195">
        <v>0</v>
      </c>
      <c r="D195" t="s">
        <v>1237</v>
      </c>
      <c r="E195" t="s">
        <v>1238</v>
      </c>
      <c r="F195" t="s">
        <v>1239</v>
      </c>
      <c r="G195">
        <v>2002</v>
      </c>
      <c r="H195">
        <v>3</v>
      </c>
      <c r="I195" t="s">
        <v>1240</v>
      </c>
      <c r="J195" t="s">
        <v>109</v>
      </c>
      <c r="K195" t="s">
        <v>1241</v>
      </c>
      <c r="O195" t="s">
        <v>35</v>
      </c>
      <c r="Q195" t="s">
        <v>36</v>
      </c>
      <c r="R195" t="s">
        <v>228</v>
      </c>
      <c r="S195" t="s">
        <v>1242</v>
      </c>
      <c r="X195" t="s">
        <v>1243</v>
      </c>
      <c r="Y195" t="s">
        <v>1244</v>
      </c>
      <c r="Z195">
        <v>58</v>
      </c>
      <c r="AA195">
        <v>78</v>
      </c>
      <c r="AB195">
        <v>61</v>
      </c>
      <c r="AC195">
        <v>61</v>
      </c>
      <c r="AD195">
        <v>79</v>
      </c>
      <c r="AE195">
        <v>0</v>
      </c>
      <c r="AF195">
        <v>1</v>
      </c>
      <c r="AG195">
        <v>0</v>
      </c>
      <c r="AH195">
        <v>0</v>
      </c>
      <c r="AI195">
        <v>2000</v>
      </c>
    </row>
    <row r="196" spans="1:35" hidden="1" x14ac:dyDescent="0.25">
      <c r="A196" t="s">
        <v>1245</v>
      </c>
      <c r="C196">
        <v>0</v>
      </c>
      <c r="D196" t="s">
        <v>1245</v>
      </c>
      <c r="G196">
        <v>2002</v>
      </c>
      <c r="H196">
        <v>3</v>
      </c>
      <c r="O196" t="s">
        <v>35</v>
      </c>
      <c r="Q196" t="s">
        <v>36</v>
      </c>
      <c r="R196" t="s">
        <v>1246</v>
      </c>
      <c r="S196" t="s">
        <v>1247</v>
      </c>
      <c r="AI196">
        <v>2000</v>
      </c>
    </row>
    <row r="197" spans="1:35" hidden="1" x14ac:dyDescent="0.25">
      <c r="A197" t="s">
        <v>1248</v>
      </c>
      <c r="C197">
        <v>0</v>
      </c>
      <c r="D197" t="s">
        <v>1248</v>
      </c>
      <c r="G197">
        <v>2003</v>
      </c>
      <c r="H197">
        <v>3</v>
      </c>
      <c r="O197" t="s">
        <v>35</v>
      </c>
      <c r="Q197" t="s">
        <v>36</v>
      </c>
      <c r="R197" t="s">
        <v>125</v>
      </c>
      <c r="S197" t="s">
        <v>1249</v>
      </c>
      <c r="AI197">
        <v>2000</v>
      </c>
    </row>
    <row r="198" spans="1:35" hidden="1" x14ac:dyDescent="0.25">
      <c r="A198" t="s">
        <v>1250</v>
      </c>
      <c r="B198">
        <v>1</v>
      </c>
      <c r="C198">
        <v>0</v>
      </c>
      <c r="D198" t="s">
        <v>1250</v>
      </c>
      <c r="E198" t="s">
        <v>1250</v>
      </c>
      <c r="F198" t="s">
        <v>1251</v>
      </c>
      <c r="G198">
        <v>2003</v>
      </c>
      <c r="H198">
        <v>3</v>
      </c>
      <c r="I198" t="s">
        <v>1252</v>
      </c>
      <c r="J198" t="s">
        <v>1253</v>
      </c>
      <c r="K198" t="s">
        <v>1254</v>
      </c>
      <c r="O198" t="s">
        <v>35</v>
      </c>
      <c r="Q198" t="s">
        <v>36</v>
      </c>
      <c r="R198" t="s">
        <v>41</v>
      </c>
      <c r="S198" t="s">
        <v>1255</v>
      </c>
      <c r="X198" t="s">
        <v>53</v>
      </c>
      <c r="Y198" t="s">
        <v>53</v>
      </c>
      <c r="Z198">
        <v>100</v>
      </c>
      <c r="AA198">
        <v>100</v>
      </c>
      <c r="AB198">
        <v>100</v>
      </c>
      <c r="AC198">
        <v>100</v>
      </c>
      <c r="AD198">
        <v>100</v>
      </c>
      <c r="AE198">
        <v>0</v>
      </c>
      <c r="AF198">
        <v>0</v>
      </c>
      <c r="AG198">
        <v>1</v>
      </c>
      <c r="AH198">
        <v>1</v>
      </c>
      <c r="AI198">
        <v>2000</v>
      </c>
    </row>
    <row r="199" spans="1:35" hidden="1" x14ac:dyDescent="0.25">
      <c r="A199" t="s">
        <v>1256</v>
      </c>
      <c r="C199">
        <v>0</v>
      </c>
      <c r="D199" t="s">
        <v>1256</v>
      </c>
      <c r="G199">
        <v>2004</v>
      </c>
      <c r="H199">
        <v>3</v>
      </c>
      <c r="O199" t="s">
        <v>35</v>
      </c>
      <c r="Q199" t="s">
        <v>36</v>
      </c>
      <c r="R199" t="s">
        <v>1257</v>
      </c>
      <c r="S199" t="s">
        <v>1258</v>
      </c>
      <c r="AI199">
        <v>2000</v>
      </c>
    </row>
    <row r="200" spans="1:35" x14ac:dyDescent="0.25">
      <c r="A200" t="s">
        <v>1259</v>
      </c>
      <c r="B200">
        <v>1</v>
      </c>
      <c r="C200">
        <v>0</v>
      </c>
      <c r="D200" t="s">
        <v>1259</v>
      </c>
      <c r="E200" t="s">
        <v>1260</v>
      </c>
      <c r="F200" t="s">
        <v>1261</v>
      </c>
      <c r="G200">
        <v>2004</v>
      </c>
      <c r="H200">
        <v>2</v>
      </c>
      <c r="I200" t="s">
        <v>1262</v>
      </c>
      <c r="J200" t="s">
        <v>48</v>
      </c>
      <c r="K200" t="s">
        <v>1263</v>
      </c>
      <c r="O200" t="s">
        <v>35</v>
      </c>
      <c r="Q200" t="s">
        <v>36</v>
      </c>
      <c r="R200" t="s">
        <v>1264</v>
      </c>
      <c r="S200" t="s">
        <v>1265</v>
      </c>
      <c r="X200" t="s">
        <v>169</v>
      </c>
      <c r="Y200" t="s">
        <v>53</v>
      </c>
      <c r="Z200">
        <v>83</v>
      </c>
      <c r="AA200">
        <v>100</v>
      </c>
      <c r="AB200">
        <v>83</v>
      </c>
      <c r="AC200">
        <v>100</v>
      </c>
      <c r="AD200">
        <v>95</v>
      </c>
      <c r="AE200">
        <v>0</v>
      </c>
      <c r="AF200">
        <v>1</v>
      </c>
      <c r="AG200">
        <v>0</v>
      </c>
      <c r="AH200">
        <v>0</v>
      </c>
      <c r="AI200">
        <v>2000</v>
      </c>
    </row>
    <row r="201" spans="1:35" hidden="1" x14ac:dyDescent="0.25">
      <c r="A201" t="s">
        <v>1266</v>
      </c>
      <c r="B201">
        <v>1</v>
      </c>
      <c r="C201">
        <v>0</v>
      </c>
      <c r="D201" t="s">
        <v>1266</v>
      </c>
      <c r="E201" t="s">
        <v>1266</v>
      </c>
      <c r="F201" t="s">
        <v>1267</v>
      </c>
      <c r="G201">
        <v>2004</v>
      </c>
      <c r="H201">
        <v>3</v>
      </c>
      <c r="I201" t="s">
        <v>1268</v>
      </c>
      <c r="J201" t="s">
        <v>403</v>
      </c>
      <c r="K201" t="s">
        <v>1269</v>
      </c>
      <c r="O201" t="s">
        <v>35</v>
      </c>
      <c r="Q201" t="s">
        <v>36</v>
      </c>
      <c r="R201" t="s">
        <v>1270</v>
      </c>
      <c r="S201" t="s">
        <v>1258</v>
      </c>
      <c r="X201" t="s">
        <v>1271</v>
      </c>
      <c r="Y201" t="s">
        <v>1272</v>
      </c>
      <c r="Z201">
        <v>100</v>
      </c>
      <c r="AA201">
        <v>100</v>
      </c>
      <c r="AB201">
        <v>100</v>
      </c>
      <c r="AC201">
        <v>100</v>
      </c>
      <c r="AD201">
        <v>100</v>
      </c>
      <c r="AE201">
        <v>1</v>
      </c>
      <c r="AF201">
        <v>1</v>
      </c>
      <c r="AG201">
        <v>1</v>
      </c>
      <c r="AH201">
        <v>2</v>
      </c>
      <c r="AI201">
        <v>2000</v>
      </c>
    </row>
    <row r="202" spans="1:35" hidden="1" x14ac:dyDescent="0.25">
      <c r="A202" t="s">
        <v>1273</v>
      </c>
      <c r="C202">
        <v>0</v>
      </c>
      <c r="D202" t="s">
        <v>1273</v>
      </c>
      <c r="G202">
        <v>2004</v>
      </c>
      <c r="H202">
        <v>2</v>
      </c>
      <c r="O202" t="s">
        <v>35</v>
      </c>
      <c r="Q202" t="s">
        <v>36</v>
      </c>
      <c r="R202" t="s">
        <v>1274</v>
      </c>
      <c r="S202" t="s">
        <v>1275</v>
      </c>
      <c r="AI202">
        <v>2000</v>
      </c>
    </row>
    <row r="203" spans="1:35" x14ac:dyDescent="0.25">
      <c r="A203" t="s">
        <v>1276</v>
      </c>
      <c r="B203">
        <v>0</v>
      </c>
      <c r="C203">
        <v>0</v>
      </c>
      <c r="D203" t="s">
        <v>1276</v>
      </c>
      <c r="E203" t="s">
        <v>1277</v>
      </c>
      <c r="F203" t="s">
        <v>1278</v>
      </c>
      <c r="G203">
        <v>2004</v>
      </c>
      <c r="H203">
        <v>1</v>
      </c>
      <c r="I203" t="s">
        <v>1279</v>
      </c>
      <c r="J203" t="s">
        <v>48</v>
      </c>
      <c r="K203" t="s">
        <v>49</v>
      </c>
      <c r="O203" t="s">
        <v>35</v>
      </c>
      <c r="Q203" t="s">
        <v>36</v>
      </c>
      <c r="R203" t="s">
        <v>1280</v>
      </c>
      <c r="S203" t="s">
        <v>1281</v>
      </c>
      <c r="X203" t="s">
        <v>53</v>
      </c>
      <c r="Y203" t="s">
        <v>53</v>
      </c>
      <c r="Z203">
        <v>67</v>
      </c>
      <c r="AA203">
        <v>64</v>
      </c>
      <c r="AB203">
        <v>67</v>
      </c>
      <c r="AC203">
        <v>67</v>
      </c>
      <c r="AD203">
        <v>67</v>
      </c>
      <c r="AE203">
        <v>0</v>
      </c>
      <c r="AF203">
        <v>0</v>
      </c>
      <c r="AG203">
        <v>0</v>
      </c>
      <c r="AH203">
        <v>0</v>
      </c>
      <c r="AI203">
        <v>2000</v>
      </c>
    </row>
    <row r="204" spans="1:35" x14ac:dyDescent="0.25">
      <c r="A204" t="s">
        <v>1282</v>
      </c>
      <c r="B204">
        <v>0</v>
      </c>
      <c r="C204">
        <v>0</v>
      </c>
      <c r="D204" t="s">
        <v>1282</v>
      </c>
      <c r="E204" t="s">
        <v>1283</v>
      </c>
      <c r="F204" t="s">
        <v>1284</v>
      </c>
      <c r="G204">
        <v>2004</v>
      </c>
      <c r="H204">
        <v>3</v>
      </c>
      <c r="I204" t="s">
        <v>1285</v>
      </c>
      <c r="J204" t="s">
        <v>1286</v>
      </c>
      <c r="K204" t="s">
        <v>49</v>
      </c>
      <c r="O204" t="s">
        <v>35</v>
      </c>
      <c r="Q204" t="s">
        <v>36</v>
      </c>
      <c r="R204" t="s">
        <v>92</v>
      </c>
      <c r="S204" t="s">
        <v>1287</v>
      </c>
      <c r="X204" t="s">
        <v>53</v>
      </c>
      <c r="Y204" t="s">
        <v>53</v>
      </c>
      <c r="Z204">
        <v>21</v>
      </c>
      <c r="AA204">
        <v>23</v>
      </c>
      <c r="AB204">
        <v>28</v>
      </c>
      <c r="AC204">
        <v>28</v>
      </c>
      <c r="AD204">
        <v>27</v>
      </c>
      <c r="AE204">
        <v>0</v>
      </c>
      <c r="AF204">
        <v>0</v>
      </c>
      <c r="AG204">
        <v>0</v>
      </c>
      <c r="AH204">
        <v>0</v>
      </c>
      <c r="AI204">
        <v>2000</v>
      </c>
    </row>
    <row r="205" spans="1:35" x14ac:dyDescent="0.25">
      <c r="A205" t="s">
        <v>1288</v>
      </c>
      <c r="B205">
        <v>1</v>
      </c>
      <c r="C205">
        <v>0</v>
      </c>
      <c r="D205" t="s">
        <v>1288</v>
      </c>
      <c r="E205" t="s">
        <v>1289</v>
      </c>
      <c r="F205" t="s">
        <v>1290</v>
      </c>
      <c r="G205">
        <v>2005</v>
      </c>
      <c r="H205">
        <v>4</v>
      </c>
      <c r="I205" t="s">
        <v>1291</v>
      </c>
      <c r="J205" t="s">
        <v>109</v>
      </c>
      <c r="K205" t="s">
        <v>1292</v>
      </c>
      <c r="O205" t="s">
        <v>35</v>
      </c>
      <c r="Q205" t="s">
        <v>36</v>
      </c>
      <c r="R205" t="s">
        <v>1293</v>
      </c>
      <c r="S205" t="s">
        <v>1294</v>
      </c>
      <c r="T205" t="s">
        <v>1295</v>
      </c>
      <c r="X205" t="s">
        <v>169</v>
      </c>
      <c r="Y205" t="s">
        <v>53</v>
      </c>
      <c r="Z205">
        <v>82</v>
      </c>
      <c r="AA205">
        <v>100</v>
      </c>
      <c r="AB205">
        <v>88</v>
      </c>
      <c r="AC205">
        <v>100</v>
      </c>
      <c r="AD205">
        <v>95</v>
      </c>
      <c r="AE205">
        <v>0</v>
      </c>
      <c r="AF205">
        <v>1</v>
      </c>
      <c r="AG205">
        <v>0</v>
      </c>
      <c r="AH205">
        <v>0</v>
      </c>
      <c r="AI205">
        <v>2000</v>
      </c>
    </row>
    <row r="206" spans="1:35" x14ac:dyDescent="0.25">
      <c r="A206" t="s">
        <v>1296</v>
      </c>
      <c r="B206">
        <v>1</v>
      </c>
      <c r="C206">
        <v>0</v>
      </c>
      <c r="D206" t="s">
        <v>1296</v>
      </c>
      <c r="E206" t="s">
        <v>1297</v>
      </c>
      <c r="F206" t="s">
        <v>1298</v>
      </c>
      <c r="G206">
        <v>2005</v>
      </c>
      <c r="H206">
        <v>4</v>
      </c>
      <c r="I206" t="s">
        <v>1299</v>
      </c>
      <c r="J206" t="s">
        <v>75</v>
      </c>
      <c r="K206" t="s">
        <v>1300</v>
      </c>
      <c r="O206" t="s">
        <v>35</v>
      </c>
      <c r="Q206" t="s">
        <v>36</v>
      </c>
      <c r="R206" t="s">
        <v>1014</v>
      </c>
      <c r="S206" t="s">
        <v>675</v>
      </c>
      <c r="T206" t="s">
        <v>397</v>
      </c>
      <c r="X206" t="s">
        <v>1301</v>
      </c>
      <c r="Y206" t="s">
        <v>1302</v>
      </c>
      <c r="Z206">
        <v>81</v>
      </c>
      <c r="AA206">
        <v>100</v>
      </c>
      <c r="AB206">
        <v>81</v>
      </c>
      <c r="AC206">
        <v>100</v>
      </c>
      <c r="AD206">
        <v>95</v>
      </c>
      <c r="AE206">
        <v>1</v>
      </c>
      <c r="AF206">
        <v>1</v>
      </c>
      <c r="AG206">
        <v>0</v>
      </c>
      <c r="AH206">
        <v>1</v>
      </c>
      <c r="AI206">
        <v>2000</v>
      </c>
    </row>
    <row r="207" spans="1:35" hidden="1" x14ac:dyDescent="0.25">
      <c r="A207" t="s">
        <v>1303</v>
      </c>
      <c r="C207">
        <v>0</v>
      </c>
      <c r="D207" t="s">
        <v>1303</v>
      </c>
      <c r="G207">
        <v>2006</v>
      </c>
      <c r="H207">
        <v>1</v>
      </c>
      <c r="O207" t="s">
        <v>35</v>
      </c>
      <c r="Q207" t="s">
        <v>36</v>
      </c>
      <c r="R207" t="s">
        <v>1304</v>
      </c>
      <c r="S207" t="s">
        <v>1305</v>
      </c>
      <c r="AI207">
        <v>2000</v>
      </c>
    </row>
    <row r="208" spans="1:35" hidden="1" x14ac:dyDescent="0.25">
      <c r="A208" t="s">
        <v>1306</v>
      </c>
      <c r="B208">
        <v>1</v>
      </c>
      <c r="C208">
        <v>0</v>
      </c>
      <c r="D208" t="s">
        <v>1306</v>
      </c>
      <c r="E208" t="s">
        <v>1306</v>
      </c>
      <c r="F208" t="s">
        <v>1307</v>
      </c>
      <c r="G208">
        <v>2006</v>
      </c>
      <c r="H208">
        <v>3</v>
      </c>
      <c r="I208" t="s">
        <v>1308</v>
      </c>
      <c r="J208" t="s">
        <v>1309</v>
      </c>
      <c r="K208" t="s">
        <v>1310</v>
      </c>
      <c r="O208" t="s">
        <v>35</v>
      </c>
      <c r="Q208" t="s">
        <v>36</v>
      </c>
      <c r="R208" t="s">
        <v>1311</v>
      </c>
      <c r="S208" t="s">
        <v>1312</v>
      </c>
      <c r="T208" t="s">
        <v>61</v>
      </c>
      <c r="X208" t="s">
        <v>1313</v>
      </c>
      <c r="Y208" t="s">
        <v>53</v>
      </c>
      <c r="Z208">
        <v>100</v>
      </c>
      <c r="AA208">
        <v>100</v>
      </c>
      <c r="AB208">
        <v>100</v>
      </c>
      <c r="AC208">
        <v>100</v>
      </c>
      <c r="AD208">
        <v>100</v>
      </c>
      <c r="AE208">
        <v>0</v>
      </c>
      <c r="AF208">
        <v>1</v>
      </c>
      <c r="AG208">
        <v>1</v>
      </c>
      <c r="AH208">
        <v>1</v>
      </c>
      <c r="AI208">
        <v>2000</v>
      </c>
    </row>
    <row r="209" spans="1:35" hidden="1" x14ac:dyDescent="0.25">
      <c r="A209" t="s">
        <v>1314</v>
      </c>
      <c r="B209">
        <v>1</v>
      </c>
      <c r="C209">
        <v>0</v>
      </c>
      <c r="D209" t="s">
        <v>1314</v>
      </c>
      <c r="E209" t="s">
        <v>1314</v>
      </c>
      <c r="F209" t="s">
        <v>1315</v>
      </c>
      <c r="G209">
        <v>2007</v>
      </c>
      <c r="H209">
        <v>4</v>
      </c>
      <c r="I209" t="s">
        <v>1316</v>
      </c>
      <c r="J209" t="s">
        <v>1317</v>
      </c>
      <c r="K209" t="s">
        <v>702</v>
      </c>
      <c r="O209" t="s">
        <v>35</v>
      </c>
      <c r="Q209" t="s">
        <v>36</v>
      </c>
      <c r="R209" t="s">
        <v>155</v>
      </c>
      <c r="S209" t="s">
        <v>1318</v>
      </c>
      <c r="T209" t="s">
        <v>205</v>
      </c>
      <c r="X209" t="s">
        <v>1319</v>
      </c>
      <c r="Y209" t="s">
        <v>1320</v>
      </c>
      <c r="Z209">
        <v>100</v>
      </c>
      <c r="AA209">
        <v>100</v>
      </c>
      <c r="AB209">
        <v>100</v>
      </c>
      <c r="AC209">
        <v>100</v>
      </c>
      <c r="AD209">
        <v>100</v>
      </c>
      <c r="AE209">
        <v>1</v>
      </c>
      <c r="AF209">
        <v>1</v>
      </c>
      <c r="AG209">
        <v>1</v>
      </c>
      <c r="AH209">
        <v>2</v>
      </c>
      <c r="AI209">
        <v>2000</v>
      </c>
    </row>
    <row r="210" spans="1:35" x14ac:dyDescent="0.25">
      <c r="A210" t="s">
        <v>1321</v>
      </c>
      <c r="B210">
        <v>0</v>
      </c>
      <c r="C210">
        <v>0</v>
      </c>
      <c r="D210" t="s">
        <v>1321</v>
      </c>
      <c r="E210" t="s">
        <v>1322</v>
      </c>
      <c r="F210" t="s">
        <v>1323</v>
      </c>
      <c r="G210">
        <v>2007</v>
      </c>
      <c r="H210">
        <v>3</v>
      </c>
      <c r="I210" t="s">
        <v>1324</v>
      </c>
      <c r="J210" t="s">
        <v>1325</v>
      </c>
      <c r="K210" t="s">
        <v>1326</v>
      </c>
      <c r="O210" t="s">
        <v>35</v>
      </c>
      <c r="Q210" t="s">
        <v>36</v>
      </c>
      <c r="R210" t="s">
        <v>1327</v>
      </c>
      <c r="S210" t="s">
        <v>961</v>
      </c>
      <c r="T210" t="s">
        <v>306</v>
      </c>
      <c r="X210" t="s">
        <v>1328</v>
      </c>
      <c r="Y210" t="s">
        <v>53</v>
      </c>
      <c r="Z210">
        <v>26</v>
      </c>
      <c r="AA210">
        <v>33</v>
      </c>
      <c r="AB210">
        <v>26</v>
      </c>
      <c r="AC210">
        <v>26</v>
      </c>
      <c r="AD210">
        <v>35</v>
      </c>
      <c r="AE210">
        <v>0</v>
      </c>
      <c r="AF210">
        <v>0</v>
      </c>
      <c r="AG210">
        <v>0</v>
      </c>
      <c r="AH210">
        <v>0</v>
      </c>
      <c r="AI210">
        <v>2000</v>
      </c>
    </row>
    <row r="211" spans="1:35" hidden="1" x14ac:dyDescent="0.25">
      <c r="A211" t="s">
        <v>1329</v>
      </c>
      <c r="B211">
        <v>1</v>
      </c>
      <c r="C211">
        <v>0</v>
      </c>
      <c r="D211" t="s">
        <v>1329</v>
      </c>
      <c r="E211" t="s">
        <v>1329</v>
      </c>
      <c r="F211" t="s">
        <v>1330</v>
      </c>
      <c r="G211">
        <v>2007</v>
      </c>
      <c r="H211">
        <v>4</v>
      </c>
      <c r="I211" t="s">
        <v>1331</v>
      </c>
      <c r="J211" t="s">
        <v>1332</v>
      </c>
      <c r="K211" t="s">
        <v>1333</v>
      </c>
      <c r="O211" t="s">
        <v>35</v>
      </c>
      <c r="Q211" t="s">
        <v>36</v>
      </c>
      <c r="R211" t="s">
        <v>1334</v>
      </c>
      <c r="S211" t="s">
        <v>1335</v>
      </c>
      <c r="T211" t="s">
        <v>205</v>
      </c>
      <c r="X211" t="s">
        <v>1336</v>
      </c>
      <c r="Y211" t="s">
        <v>1337</v>
      </c>
      <c r="Z211">
        <v>100</v>
      </c>
      <c r="AA211">
        <v>100</v>
      </c>
      <c r="AB211">
        <v>100</v>
      </c>
      <c r="AC211">
        <v>100</v>
      </c>
      <c r="AD211">
        <v>100</v>
      </c>
      <c r="AE211">
        <v>1</v>
      </c>
      <c r="AF211">
        <v>1</v>
      </c>
      <c r="AG211">
        <v>1</v>
      </c>
      <c r="AH211">
        <v>2</v>
      </c>
      <c r="AI211">
        <v>2000</v>
      </c>
    </row>
    <row r="212" spans="1:35" hidden="1" x14ac:dyDescent="0.25">
      <c r="A212" t="s">
        <v>1338</v>
      </c>
      <c r="B212">
        <v>1</v>
      </c>
      <c r="C212">
        <v>0</v>
      </c>
      <c r="D212" t="s">
        <v>1338</v>
      </c>
      <c r="E212" t="s">
        <v>1338</v>
      </c>
      <c r="F212" t="s">
        <v>1339</v>
      </c>
      <c r="G212">
        <v>2007</v>
      </c>
      <c r="H212">
        <v>3</v>
      </c>
      <c r="I212" t="s">
        <v>1340</v>
      </c>
      <c r="J212" t="s">
        <v>1341</v>
      </c>
      <c r="K212" t="s">
        <v>1342</v>
      </c>
      <c r="O212" t="s">
        <v>35</v>
      </c>
      <c r="Q212" t="s">
        <v>36</v>
      </c>
      <c r="R212" t="s">
        <v>1343</v>
      </c>
      <c r="S212" t="s">
        <v>1344</v>
      </c>
      <c r="X212" t="s">
        <v>1345</v>
      </c>
      <c r="Y212" t="s">
        <v>53</v>
      </c>
      <c r="Z212">
        <v>100</v>
      </c>
      <c r="AA212">
        <v>100</v>
      </c>
      <c r="AB212">
        <v>100</v>
      </c>
      <c r="AC212">
        <v>100</v>
      </c>
      <c r="AD212">
        <v>100</v>
      </c>
      <c r="AE212">
        <v>0</v>
      </c>
      <c r="AF212">
        <v>1</v>
      </c>
      <c r="AG212">
        <v>1</v>
      </c>
      <c r="AH212">
        <v>1</v>
      </c>
      <c r="AI212">
        <v>2000</v>
      </c>
    </row>
    <row r="213" spans="1:35" x14ac:dyDescent="0.25">
      <c r="A213" t="s">
        <v>1346</v>
      </c>
      <c r="B213">
        <v>1</v>
      </c>
      <c r="C213">
        <v>0</v>
      </c>
      <c r="D213" t="s">
        <v>1346</v>
      </c>
      <c r="E213" t="s">
        <v>1347</v>
      </c>
      <c r="F213" t="s">
        <v>1348</v>
      </c>
      <c r="G213">
        <v>2008</v>
      </c>
      <c r="H213">
        <v>4</v>
      </c>
      <c r="I213" t="s">
        <v>1349</v>
      </c>
      <c r="J213" t="s">
        <v>516</v>
      </c>
      <c r="K213" t="s">
        <v>1350</v>
      </c>
      <c r="O213" t="s">
        <v>35</v>
      </c>
      <c r="Q213" t="s">
        <v>36</v>
      </c>
      <c r="R213" t="s">
        <v>1351</v>
      </c>
      <c r="S213" t="s">
        <v>1352</v>
      </c>
      <c r="T213" t="s">
        <v>61</v>
      </c>
      <c r="X213" t="s">
        <v>1353</v>
      </c>
      <c r="Y213" t="s">
        <v>1354</v>
      </c>
      <c r="Z213">
        <v>84</v>
      </c>
      <c r="AA213">
        <v>100</v>
      </c>
      <c r="AB213">
        <v>89</v>
      </c>
      <c r="AC213">
        <v>100</v>
      </c>
      <c r="AD213">
        <v>95</v>
      </c>
      <c r="AE213">
        <v>1</v>
      </c>
      <c r="AF213">
        <v>1</v>
      </c>
      <c r="AG213">
        <v>0</v>
      </c>
      <c r="AH213">
        <v>1</v>
      </c>
      <c r="AI213">
        <v>2000</v>
      </c>
    </row>
    <row r="214" spans="1:35" x14ac:dyDescent="0.25">
      <c r="A214" t="s">
        <v>1355</v>
      </c>
      <c r="B214">
        <v>1</v>
      </c>
      <c r="C214">
        <v>0</v>
      </c>
      <c r="D214" t="s">
        <v>1355</v>
      </c>
      <c r="E214" t="s">
        <v>1356</v>
      </c>
      <c r="F214" t="s">
        <v>1357</v>
      </c>
      <c r="G214">
        <v>2008</v>
      </c>
      <c r="H214">
        <v>1</v>
      </c>
      <c r="I214" t="s">
        <v>1358</v>
      </c>
      <c r="J214" t="s">
        <v>385</v>
      </c>
      <c r="K214" t="s">
        <v>1359</v>
      </c>
      <c r="O214" t="s">
        <v>35</v>
      </c>
      <c r="Q214" t="s">
        <v>36</v>
      </c>
      <c r="R214" t="s">
        <v>212</v>
      </c>
      <c r="S214" t="s">
        <v>1360</v>
      </c>
      <c r="T214" t="s">
        <v>69</v>
      </c>
      <c r="X214" t="s">
        <v>1361</v>
      </c>
      <c r="Y214" t="s">
        <v>1362</v>
      </c>
      <c r="Z214">
        <v>47</v>
      </c>
      <c r="AA214">
        <v>73</v>
      </c>
      <c r="AB214">
        <v>45</v>
      </c>
      <c r="AC214">
        <v>75</v>
      </c>
      <c r="AD214">
        <v>86</v>
      </c>
      <c r="AE214">
        <v>0</v>
      </c>
      <c r="AF214">
        <v>1</v>
      </c>
      <c r="AG214">
        <v>0</v>
      </c>
      <c r="AH214">
        <v>0</v>
      </c>
      <c r="AI214">
        <v>2000</v>
      </c>
    </row>
    <row r="215" spans="1:35" hidden="1" x14ac:dyDescent="0.25">
      <c r="A215" t="s">
        <v>1363</v>
      </c>
      <c r="B215">
        <v>1</v>
      </c>
      <c r="C215">
        <v>0</v>
      </c>
      <c r="D215" t="s">
        <v>1363</v>
      </c>
      <c r="E215" t="s">
        <v>1363</v>
      </c>
      <c r="F215" t="s">
        <v>1364</v>
      </c>
      <c r="G215">
        <v>2009</v>
      </c>
      <c r="H215">
        <v>4</v>
      </c>
      <c r="I215" t="s">
        <v>1365</v>
      </c>
      <c r="J215" t="s">
        <v>109</v>
      </c>
      <c r="O215" t="s">
        <v>35</v>
      </c>
      <c r="Q215" t="s">
        <v>36</v>
      </c>
      <c r="R215" t="s">
        <v>1366</v>
      </c>
      <c r="S215" t="s">
        <v>961</v>
      </c>
      <c r="T215" t="s">
        <v>61</v>
      </c>
      <c r="X215" t="s">
        <v>1367</v>
      </c>
      <c r="Y215" t="s">
        <v>53</v>
      </c>
      <c r="Z215">
        <v>100</v>
      </c>
      <c r="AA215">
        <v>100</v>
      </c>
      <c r="AB215">
        <v>100</v>
      </c>
      <c r="AC215">
        <v>100</v>
      </c>
      <c r="AD215">
        <v>100</v>
      </c>
      <c r="AE215">
        <v>0</v>
      </c>
      <c r="AF215">
        <v>1</v>
      </c>
      <c r="AG215">
        <v>1</v>
      </c>
      <c r="AH215">
        <v>1</v>
      </c>
      <c r="AI215">
        <v>2000</v>
      </c>
    </row>
    <row r="216" spans="1:35" hidden="1" x14ac:dyDescent="0.25">
      <c r="A216" t="s">
        <v>1368</v>
      </c>
      <c r="C216">
        <v>0</v>
      </c>
      <c r="D216" t="s">
        <v>1368</v>
      </c>
      <c r="G216">
        <v>2009</v>
      </c>
      <c r="H216">
        <v>2</v>
      </c>
      <c r="O216" t="s">
        <v>35</v>
      </c>
      <c r="Q216" t="s">
        <v>36</v>
      </c>
      <c r="R216" t="s">
        <v>1369</v>
      </c>
      <c r="S216" t="s">
        <v>1370</v>
      </c>
      <c r="AI216">
        <v>2000</v>
      </c>
    </row>
    <row r="217" spans="1:35" x14ac:dyDescent="0.25">
      <c r="A217" t="s">
        <v>1371</v>
      </c>
      <c r="B217">
        <v>0</v>
      </c>
      <c r="C217">
        <v>0</v>
      </c>
      <c r="D217" t="s">
        <v>1371</v>
      </c>
      <c r="E217" t="s">
        <v>1372</v>
      </c>
      <c r="F217" t="s">
        <v>1373</v>
      </c>
      <c r="G217">
        <v>2009</v>
      </c>
      <c r="H217">
        <v>3</v>
      </c>
      <c r="I217" t="s">
        <v>1374</v>
      </c>
      <c r="J217" t="s">
        <v>90</v>
      </c>
      <c r="K217" t="s">
        <v>49</v>
      </c>
      <c r="O217" t="s">
        <v>35</v>
      </c>
      <c r="Q217" t="s">
        <v>36</v>
      </c>
      <c r="R217" t="s">
        <v>1200</v>
      </c>
      <c r="S217" t="s">
        <v>1375</v>
      </c>
      <c r="T217" t="s">
        <v>61</v>
      </c>
      <c r="X217" t="s">
        <v>53</v>
      </c>
      <c r="Y217" t="s">
        <v>53</v>
      </c>
      <c r="Z217">
        <v>61</v>
      </c>
      <c r="AA217">
        <v>62</v>
      </c>
      <c r="AB217">
        <v>61</v>
      </c>
      <c r="AC217">
        <v>61</v>
      </c>
      <c r="AD217">
        <v>61</v>
      </c>
      <c r="AE217">
        <v>0</v>
      </c>
      <c r="AF217">
        <v>0</v>
      </c>
      <c r="AG217">
        <v>0</v>
      </c>
      <c r="AH217">
        <v>0</v>
      </c>
      <c r="AI217">
        <v>2000</v>
      </c>
    </row>
    <row r="218" spans="1:35" hidden="1" x14ac:dyDescent="0.25">
      <c r="A218" t="s">
        <v>1376</v>
      </c>
      <c r="B218">
        <v>1</v>
      </c>
      <c r="C218">
        <v>0</v>
      </c>
      <c r="D218" t="s">
        <v>1376</v>
      </c>
      <c r="E218" t="s">
        <v>1376</v>
      </c>
      <c r="F218" t="s">
        <v>1377</v>
      </c>
      <c r="G218">
        <v>2009</v>
      </c>
      <c r="H218">
        <v>2</v>
      </c>
      <c r="I218" t="s">
        <v>1378</v>
      </c>
      <c r="J218" t="s">
        <v>48</v>
      </c>
      <c r="K218" t="s">
        <v>1379</v>
      </c>
      <c r="O218" t="s">
        <v>35</v>
      </c>
      <c r="Q218" t="s">
        <v>36</v>
      </c>
      <c r="R218" t="s">
        <v>1270</v>
      </c>
      <c r="S218" t="s">
        <v>1380</v>
      </c>
      <c r="T218" t="s">
        <v>122</v>
      </c>
      <c r="X218" t="s">
        <v>169</v>
      </c>
      <c r="Y218" t="s">
        <v>53</v>
      </c>
      <c r="Z218">
        <v>100</v>
      </c>
      <c r="AA218">
        <v>100</v>
      </c>
      <c r="AB218">
        <v>100</v>
      </c>
      <c r="AC218">
        <v>100</v>
      </c>
      <c r="AD218">
        <v>100</v>
      </c>
      <c r="AE218">
        <v>0</v>
      </c>
      <c r="AF218">
        <v>1</v>
      </c>
      <c r="AG218">
        <v>1</v>
      </c>
      <c r="AH218">
        <v>1</v>
      </c>
      <c r="AI218">
        <v>2000</v>
      </c>
    </row>
    <row r="219" spans="1:35" x14ac:dyDescent="0.25">
      <c r="A219" t="s">
        <v>1381</v>
      </c>
      <c r="B219">
        <v>0</v>
      </c>
      <c r="C219">
        <v>0</v>
      </c>
      <c r="D219" t="s">
        <v>1381</v>
      </c>
      <c r="E219" t="s">
        <v>440</v>
      </c>
      <c r="F219" t="s">
        <v>441</v>
      </c>
      <c r="G219">
        <v>2009</v>
      </c>
      <c r="H219">
        <v>3</v>
      </c>
      <c r="I219" t="s">
        <v>442</v>
      </c>
      <c r="J219" t="s">
        <v>443</v>
      </c>
      <c r="K219" t="s">
        <v>444</v>
      </c>
      <c r="O219" t="s">
        <v>35</v>
      </c>
      <c r="Q219" t="s">
        <v>36</v>
      </c>
      <c r="R219" t="s">
        <v>1382</v>
      </c>
      <c r="S219" t="s">
        <v>1383</v>
      </c>
      <c r="X219" t="s">
        <v>447</v>
      </c>
      <c r="Y219" t="s">
        <v>53</v>
      </c>
      <c r="Z219">
        <v>20</v>
      </c>
      <c r="AA219">
        <v>21</v>
      </c>
      <c r="AB219">
        <v>23</v>
      </c>
      <c r="AC219">
        <v>23</v>
      </c>
      <c r="AD219">
        <v>31</v>
      </c>
      <c r="AE219">
        <v>0</v>
      </c>
      <c r="AF219">
        <v>0</v>
      </c>
      <c r="AG219">
        <v>0</v>
      </c>
      <c r="AH219">
        <v>0</v>
      </c>
      <c r="AI219">
        <v>2000</v>
      </c>
    </row>
    <row r="220" spans="1:35" hidden="1" x14ac:dyDescent="0.25">
      <c r="A220" t="s">
        <v>1384</v>
      </c>
      <c r="B220">
        <v>1</v>
      </c>
      <c r="C220">
        <v>0</v>
      </c>
      <c r="D220" t="s">
        <v>1384</v>
      </c>
      <c r="E220" t="s">
        <v>1384</v>
      </c>
      <c r="F220" t="s">
        <v>1385</v>
      </c>
      <c r="G220">
        <v>2010</v>
      </c>
      <c r="H220">
        <v>1</v>
      </c>
      <c r="I220" t="s">
        <v>1386</v>
      </c>
      <c r="J220" t="s">
        <v>862</v>
      </c>
      <c r="K220" t="s">
        <v>1387</v>
      </c>
      <c r="L220" t="s">
        <v>1388</v>
      </c>
      <c r="M220" t="s">
        <v>1389</v>
      </c>
      <c r="N220" t="s">
        <v>1390</v>
      </c>
      <c r="O220" t="s">
        <v>35</v>
      </c>
      <c r="P220" t="s">
        <v>1391</v>
      </c>
      <c r="Q220" t="s">
        <v>36</v>
      </c>
      <c r="R220" t="s">
        <v>1392</v>
      </c>
      <c r="S220" t="s">
        <v>1393</v>
      </c>
      <c r="V220" t="s">
        <v>1384</v>
      </c>
      <c r="W220" t="s">
        <v>1394</v>
      </c>
      <c r="X220" t="s">
        <v>1395</v>
      </c>
      <c r="Y220" t="s">
        <v>1396</v>
      </c>
      <c r="Z220">
        <v>100</v>
      </c>
      <c r="AA220">
        <v>100</v>
      </c>
      <c r="AB220">
        <v>100</v>
      </c>
      <c r="AC220">
        <v>100</v>
      </c>
      <c r="AD220">
        <v>100</v>
      </c>
      <c r="AE220">
        <v>1</v>
      </c>
      <c r="AF220">
        <v>1</v>
      </c>
      <c r="AG220">
        <v>1</v>
      </c>
      <c r="AH220">
        <v>2</v>
      </c>
      <c r="AI220">
        <v>2010</v>
      </c>
    </row>
    <row r="221" spans="1:35" x14ac:dyDescent="0.25">
      <c r="A221" t="s">
        <v>1397</v>
      </c>
      <c r="B221">
        <v>0</v>
      </c>
      <c r="C221">
        <v>0</v>
      </c>
      <c r="D221" t="s">
        <v>1397</v>
      </c>
      <c r="E221" t="s">
        <v>1398</v>
      </c>
      <c r="F221" t="s">
        <v>1399</v>
      </c>
      <c r="G221">
        <v>2010</v>
      </c>
      <c r="H221">
        <v>1</v>
      </c>
      <c r="I221" t="s">
        <v>1400</v>
      </c>
      <c r="J221" t="s">
        <v>1401</v>
      </c>
      <c r="K221" t="s">
        <v>1402</v>
      </c>
      <c r="L221" t="s">
        <v>1403</v>
      </c>
      <c r="M221" t="s">
        <v>1404</v>
      </c>
      <c r="N221" t="s">
        <v>1405</v>
      </c>
      <c r="O221" t="s">
        <v>35</v>
      </c>
      <c r="P221" t="s">
        <v>1406</v>
      </c>
      <c r="Q221" t="s">
        <v>36</v>
      </c>
      <c r="R221" t="s">
        <v>1407</v>
      </c>
      <c r="S221" t="s">
        <v>1148</v>
      </c>
      <c r="V221" t="s">
        <v>1397</v>
      </c>
      <c r="W221" t="s">
        <v>1394</v>
      </c>
      <c r="X221" t="s">
        <v>1408</v>
      </c>
      <c r="Y221" t="s">
        <v>1409</v>
      </c>
      <c r="Z221">
        <v>72</v>
      </c>
      <c r="AA221">
        <v>67</v>
      </c>
      <c r="AB221">
        <v>72</v>
      </c>
      <c r="AC221">
        <v>74</v>
      </c>
      <c r="AD221">
        <v>72</v>
      </c>
      <c r="AE221">
        <v>0</v>
      </c>
      <c r="AF221">
        <v>1</v>
      </c>
      <c r="AG221">
        <v>0</v>
      </c>
      <c r="AH221">
        <v>0</v>
      </c>
      <c r="AI221">
        <v>2010</v>
      </c>
    </row>
    <row r="222" spans="1:35" hidden="1" x14ac:dyDescent="0.25">
      <c r="A222" t="s">
        <v>1410</v>
      </c>
      <c r="C222">
        <v>0</v>
      </c>
      <c r="D222" t="s">
        <v>1410</v>
      </c>
      <c r="G222">
        <v>2010</v>
      </c>
      <c r="H222">
        <v>1</v>
      </c>
      <c r="L222" t="s">
        <v>1411</v>
      </c>
      <c r="M222" t="s">
        <v>1412</v>
      </c>
      <c r="N222" t="s">
        <v>1413</v>
      </c>
      <c r="O222" t="s">
        <v>35</v>
      </c>
      <c r="P222" t="s">
        <v>1406</v>
      </c>
      <c r="Q222" t="s">
        <v>36</v>
      </c>
      <c r="R222" t="s">
        <v>59</v>
      </c>
      <c r="S222" t="s">
        <v>1414</v>
      </c>
      <c r="V222" t="s">
        <v>1410</v>
      </c>
      <c r="W222" t="s">
        <v>1394</v>
      </c>
      <c r="AI222">
        <v>2010</v>
      </c>
    </row>
    <row r="223" spans="1:35" hidden="1" x14ac:dyDescent="0.25">
      <c r="A223" t="s">
        <v>1415</v>
      </c>
      <c r="B223">
        <v>1</v>
      </c>
      <c r="C223">
        <v>0</v>
      </c>
      <c r="D223" t="s">
        <v>1415</v>
      </c>
      <c r="E223" t="s">
        <v>1415</v>
      </c>
      <c r="F223" t="s">
        <v>1416</v>
      </c>
      <c r="G223">
        <v>2011</v>
      </c>
      <c r="H223">
        <v>1</v>
      </c>
      <c r="I223" t="s">
        <v>1417</v>
      </c>
      <c r="J223" t="s">
        <v>109</v>
      </c>
      <c r="K223" t="s">
        <v>1418</v>
      </c>
      <c r="O223" t="s">
        <v>35</v>
      </c>
      <c r="Q223" t="s">
        <v>36</v>
      </c>
      <c r="R223" t="s">
        <v>1235</v>
      </c>
      <c r="S223" t="s">
        <v>1393</v>
      </c>
      <c r="T223" t="s">
        <v>39</v>
      </c>
      <c r="X223" t="s">
        <v>1419</v>
      </c>
      <c r="Y223" t="s">
        <v>53</v>
      </c>
      <c r="Z223">
        <v>100</v>
      </c>
      <c r="AA223">
        <v>100</v>
      </c>
      <c r="AB223">
        <v>100</v>
      </c>
      <c r="AC223">
        <v>100</v>
      </c>
      <c r="AD223">
        <v>100</v>
      </c>
      <c r="AE223">
        <v>0</v>
      </c>
      <c r="AF223">
        <v>1</v>
      </c>
      <c r="AG223">
        <v>1</v>
      </c>
      <c r="AH223">
        <v>1</v>
      </c>
      <c r="AI223">
        <v>2010</v>
      </c>
    </row>
    <row r="224" spans="1:35" x14ac:dyDescent="0.25">
      <c r="A224" t="s">
        <v>1420</v>
      </c>
      <c r="B224">
        <v>1</v>
      </c>
      <c r="C224">
        <v>0</v>
      </c>
      <c r="D224" t="s">
        <v>1420</v>
      </c>
      <c r="E224" t="s">
        <v>1421</v>
      </c>
      <c r="F224" t="s">
        <v>1422</v>
      </c>
      <c r="G224">
        <v>2011</v>
      </c>
      <c r="H224">
        <v>2</v>
      </c>
      <c r="I224" t="s">
        <v>1423</v>
      </c>
      <c r="J224" t="s">
        <v>853</v>
      </c>
      <c r="K224" t="s">
        <v>1424</v>
      </c>
      <c r="L224" t="s">
        <v>1425</v>
      </c>
      <c r="M224" t="s">
        <v>1426</v>
      </c>
      <c r="N224" t="s">
        <v>1427</v>
      </c>
      <c r="O224" t="s">
        <v>35</v>
      </c>
      <c r="P224" t="s">
        <v>1428</v>
      </c>
      <c r="Q224" t="s">
        <v>36</v>
      </c>
      <c r="R224" t="s">
        <v>1429</v>
      </c>
      <c r="S224" t="s">
        <v>1430</v>
      </c>
      <c r="V224" t="s">
        <v>1420</v>
      </c>
      <c r="W224" t="s">
        <v>1431</v>
      </c>
      <c r="X224" t="s">
        <v>1432</v>
      </c>
      <c r="Y224" t="s">
        <v>53</v>
      </c>
      <c r="Z224">
        <v>84</v>
      </c>
      <c r="AA224">
        <v>69</v>
      </c>
      <c r="AB224">
        <v>84</v>
      </c>
      <c r="AC224">
        <v>100</v>
      </c>
      <c r="AD224">
        <v>95</v>
      </c>
      <c r="AE224">
        <v>0</v>
      </c>
      <c r="AF224">
        <v>1</v>
      </c>
      <c r="AG224">
        <v>0</v>
      </c>
      <c r="AH224">
        <v>0</v>
      </c>
      <c r="AI224">
        <v>2010</v>
      </c>
    </row>
    <row r="225" spans="1:35" x14ac:dyDescent="0.25">
      <c r="A225" t="s">
        <v>1433</v>
      </c>
      <c r="B225">
        <v>1</v>
      </c>
      <c r="C225">
        <v>0</v>
      </c>
      <c r="D225" t="s">
        <v>1433</v>
      </c>
      <c r="E225" t="s">
        <v>1434</v>
      </c>
      <c r="F225" t="s">
        <v>1435</v>
      </c>
      <c r="G225">
        <v>2011</v>
      </c>
      <c r="H225">
        <v>1</v>
      </c>
      <c r="I225" t="s">
        <v>1436</v>
      </c>
      <c r="J225" t="s">
        <v>403</v>
      </c>
      <c r="K225" t="s">
        <v>1437</v>
      </c>
      <c r="L225" t="s">
        <v>1438</v>
      </c>
      <c r="M225" t="s">
        <v>1439</v>
      </c>
      <c r="N225" t="s">
        <v>1440</v>
      </c>
      <c r="O225" t="s">
        <v>35</v>
      </c>
      <c r="P225" t="s">
        <v>1391</v>
      </c>
      <c r="Q225" t="s">
        <v>36</v>
      </c>
      <c r="R225" t="s">
        <v>961</v>
      </c>
      <c r="S225" t="s">
        <v>1441</v>
      </c>
      <c r="V225" t="s">
        <v>1433</v>
      </c>
      <c r="W225" t="s">
        <v>1442</v>
      </c>
      <c r="X225" t="s">
        <v>1443</v>
      </c>
      <c r="Y225" t="s">
        <v>1444</v>
      </c>
      <c r="Z225">
        <v>80</v>
      </c>
      <c r="AA225">
        <v>70</v>
      </c>
      <c r="AB225">
        <v>80</v>
      </c>
      <c r="AC225">
        <v>80</v>
      </c>
      <c r="AD225">
        <v>86</v>
      </c>
      <c r="AE225">
        <v>1</v>
      </c>
      <c r="AF225">
        <v>1</v>
      </c>
      <c r="AG225">
        <v>0</v>
      </c>
      <c r="AH225">
        <v>1</v>
      </c>
      <c r="AI225">
        <v>2010</v>
      </c>
    </row>
    <row r="226" spans="1:35" x14ac:dyDescent="0.25">
      <c r="A226" t="s">
        <v>1445</v>
      </c>
      <c r="B226">
        <v>1</v>
      </c>
      <c r="C226">
        <v>0</v>
      </c>
      <c r="D226" t="s">
        <v>1445</v>
      </c>
      <c r="E226" t="s">
        <v>1446</v>
      </c>
      <c r="F226" t="s">
        <v>1447</v>
      </c>
      <c r="G226">
        <v>2011</v>
      </c>
      <c r="H226">
        <v>2</v>
      </c>
      <c r="I226" t="s">
        <v>1448</v>
      </c>
      <c r="J226" t="s">
        <v>109</v>
      </c>
      <c r="K226" t="s">
        <v>1449</v>
      </c>
      <c r="L226" t="s">
        <v>1450</v>
      </c>
      <c r="M226" t="s">
        <v>1451</v>
      </c>
      <c r="N226" t="s">
        <v>1452</v>
      </c>
      <c r="O226" t="s">
        <v>35</v>
      </c>
      <c r="P226" t="s">
        <v>1428</v>
      </c>
      <c r="Q226" t="s">
        <v>36</v>
      </c>
      <c r="R226" t="s">
        <v>1453</v>
      </c>
      <c r="S226" t="s">
        <v>1454</v>
      </c>
      <c r="V226" t="s">
        <v>1445</v>
      </c>
      <c r="W226" t="s">
        <v>1431</v>
      </c>
      <c r="X226" t="s">
        <v>1455</v>
      </c>
      <c r="Y226" t="s">
        <v>1456</v>
      </c>
      <c r="Z226">
        <v>91</v>
      </c>
      <c r="AA226">
        <v>100</v>
      </c>
      <c r="AB226">
        <v>91</v>
      </c>
      <c r="AC226">
        <v>100</v>
      </c>
      <c r="AD226">
        <v>95</v>
      </c>
      <c r="AE226">
        <v>1</v>
      </c>
      <c r="AF226">
        <v>1</v>
      </c>
      <c r="AG226">
        <v>0</v>
      </c>
      <c r="AH226">
        <v>1</v>
      </c>
      <c r="AI226">
        <v>2010</v>
      </c>
    </row>
    <row r="227" spans="1:35" hidden="1" x14ac:dyDescent="0.25">
      <c r="A227" t="s">
        <v>1457</v>
      </c>
      <c r="B227">
        <v>1</v>
      </c>
      <c r="C227">
        <v>0</v>
      </c>
      <c r="D227" t="s">
        <v>1457</v>
      </c>
      <c r="E227" t="s">
        <v>1457</v>
      </c>
      <c r="F227" t="s">
        <v>1458</v>
      </c>
      <c r="G227">
        <v>2011</v>
      </c>
      <c r="H227">
        <v>2</v>
      </c>
      <c r="I227" t="s">
        <v>1459</v>
      </c>
      <c r="J227" t="s">
        <v>109</v>
      </c>
      <c r="K227" t="s">
        <v>1460</v>
      </c>
      <c r="L227" t="s">
        <v>1461</v>
      </c>
      <c r="M227" t="s">
        <v>1462</v>
      </c>
      <c r="N227" t="s">
        <v>1463</v>
      </c>
      <c r="O227" t="s">
        <v>35</v>
      </c>
      <c r="P227" t="s">
        <v>1428</v>
      </c>
      <c r="Q227" t="s">
        <v>36</v>
      </c>
      <c r="R227" t="s">
        <v>1464</v>
      </c>
      <c r="S227" t="s">
        <v>1465</v>
      </c>
      <c r="V227" t="s">
        <v>1457</v>
      </c>
      <c r="W227" t="s">
        <v>1431</v>
      </c>
      <c r="X227" t="s">
        <v>169</v>
      </c>
      <c r="Y227" t="s">
        <v>1466</v>
      </c>
      <c r="Z227">
        <v>100</v>
      </c>
      <c r="AA227">
        <v>100</v>
      </c>
      <c r="AB227">
        <v>100</v>
      </c>
      <c r="AC227">
        <v>100</v>
      </c>
      <c r="AD227">
        <v>100</v>
      </c>
      <c r="AE227">
        <v>1</v>
      </c>
      <c r="AF227">
        <v>1</v>
      </c>
      <c r="AG227">
        <v>1</v>
      </c>
      <c r="AH227">
        <v>2</v>
      </c>
      <c r="AI227">
        <v>2010</v>
      </c>
    </row>
    <row r="228" spans="1:35" hidden="1" x14ac:dyDescent="0.25">
      <c r="A228" t="s">
        <v>1467</v>
      </c>
      <c r="B228">
        <v>1</v>
      </c>
      <c r="C228">
        <v>0</v>
      </c>
      <c r="D228" t="s">
        <v>1467</v>
      </c>
      <c r="E228" t="s">
        <v>1467</v>
      </c>
      <c r="F228" t="s">
        <v>1468</v>
      </c>
      <c r="G228">
        <v>2012</v>
      </c>
      <c r="H228">
        <v>2</v>
      </c>
      <c r="I228" t="s">
        <v>1469</v>
      </c>
      <c r="J228" t="s">
        <v>109</v>
      </c>
      <c r="K228" t="s">
        <v>1460</v>
      </c>
      <c r="L228" t="s">
        <v>1470</v>
      </c>
      <c r="M228" t="s">
        <v>1471</v>
      </c>
      <c r="N228" t="s">
        <v>1472</v>
      </c>
      <c r="O228" t="s">
        <v>35</v>
      </c>
      <c r="P228" t="s">
        <v>1473</v>
      </c>
      <c r="Q228" t="s">
        <v>36</v>
      </c>
      <c r="R228" t="s">
        <v>1474</v>
      </c>
      <c r="S228" t="s">
        <v>1475</v>
      </c>
      <c r="V228" t="s">
        <v>1467</v>
      </c>
      <c r="W228" t="s">
        <v>1476</v>
      </c>
      <c r="X228" t="s">
        <v>1477</v>
      </c>
      <c r="Y228" t="s">
        <v>1478</v>
      </c>
      <c r="Z228">
        <v>100</v>
      </c>
      <c r="AA228">
        <v>100</v>
      </c>
      <c r="AB228">
        <v>100</v>
      </c>
      <c r="AC228">
        <v>100</v>
      </c>
      <c r="AD228">
        <v>100</v>
      </c>
      <c r="AE228">
        <v>1</v>
      </c>
      <c r="AF228">
        <v>1</v>
      </c>
      <c r="AG228">
        <v>1</v>
      </c>
      <c r="AH228">
        <v>2</v>
      </c>
      <c r="AI228">
        <v>2010</v>
      </c>
    </row>
    <row r="229" spans="1:35" hidden="1" x14ac:dyDescent="0.25">
      <c r="A229" t="s">
        <v>1479</v>
      </c>
      <c r="B229">
        <v>1</v>
      </c>
      <c r="C229">
        <v>0</v>
      </c>
      <c r="D229" t="s">
        <v>1479</v>
      </c>
      <c r="E229" t="s">
        <v>1479</v>
      </c>
      <c r="F229" t="s">
        <v>1480</v>
      </c>
      <c r="G229">
        <v>2012</v>
      </c>
      <c r="H229">
        <v>3</v>
      </c>
      <c r="I229" t="s">
        <v>1481</v>
      </c>
      <c r="J229" t="s">
        <v>1325</v>
      </c>
      <c r="K229" t="s">
        <v>1482</v>
      </c>
      <c r="L229" t="s">
        <v>1483</v>
      </c>
      <c r="M229" t="s">
        <v>1484</v>
      </c>
      <c r="N229" t="s">
        <v>1485</v>
      </c>
      <c r="O229" t="s">
        <v>35</v>
      </c>
      <c r="P229" t="s">
        <v>1486</v>
      </c>
      <c r="Q229" t="s">
        <v>36</v>
      </c>
      <c r="R229" t="s">
        <v>1487</v>
      </c>
      <c r="S229" t="s">
        <v>1488</v>
      </c>
      <c r="V229" t="s">
        <v>1479</v>
      </c>
      <c r="W229" s="1" t="s">
        <v>1489</v>
      </c>
      <c r="X229" t="s">
        <v>1490</v>
      </c>
      <c r="Y229" t="s">
        <v>1491</v>
      </c>
      <c r="Z229">
        <v>100</v>
      </c>
      <c r="AA229">
        <v>100</v>
      </c>
      <c r="AB229">
        <v>100</v>
      </c>
      <c r="AC229">
        <v>100</v>
      </c>
      <c r="AD229">
        <v>100</v>
      </c>
      <c r="AE229">
        <v>1</v>
      </c>
      <c r="AF229">
        <v>1</v>
      </c>
      <c r="AG229">
        <v>1</v>
      </c>
      <c r="AH229">
        <v>2</v>
      </c>
      <c r="AI229">
        <v>2010</v>
      </c>
    </row>
    <row r="230" spans="1:35" x14ac:dyDescent="0.25">
      <c r="A230" t="s">
        <v>1492</v>
      </c>
      <c r="B230">
        <v>0</v>
      </c>
      <c r="C230">
        <v>0</v>
      </c>
      <c r="D230" t="s">
        <v>1492</v>
      </c>
      <c r="E230" t="s">
        <v>1493</v>
      </c>
      <c r="F230" t="s">
        <v>1494</v>
      </c>
      <c r="G230">
        <v>2012</v>
      </c>
      <c r="H230">
        <v>3</v>
      </c>
      <c r="I230" t="s">
        <v>1495</v>
      </c>
      <c r="J230" t="s">
        <v>1496</v>
      </c>
      <c r="K230" t="s">
        <v>1497</v>
      </c>
      <c r="L230" t="s">
        <v>1498</v>
      </c>
      <c r="M230" t="s">
        <v>1499</v>
      </c>
      <c r="N230" t="s">
        <v>1500</v>
      </c>
      <c r="O230" t="s">
        <v>35</v>
      </c>
      <c r="P230" t="s">
        <v>1501</v>
      </c>
      <c r="Q230" t="s">
        <v>36</v>
      </c>
      <c r="R230" t="s">
        <v>1502</v>
      </c>
      <c r="S230" t="s">
        <v>1503</v>
      </c>
      <c r="V230" t="s">
        <v>1492</v>
      </c>
      <c r="W230" s="1" t="s">
        <v>1504</v>
      </c>
      <c r="X230" t="s">
        <v>1505</v>
      </c>
      <c r="Y230" t="s">
        <v>53</v>
      </c>
      <c r="Z230">
        <v>83</v>
      </c>
      <c r="AA230">
        <v>60</v>
      </c>
      <c r="AB230">
        <v>83</v>
      </c>
      <c r="AC230">
        <v>83</v>
      </c>
      <c r="AD230">
        <v>83</v>
      </c>
      <c r="AE230">
        <v>0</v>
      </c>
      <c r="AF230">
        <v>1</v>
      </c>
      <c r="AG230">
        <v>0</v>
      </c>
      <c r="AH230">
        <v>0</v>
      </c>
      <c r="AI230">
        <v>2010</v>
      </c>
    </row>
    <row r="231" spans="1:35" hidden="1" x14ac:dyDescent="0.25">
      <c r="A231" t="s">
        <v>1506</v>
      </c>
      <c r="B231">
        <v>1</v>
      </c>
      <c r="C231">
        <v>0</v>
      </c>
      <c r="D231" t="s">
        <v>1506</v>
      </c>
      <c r="E231" t="s">
        <v>1506</v>
      </c>
      <c r="F231" t="s">
        <v>1507</v>
      </c>
      <c r="G231">
        <v>2013</v>
      </c>
      <c r="H231">
        <v>2</v>
      </c>
      <c r="I231" t="s">
        <v>1508</v>
      </c>
      <c r="J231" t="s">
        <v>75</v>
      </c>
      <c r="K231" t="s">
        <v>1509</v>
      </c>
      <c r="L231" t="s">
        <v>1510</v>
      </c>
      <c r="M231" t="s">
        <v>1511</v>
      </c>
      <c r="N231" t="s">
        <v>1512</v>
      </c>
      <c r="O231" t="s">
        <v>35</v>
      </c>
      <c r="P231" t="s">
        <v>1428</v>
      </c>
      <c r="Q231" t="s">
        <v>36</v>
      </c>
      <c r="R231" t="s">
        <v>59</v>
      </c>
      <c r="S231" t="s">
        <v>1513</v>
      </c>
      <c r="V231" t="s">
        <v>1506</v>
      </c>
      <c r="W231" t="s">
        <v>1514</v>
      </c>
      <c r="X231" t="s">
        <v>1515</v>
      </c>
      <c r="Y231" t="s">
        <v>1516</v>
      </c>
      <c r="Z231">
        <v>100</v>
      </c>
      <c r="AA231">
        <v>100</v>
      </c>
      <c r="AB231">
        <v>100</v>
      </c>
      <c r="AC231">
        <v>100</v>
      </c>
      <c r="AD231">
        <v>100</v>
      </c>
      <c r="AE231">
        <v>1</v>
      </c>
      <c r="AF231">
        <v>1</v>
      </c>
      <c r="AG231">
        <v>1</v>
      </c>
      <c r="AH231">
        <v>2</v>
      </c>
      <c r="AI231">
        <v>2010</v>
      </c>
    </row>
    <row r="232" spans="1:35" hidden="1" x14ac:dyDescent="0.25">
      <c r="A232" t="s">
        <v>1517</v>
      </c>
      <c r="B232">
        <v>1</v>
      </c>
      <c r="C232">
        <v>0</v>
      </c>
      <c r="D232" t="s">
        <v>1517</v>
      </c>
      <c r="E232" t="s">
        <v>1517</v>
      </c>
      <c r="F232" t="s">
        <v>1518</v>
      </c>
      <c r="G232">
        <v>2013</v>
      </c>
      <c r="H232">
        <v>4</v>
      </c>
      <c r="I232" t="s">
        <v>1519</v>
      </c>
      <c r="J232" t="s">
        <v>403</v>
      </c>
      <c r="K232" t="s">
        <v>1520</v>
      </c>
      <c r="L232" t="s">
        <v>1521</v>
      </c>
      <c r="M232" t="s">
        <v>1522</v>
      </c>
      <c r="N232" t="s">
        <v>1523</v>
      </c>
      <c r="O232" t="s">
        <v>35</v>
      </c>
      <c r="P232" t="s">
        <v>1524</v>
      </c>
      <c r="Q232" t="s">
        <v>36</v>
      </c>
      <c r="R232" t="s">
        <v>41</v>
      </c>
      <c r="S232" t="s">
        <v>1525</v>
      </c>
      <c r="V232" t="s">
        <v>1517</v>
      </c>
      <c r="W232" s="1" t="s">
        <v>1526</v>
      </c>
      <c r="X232" t="s">
        <v>1527</v>
      </c>
      <c r="Y232" t="s">
        <v>53</v>
      </c>
      <c r="Z232">
        <v>100</v>
      </c>
      <c r="AA232">
        <v>100</v>
      </c>
      <c r="AB232">
        <v>100</v>
      </c>
      <c r="AC232">
        <v>100</v>
      </c>
      <c r="AD232">
        <v>100</v>
      </c>
      <c r="AE232">
        <v>0</v>
      </c>
      <c r="AF232">
        <v>1</v>
      </c>
      <c r="AG232">
        <v>1</v>
      </c>
      <c r="AH232">
        <v>1</v>
      </c>
      <c r="AI232">
        <v>2010</v>
      </c>
    </row>
    <row r="233" spans="1:35" hidden="1" x14ac:dyDescent="0.25">
      <c r="A233" t="s">
        <v>1528</v>
      </c>
      <c r="B233">
        <v>1</v>
      </c>
      <c r="C233">
        <v>0</v>
      </c>
      <c r="D233" t="s">
        <v>1528</v>
      </c>
      <c r="E233" t="s">
        <v>1528</v>
      </c>
      <c r="F233" t="s">
        <v>1529</v>
      </c>
      <c r="G233">
        <v>2014</v>
      </c>
      <c r="H233">
        <v>3</v>
      </c>
      <c r="I233" t="s">
        <v>1530</v>
      </c>
      <c r="J233" t="s">
        <v>1531</v>
      </c>
      <c r="K233" t="s">
        <v>1532</v>
      </c>
      <c r="L233" t="s">
        <v>1533</v>
      </c>
      <c r="M233" t="s">
        <v>1534</v>
      </c>
      <c r="N233" t="s">
        <v>1535</v>
      </c>
      <c r="O233" t="s">
        <v>35</v>
      </c>
      <c r="P233" t="s">
        <v>1536</v>
      </c>
      <c r="Q233" t="s">
        <v>36</v>
      </c>
      <c r="R233" t="s">
        <v>1537</v>
      </c>
      <c r="S233" t="s">
        <v>1538</v>
      </c>
      <c r="V233" t="s">
        <v>1528</v>
      </c>
      <c r="W233" s="1" t="s">
        <v>1539</v>
      </c>
      <c r="X233" t="s">
        <v>1540</v>
      </c>
      <c r="Y233" t="s">
        <v>1541</v>
      </c>
      <c r="Z233">
        <v>100</v>
      </c>
      <c r="AA233">
        <v>100</v>
      </c>
      <c r="AB233">
        <v>100</v>
      </c>
      <c r="AC233">
        <v>100</v>
      </c>
      <c r="AD233">
        <v>100</v>
      </c>
      <c r="AE233">
        <v>1</v>
      </c>
      <c r="AF233">
        <v>1</v>
      </c>
      <c r="AG233">
        <v>1</v>
      </c>
      <c r="AH233">
        <v>2</v>
      </c>
      <c r="AI233">
        <v>2010</v>
      </c>
    </row>
    <row r="234" spans="1:35" hidden="1" x14ac:dyDescent="0.25">
      <c r="A234" t="s">
        <v>1542</v>
      </c>
      <c r="B234">
        <v>1</v>
      </c>
      <c r="C234">
        <v>0</v>
      </c>
      <c r="D234" t="s">
        <v>1542</v>
      </c>
      <c r="E234" t="s">
        <v>1542</v>
      </c>
      <c r="F234" t="s">
        <v>1543</v>
      </c>
      <c r="G234">
        <v>2014</v>
      </c>
      <c r="H234">
        <v>4</v>
      </c>
      <c r="I234" t="s">
        <v>1544</v>
      </c>
      <c r="J234" t="s">
        <v>403</v>
      </c>
      <c r="K234" t="s">
        <v>1545</v>
      </c>
      <c r="L234" t="s">
        <v>1546</v>
      </c>
      <c r="M234" t="s">
        <v>1547</v>
      </c>
      <c r="N234" t="s">
        <v>1548</v>
      </c>
      <c r="O234" t="s">
        <v>35</v>
      </c>
      <c r="P234" t="s">
        <v>1524</v>
      </c>
      <c r="Q234" t="s">
        <v>36</v>
      </c>
      <c r="R234" t="s">
        <v>1549</v>
      </c>
      <c r="S234" t="s">
        <v>1550</v>
      </c>
      <c r="V234" t="s">
        <v>1542</v>
      </c>
      <c r="W234" s="1" t="s">
        <v>1551</v>
      </c>
      <c r="X234" t="s">
        <v>1552</v>
      </c>
      <c r="Y234" t="s">
        <v>1553</v>
      </c>
      <c r="Z234">
        <v>100</v>
      </c>
      <c r="AA234">
        <v>100</v>
      </c>
      <c r="AB234">
        <v>100</v>
      </c>
      <c r="AC234">
        <v>100</v>
      </c>
      <c r="AD234">
        <v>100</v>
      </c>
      <c r="AE234">
        <v>1</v>
      </c>
      <c r="AF234">
        <v>1</v>
      </c>
      <c r="AG234">
        <v>1</v>
      </c>
      <c r="AH234">
        <v>2</v>
      </c>
      <c r="AI234">
        <v>2010</v>
      </c>
    </row>
    <row r="235" spans="1:35" hidden="1" x14ac:dyDescent="0.25">
      <c r="A235" t="s">
        <v>1554</v>
      </c>
      <c r="B235">
        <v>1</v>
      </c>
      <c r="C235">
        <v>0</v>
      </c>
      <c r="D235" t="s">
        <v>1554</v>
      </c>
      <c r="E235" t="s">
        <v>1554</v>
      </c>
      <c r="F235" t="s">
        <v>1555</v>
      </c>
      <c r="G235">
        <v>2015</v>
      </c>
      <c r="H235">
        <v>4</v>
      </c>
      <c r="I235" t="s">
        <v>1556</v>
      </c>
      <c r="J235" t="s">
        <v>109</v>
      </c>
      <c r="K235" t="s">
        <v>1557</v>
      </c>
      <c r="L235" t="s">
        <v>1558</v>
      </c>
      <c r="M235" t="s">
        <v>1559</v>
      </c>
      <c r="N235" t="s">
        <v>1560</v>
      </c>
      <c r="O235" t="s">
        <v>35</v>
      </c>
      <c r="P235" t="s">
        <v>1524</v>
      </c>
      <c r="Q235" t="s">
        <v>36</v>
      </c>
      <c r="R235" t="s">
        <v>1561</v>
      </c>
      <c r="S235" t="s">
        <v>1562</v>
      </c>
      <c r="V235" t="s">
        <v>1554</v>
      </c>
      <c r="W235" s="1" t="s">
        <v>1563</v>
      </c>
      <c r="X235" t="s">
        <v>169</v>
      </c>
      <c r="Y235" t="s">
        <v>53</v>
      </c>
      <c r="Z235">
        <v>100</v>
      </c>
      <c r="AA235">
        <v>100</v>
      </c>
      <c r="AB235">
        <v>100</v>
      </c>
      <c r="AC235">
        <v>100</v>
      </c>
      <c r="AD235">
        <v>100</v>
      </c>
      <c r="AE235">
        <v>0</v>
      </c>
      <c r="AF235">
        <v>1</v>
      </c>
      <c r="AG235">
        <v>1</v>
      </c>
      <c r="AH235">
        <v>1</v>
      </c>
      <c r="AI235">
        <v>2010</v>
      </c>
    </row>
    <row r="236" spans="1:35" hidden="1" x14ac:dyDescent="0.25">
      <c r="A236" t="s">
        <v>1564</v>
      </c>
      <c r="B236">
        <v>1</v>
      </c>
      <c r="C236">
        <v>0</v>
      </c>
      <c r="D236" t="s">
        <v>1564</v>
      </c>
      <c r="E236" t="s">
        <v>1564</v>
      </c>
      <c r="F236" t="s">
        <v>1565</v>
      </c>
      <c r="G236">
        <v>2016</v>
      </c>
      <c r="H236">
        <v>4</v>
      </c>
      <c r="I236" t="s">
        <v>1566</v>
      </c>
      <c r="J236" t="s">
        <v>109</v>
      </c>
      <c r="K236" t="s">
        <v>1567</v>
      </c>
      <c r="L236" t="s">
        <v>1568</v>
      </c>
      <c r="M236" t="s">
        <v>1569</v>
      </c>
      <c r="N236" t="s">
        <v>1570</v>
      </c>
      <c r="O236" t="s">
        <v>35</v>
      </c>
      <c r="P236" t="s">
        <v>1524</v>
      </c>
      <c r="Q236" t="s">
        <v>36</v>
      </c>
      <c r="R236" t="s">
        <v>1571</v>
      </c>
      <c r="S236" t="s">
        <v>1572</v>
      </c>
      <c r="V236" t="s">
        <v>1564</v>
      </c>
      <c r="W236" s="1" t="s">
        <v>1573</v>
      </c>
      <c r="X236" t="s">
        <v>169</v>
      </c>
      <c r="Y236" t="s">
        <v>53</v>
      </c>
      <c r="Z236">
        <v>100</v>
      </c>
      <c r="AA236">
        <v>100</v>
      </c>
      <c r="AB236">
        <v>100</v>
      </c>
      <c r="AC236">
        <v>100</v>
      </c>
      <c r="AD236">
        <v>100</v>
      </c>
      <c r="AE236">
        <v>0</v>
      </c>
      <c r="AF236">
        <v>1</v>
      </c>
      <c r="AG236">
        <v>1</v>
      </c>
      <c r="AH236">
        <v>1</v>
      </c>
      <c r="AI236">
        <v>2010</v>
      </c>
    </row>
    <row r="237" spans="1:35" x14ac:dyDescent="0.25">
      <c r="A237" t="s">
        <v>1574</v>
      </c>
      <c r="B237">
        <v>0</v>
      </c>
      <c r="C237">
        <v>0</v>
      </c>
      <c r="D237" t="s">
        <v>1574</v>
      </c>
      <c r="E237" t="s">
        <v>1575</v>
      </c>
      <c r="F237" t="s">
        <v>1576</v>
      </c>
      <c r="G237">
        <v>2016</v>
      </c>
      <c r="H237">
        <v>4</v>
      </c>
      <c r="I237" t="s">
        <v>1577</v>
      </c>
      <c r="J237" t="s">
        <v>1029</v>
      </c>
      <c r="K237" t="s">
        <v>1578</v>
      </c>
      <c r="L237" t="s">
        <v>1579</v>
      </c>
      <c r="M237" t="s">
        <v>1580</v>
      </c>
      <c r="N237" t="s">
        <v>1581</v>
      </c>
      <c r="O237" t="s">
        <v>35</v>
      </c>
      <c r="P237" t="s">
        <v>1524</v>
      </c>
      <c r="Q237" t="s">
        <v>36</v>
      </c>
      <c r="R237" t="s">
        <v>1582</v>
      </c>
      <c r="S237" t="s">
        <v>1057</v>
      </c>
      <c r="V237" t="s">
        <v>1574</v>
      </c>
      <c r="W237" s="1" t="s">
        <v>1573</v>
      </c>
      <c r="X237" t="s">
        <v>1583</v>
      </c>
      <c r="Y237" t="s">
        <v>1584</v>
      </c>
      <c r="Z237">
        <v>28</v>
      </c>
      <c r="AA237">
        <v>27</v>
      </c>
      <c r="AB237">
        <v>28</v>
      </c>
      <c r="AC237">
        <v>28</v>
      </c>
      <c r="AD237">
        <v>34</v>
      </c>
      <c r="AE237">
        <v>0</v>
      </c>
      <c r="AF237">
        <v>0</v>
      </c>
      <c r="AG237">
        <v>0</v>
      </c>
      <c r="AH237">
        <v>0</v>
      </c>
      <c r="AI237">
        <v>2010</v>
      </c>
    </row>
    <row r="238" spans="1:35" hidden="1" x14ac:dyDescent="0.25">
      <c r="A238" t="s">
        <v>1585</v>
      </c>
      <c r="B238">
        <v>1</v>
      </c>
      <c r="C238">
        <v>0</v>
      </c>
      <c r="D238" t="s">
        <v>1585</v>
      </c>
      <c r="E238" t="s">
        <v>1585</v>
      </c>
      <c r="F238" t="s">
        <v>1586</v>
      </c>
      <c r="G238">
        <v>2016</v>
      </c>
      <c r="H238">
        <v>1</v>
      </c>
      <c r="I238" t="s">
        <v>1587</v>
      </c>
      <c r="J238" t="s">
        <v>1588</v>
      </c>
      <c r="K238" t="s">
        <v>1589</v>
      </c>
      <c r="L238" t="s">
        <v>1590</v>
      </c>
      <c r="M238" t="s">
        <v>1591</v>
      </c>
      <c r="N238" t="s">
        <v>1592</v>
      </c>
      <c r="O238" t="s">
        <v>35</v>
      </c>
      <c r="P238" t="s">
        <v>1391</v>
      </c>
      <c r="Q238" t="s">
        <v>36</v>
      </c>
      <c r="R238" t="s">
        <v>1593</v>
      </c>
      <c r="S238" t="s">
        <v>1594</v>
      </c>
      <c r="V238" t="s">
        <v>1585</v>
      </c>
      <c r="W238" t="s">
        <v>1595</v>
      </c>
      <c r="X238" t="s">
        <v>1596</v>
      </c>
      <c r="Y238" t="s">
        <v>1597</v>
      </c>
      <c r="Z238">
        <v>100</v>
      </c>
      <c r="AA238">
        <v>100</v>
      </c>
      <c r="AB238">
        <v>100</v>
      </c>
      <c r="AC238">
        <v>100</v>
      </c>
      <c r="AD238">
        <v>100</v>
      </c>
      <c r="AE238">
        <v>0</v>
      </c>
      <c r="AF238">
        <v>1</v>
      </c>
      <c r="AG238">
        <v>1</v>
      </c>
      <c r="AH238">
        <v>1</v>
      </c>
      <c r="AI238">
        <v>2010</v>
      </c>
    </row>
    <row r="239" spans="1:35" hidden="1" x14ac:dyDescent="0.25">
      <c r="A239" t="s">
        <v>1598</v>
      </c>
      <c r="B239">
        <v>1</v>
      </c>
      <c r="C239">
        <v>0</v>
      </c>
      <c r="D239" t="s">
        <v>1598</v>
      </c>
      <c r="E239" t="s">
        <v>1598</v>
      </c>
      <c r="F239" t="s">
        <v>1599</v>
      </c>
      <c r="G239">
        <v>2016</v>
      </c>
      <c r="H239">
        <v>4</v>
      </c>
      <c r="I239" t="s">
        <v>1600</v>
      </c>
      <c r="J239" t="s">
        <v>1029</v>
      </c>
      <c r="K239" t="s">
        <v>1601</v>
      </c>
      <c r="L239" t="s">
        <v>1602</v>
      </c>
      <c r="M239" t="s">
        <v>1603</v>
      </c>
      <c r="N239" t="s">
        <v>1604</v>
      </c>
      <c r="O239" t="s">
        <v>35</v>
      </c>
      <c r="P239" t="s">
        <v>1524</v>
      </c>
      <c r="Q239" t="s">
        <v>36</v>
      </c>
      <c r="R239" t="s">
        <v>1605</v>
      </c>
      <c r="S239" t="s">
        <v>1538</v>
      </c>
      <c r="T239" t="s">
        <v>1605</v>
      </c>
      <c r="U239" t="s">
        <v>1606</v>
      </c>
      <c r="V239" t="s">
        <v>1598</v>
      </c>
      <c r="W239" s="1" t="s">
        <v>1573</v>
      </c>
      <c r="X239" t="s">
        <v>1607</v>
      </c>
      <c r="Y239" t="s">
        <v>1608</v>
      </c>
      <c r="Z239">
        <v>100</v>
      </c>
      <c r="AA239">
        <v>100</v>
      </c>
      <c r="AB239">
        <v>100</v>
      </c>
      <c r="AC239">
        <v>100</v>
      </c>
      <c r="AD239">
        <v>100</v>
      </c>
      <c r="AE239">
        <v>1</v>
      </c>
      <c r="AF239">
        <v>1</v>
      </c>
      <c r="AG239">
        <v>1</v>
      </c>
      <c r="AH239">
        <v>2</v>
      </c>
      <c r="AI239">
        <v>2010</v>
      </c>
    </row>
    <row r="240" spans="1:35" x14ac:dyDescent="0.25">
      <c r="A240" t="s">
        <v>1609</v>
      </c>
      <c r="B240">
        <v>1</v>
      </c>
      <c r="C240">
        <v>0</v>
      </c>
      <c r="D240" t="s">
        <v>1609</v>
      </c>
      <c r="E240" t="s">
        <v>1610</v>
      </c>
      <c r="F240" t="s">
        <v>1611</v>
      </c>
      <c r="G240">
        <v>2016</v>
      </c>
      <c r="H240">
        <v>3</v>
      </c>
      <c r="I240" t="s">
        <v>1612</v>
      </c>
      <c r="J240" t="s">
        <v>109</v>
      </c>
      <c r="K240" t="s">
        <v>1589</v>
      </c>
      <c r="L240" t="s">
        <v>1613</v>
      </c>
      <c r="M240" t="s">
        <v>1614</v>
      </c>
      <c r="N240" t="s">
        <v>1615</v>
      </c>
      <c r="O240" t="s">
        <v>35</v>
      </c>
      <c r="P240" t="s">
        <v>1536</v>
      </c>
      <c r="Q240" t="s">
        <v>36</v>
      </c>
      <c r="R240" t="s">
        <v>604</v>
      </c>
      <c r="S240" t="s">
        <v>1538</v>
      </c>
      <c r="V240" t="s">
        <v>1609</v>
      </c>
      <c r="W240" s="1" t="s">
        <v>1616</v>
      </c>
      <c r="X240" t="s">
        <v>1617</v>
      </c>
      <c r="Y240" t="s">
        <v>53</v>
      </c>
      <c r="Z240">
        <v>72</v>
      </c>
      <c r="AA240">
        <v>78</v>
      </c>
      <c r="AB240">
        <v>72</v>
      </c>
      <c r="AC240">
        <v>100</v>
      </c>
      <c r="AD240">
        <v>86</v>
      </c>
      <c r="AE240">
        <v>0</v>
      </c>
      <c r="AF240">
        <v>1</v>
      </c>
      <c r="AG240">
        <v>0</v>
      </c>
      <c r="AH240">
        <v>0</v>
      </c>
      <c r="AI240">
        <v>2010</v>
      </c>
    </row>
    <row r="241" spans="1:35" hidden="1" x14ac:dyDescent="0.25">
      <c r="A241" t="s">
        <v>1618</v>
      </c>
      <c r="B241">
        <v>1</v>
      </c>
      <c r="C241">
        <v>0</v>
      </c>
      <c r="D241" t="s">
        <v>1618</v>
      </c>
      <c r="E241" t="s">
        <v>1618</v>
      </c>
      <c r="F241" t="s">
        <v>1619</v>
      </c>
      <c r="G241">
        <v>2017</v>
      </c>
      <c r="H241">
        <v>1</v>
      </c>
      <c r="I241" t="s">
        <v>499</v>
      </c>
      <c r="J241" t="s">
        <v>853</v>
      </c>
      <c r="K241" t="s">
        <v>1620</v>
      </c>
      <c r="L241" t="s">
        <v>1621</v>
      </c>
      <c r="M241" t="s">
        <v>1622</v>
      </c>
      <c r="N241" t="s">
        <v>1623</v>
      </c>
      <c r="O241" t="s">
        <v>35</v>
      </c>
      <c r="P241" t="s">
        <v>1391</v>
      </c>
      <c r="Q241" t="s">
        <v>36</v>
      </c>
      <c r="R241" t="s">
        <v>1624</v>
      </c>
      <c r="S241" t="s">
        <v>1625</v>
      </c>
      <c r="V241" t="s">
        <v>1618</v>
      </c>
      <c r="W241" t="s">
        <v>1626</v>
      </c>
      <c r="X241" t="s">
        <v>1627</v>
      </c>
      <c r="Y241" t="s">
        <v>53</v>
      </c>
      <c r="Z241">
        <v>100</v>
      </c>
      <c r="AA241">
        <v>100</v>
      </c>
      <c r="AB241">
        <v>100</v>
      </c>
      <c r="AC241">
        <v>100</v>
      </c>
      <c r="AD241">
        <v>100</v>
      </c>
      <c r="AE241">
        <v>0</v>
      </c>
      <c r="AF241">
        <v>1</v>
      </c>
      <c r="AG241">
        <v>1</v>
      </c>
      <c r="AH241">
        <v>1</v>
      </c>
      <c r="AI241">
        <v>2010</v>
      </c>
    </row>
    <row r="242" spans="1:35" hidden="1" x14ac:dyDescent="0.25">
      <c r="A242" t="s">
        <v>1628</v>
      </c>
      <c r="B242">
        <v>1</v>
      </c>
      <c r="C242">
        <v>0</v>
      </c>
      <c r="D242" t="s">
        <v>1628</v>
      </c>
      <c r="E242" t="s">
        <v>1628</v>
      </c>
      <c r="F242" t="s">
        <v>1629</v>
      </c>
      <c r="G242">
        <v>2017</v>
      </c>
      <c r="H242">
        <v>2</v>
      </c>
      <c r="I242" t="s">
        <v>1630</v>
      </c>
      <c r="J242" t="s">
        <v>48</v>
      </c>
      <c r="K242" t="s">
        <v>1631</v>
      </c>
      <c r="L242" t="s">
        <v>1632</v>
      </c>
      <c r="M242" t="s">
        <v>1633</v>
      </c>
      <c r="N242" t="s">
        <v>1634</v>
      </c>
      <c r="O242" t="s">
        <v>35</v>
      </c>
      <c r="P242" t="s">
        <v>1428</v>
      </c>
      <c r="Q242" t="s">
        <v>36</v>
      </c>
      <c r="R242" t="s">
        <v>1145</v>
      </c>
      <c r="S242" t="s">
        <v>1635</v>
      </c>
      <c r="V242" t="s">
        <v>1628</v>
      </c>
      <c r="W242" t="s">
        <v>1636</v>
      </c>
      <c r="X242" t="s">
        <v>1637</v>
      </c>
      <c r="Y242" t="s">
        <v>1638</v>
      </c>
      <c r="Z242">
        <v>100</v>
      </c>
      <c r="AA242">
        <v>100</v>
      </c>
      <c r="AB242">
        <v>100</v>
      </c>
      <c r="AC242">
        <v>100</v>
      </c>
      <c r="AD242">
        <v>100</v>
      </c>
      <c r="AE242">
        <v>1</v>
      </c>
      <c r="AF242">
        <v>1</v>
      </c>
      <c r="AG242">
        <v>1</v>
      </c>
      <c r="AH242">
        <v>2</v>
      </c>
      <c r="AI242">
        <v>2010</v>
      </c>
    </row>
    <row r="243" spans="1:35" hidden="1" x14ac:dyDescent="0.25">
      <c r="A243" t="s">
        <v>1639</v>
      </c>
      <c r="B243">
        <v>1</v>
      </c>
      <c r="C243">
        <v>0</v>
      </c>
      <c r="D243" t="s">
        <v>1639</v>
      </c>
      <c r="E243" t="s">
        <v>1639</v>
      </c>
      <c r="F243" t="s">
        <v>1640</v>
      </c>
      <c r="G243">
        <v>2017</v>
      </c>
      <c r="H243">
        <v>3</v>
      </c>
      <c r="I243" t="s">
        <v>1641</v>
      </c>
      <c r="J243" t="s">
        <v>333</v>
      </c>
      <c r="K243" t="s">
        <v>1642</v>
      </c>
      <c r="L243" t="s">
        <v>1643</v>
      </c>
      <c r="M243" t="s">
        <v>1644</v>
      </c>
      <c r="N243" t="s">
        <v>1440</v>
      </c>
      <c r="O243" t="s">
        <v>35</v>
      </c>
      <c r="P243" t="s">
        <v>1536</v>
      </c>
      <c r="Q243" t="s">
        <v>36</v>
      </c>
      <c r="R243" t="s">
        <v>134</v>
      </c>
      <c r="S243" t="s">
        <v>1645</v>
      </c>
      <c r="V243" t="s">
        <v>1639</v>
      </c>
      <c r="W243" s="1" t="s">
        <v>1646</v>
      </c>
      <c r="X243" t="s">
        <v>909</v>
      </c>
      <c r="Y243" t="s">
        <v>1647</v>
      </c>
      <c r="Z243">
        <v>100</v>
      </c>
      <c r="AA243">
        <v>100</v>
      </c>
      <c r="AB243">
        <v>100</v>
      </c>
      <c r="AC243">
        <v>100</v>
      </c>
      <c r="AD243">
        <v>100</v>
      </c>
      <c r="AE243">
        <v>1</v>
      </c>
      <c r="AF243">
        <v>1</v>
      </c>
      <c r="AG243">
        <v>1</v>
      </c>
      <c r="AH243">
        <v>2</v>
      </c>
      <c r="AI243">
        <v>2010</v>
      </c>
    </row>
    <row r="244" spans="1:35" hidden="1" x14ac:dyDescent="0.25">
      <c r="A244" t="s">
        <v>1648</v>
      </c>
      <c r="B244">
        <v>1</v>
      </c>
      <c r="C244">
        <v>0</v>
      </c>
      <c r="D244" t="s">
        <v>1648</v>
      </c>
      <c r="E244" t="s">
        <v>1648</v>
      </c>
      <c r="F244" t="s">
        <v>1649</v>
      </c>
      <c r="G244">
        <v>2017</v>
      </c>
      <c r="H244">
        <v>4</v>
      </c>
      <c r="I244" t="s">
        <v>1650</v>
      </c>
      <c r="J244" t="s">
        <v>75</v>
      </c>
      <c r="K244" t="s">
        <v>1651</v>
      </c>
      <c r="L244" t="s">
        <v>1652</v>
      </c>
      <c r="M244" t="s">
        <v>1653</v>
      </c>
      <c r="N244" t="s">
        <v>1654</v>
      </c>
      <c r="O244" t="s">
        <v>35</v>
      </c>
      <c r="P244" t="s">
        <v>1524</v>
      </c>
      <c r="Q244" t="s">
        <v>36</v>
      </c>
      <c r="R244" t="s">
        <v>537</v>
      </c>
      <c r="S244" t="s">
        <v>1655</v>
      </c>
      <c r="V244" t="s">
        <v>1648</v>
      </c>
      <c r="W244" s="1" t="s">
        <v>1656</v>
      </c>
      <c r="X244" t="s">
        <v>1657</v>
      </c>
      <c r="Y244" t="s">
        <v>53</v>
      </c>
      <c r="Z244">
        <v>100</v>
      </c>
      <c r="AA244">
        <v>100</v>
      </c>
      <c r="AB244">
        <v>100</v>
      </c>
      <c r="AC244">
        <v>100</v>
      </c>
      <c r="AD244">
        <v>100</v>
      </c>
      <c r="AE244">
        <v>0</v>
      </c>
      <c r="AF244">
        <v>1</v>
      </c>
      <c r="AG244">
        <v>1</v>
      </c>
      <c r="AH244">
        <v>1</v>
      </c>
      <c r="AI244">
        <v>2010</v>
      </c>
    </row>
    <row r="245" spans="1:35" x14ac:dyDescent="0.25">
      <c r="A245" t="s">
        <v>1658</v>
      </c>
      <c r="B245">
        <v>1</v>
      </c>
      <c r="C245">
        <v>0</v>
      </c>
      <c r="D245" t="s">
        <v>1658</v>
      </c>
      <c r="E245" t="s">
        <v>1659</v>
      </c>
      <c r="F245" t="s">
        <v>1660</v>
      </c>
      <c r="G245">
        <v>2018</v>
      </c>
      <c r="H245">
        <v>4</v>
      </c>
      <c r="I245" t="s">
        <v>1661</v>
      </c>
      <c r="J245" t="s">
        <v>201</v>
      </c>
      <c r="K245" t="s">
        <v>1662</v>
      </c>
      <c r="L245" t="s">
        <v>1663</v>
      </c>
      <c r="M245" t="s">
        <v>1664</v>
      </c>
      <c r="N245" t="s">
        <v>1665</v>
      </c>
      <c r="O245" t="s">
        <v>35</v>
      </c>
      <c r="P245" t="s">
        <v>1524</v>
      </c>
      <c r="Q245" t="s">
        <v>36</v>
      </c>
      <c r="R245" t="s">
        <v>1666</v>
      </c>
      <c r="S245" t="s">
        <v>1667</v>
      </c>
      <c r="V245" t="s">
        <v>1658</v>
      </c>
      <c r="W245" s="1" t="s">
        <v>1668</v>
      </c>
      <c r="X245" t="s">
        <v>1669</v>
      </c>
      <c r="Y245" t="s">
        <v>1670</v>
      </c>
      <c r="Z245">
        <v>77</v>
      </c>
      <c r="AA245">
        <v>67</v>
      </c>
      <c r="AB245">
        <v>77</v>
      </c>
      <c r="AC245">
        <v>100</v>
      </c>
      <c r="AD245">
        <v>86</v>
      </c>
      <c r="AE245">
        <v>1</v>
      </c>
      <c r="AF245">
        <v>1</v>
      </c>
      <c r="AG245">
        <v>0</v>
      </c>
      <c r="AH245">
        <v>1</v>
      </c>
      <c r="AI245">
        <v>2010</v>
      </c>
    </row>
    <row r="246" spans="1:35" hidden="1" x14ac:dyDescent="0.25">
      <c r="A246" t="s">
        <v>1671</v>
      </c>
      <c r="B246">
        <v>1</v>
      </c>
      <c r="C246">
        <v>0</v>
      </c>
      <c r="D246" t="s">
        <v>1671</v>
      </c>
      <c r="E246" t="s">
        <v>1671</v>
      </c>
      <c r="F246" t="s">
        <v>1672</v>
      </c>
      <c r="G246">
        <v>2018</v>
      </c>
      <c r="H246">
        <v>4</v>
      </c>
      <c r="I246" t="s">
        <v>1673</v>
      </c>
      <c r="J246" t="s">
        <v>48</v>
      </c>
      <c r="K246" t="s">
        <v>1674</v>
      </c>
      <c r="L246" t="s">
        <v>1675</v>
      </c>
      <c r="M246" t="s">
        <v>1676</v>
      </c>
      <c r="N246" t="s">
        <v>1677</v>
      </c>
      <c r="O246" t="s">
        <v>35</v>
      </c>
      <c r="P246" t="s">
        <v>1524</v>
      </c>
      <c r="Q246" t="s">
        <v>36</v>
      </c>
      <c r="R246" t="s">
        <v>459</v>
      </c>
      <c r="S246" t="s">
        <v>1678</v>
      </c>
      <c r="V246" t="s">
        <v>1671</v>
      </c>
      <c r="W246" s="1" t="s">
        <v>1668</v>
      </c>
      <c r="X246" t="s">
        <v>1679</v>
      </c>
      <c r="Y246" t="s">
        <v>1680</v>
      </c>
      <c r="Z246">
        <v>100</v>
      </c>
      <c r="AA246">
        <v>100</v>
      </c>
      <c r="AB246">
        <v>100</v>
      </c>
      <c r="AC246">
        <v>100</v>
      </c>
      <c r="AD246">
        <v>100</v>
      </c>
      <c r="AE246">
        <v>1</v>
      </c>
      <c r="AF246">
        <v>1</v>
      </c>
      <c r="AG246">
        <v>1</v>
      </c>
      <c r="AH246">
        <v>2</v>
      </c>
      <c r="AI246">
        <v>2010</v>
      </c>
    </row>
    <row r="247" spans="1:35" hidden="1" x14ac:dyDescent="0.25">
      <c r="A247" t="s">
        <v>1681</v>
      </c>
      <c r="B247">
        <v>1</v>
      </c>
      <c r="C247">
        <v>0</v>
      </c>
      <c r="D247" t="s">
        <v>1681</v>
      </c>
      <c r="E247" t="s">
        <v>1681</v>
      </c>
      <c r="F247" t="s">
        <v>1682</v>
      </c>
      <c r="G247">
        <v>2018</v>
      </c>
      <c r="H247">
        <v>4</v>
      </c>
      <c r="I247" t="s">
        <v>1683</v>
      </c>
      <c r="J247" t="s">
        <v>862</v>
      </c>
      <c r="K247" t="s">
        <v>1684</v>
      </c>
      <c r="L247" t="s">
        <v>1685</v>
      </c>
      <c r="M247" t="s">
        <v>1686</v>
      </c>
      <c r="N247" t="s">
        <v>1687</v>
      </c>
      <c r="O247" t="s">
        <v>35</v>
      </c>
      <c r="P247" t="s">
        <v>1524</v>
      </c>
      <c r="Q247" t="s">
        <v>36</v>
      </c>
      <c r="R247" t="s">
        <v>41</v>
      </c>
      <c r="S247" t="s">
        <v>1688</v>
      </c>
      <c r="V247" t="s">
        <v>1681</v>
      </c>
      <c r="W247" s="1" t="s">
        <v>1668</v>
      </c>
      <c r="X247" t="s">
        <v>1689</v>
      </c>
      <c r="Y247" t="s">
        <v>1690</v>
      </c>
      <c r="Z247">
        <v>100</v>
      </c>
      <c r="AA247">
        <v>100</v>
      </c>
      <c r="AB247">
        <v>100</v>
      </c>
      <c r="AC247">
        <v>100</v>
      </c>
      <c r="AD247">
        <v>100</v>
      </c>
      <c r="AE247">
        <v>1</v>
      </c>
      <c r="AF247">
        <v>1</v>
      </c>
      <c r="AG247">
        <v>1</v>
      </c>
      <c r="AH247">
        <v>2</v>
      </c>
      <c r="AI247">
        <v>2010</v>
      </c>
    </row>
    <row r="248" spans="1:35" hidden="1" x14ac:dyDescent="0.25">
      <c r="A248" t="s">
        <v>1691</v>
      </c>
      <c r="B248">
        <v>1</v>
      </c>
      <c r="C248">
        <v>0</v>
      </c>
      <c r="D248" t="s">
        <v>1691</v>
      </c>
      <c r="E248" t="s">
        <v>1691</v>
      </c>
      <c r="F248" t="s">
        <v>1692</v>
      </c>
      <c r="G248">
        <v>2019</v>
      </c>
      <c r="H248">
        <v>4</v>
      </c>
      <c r="I248" t="s">
        <v>1693</v>
      </c>
      <c r="J248" t="s">
        <v>819</v>
      </c>
      <c r="K248" t="s">
        <v>1694</v>
      </c>
      <c r="L248" t="s">
        <v>1695</v>
      </c>
      <c r="M248" t="s">
        <v>1696</v>
      </c>
      <c r="N248" t="s">
        <v>1697</v>
      </c>
      <c r="O248" t="s">
        <v>35</v>
      </c>
      <c r="P248" t="s">
        <v>1524</v>
      </c>
      <c r="Q248" t="s">
        <v>36</v>
      </c>
      <c r="R248" t="s">
        <v>576</v>
      </c>
      <c r="S248" t="s">
        <v>1698</v>
      </c>
      <c r="V248" t="s">
        <v>1691</v>
      </c>
      <c r="W248" s="1" t="s">
        <v>1699</v>
      </c>
      <c r="X248" t="s">
        <v>1700</v>
      </c>
      <c r="Y248" t="s">
        <v>1701</v>
      </c>
      <c r="Z248">
        <v>100</v>
      </c>
      <c r="AA248">
        <v>100</v>
      </c>
      <c r="AB248">
        <v>100</v>
      </c>
      <c r="AC248">
        <v>100</v>
      </c>
      <c r="AD248">
        <v>100</v>
      </c>
      <c r="AE248">
        <v>1</v>
      </c>
      <c r="AF248">
        <v>1</v>
      </c>
      <c r="AG248">
        <v>1</v>
      </c>
      <c r="AH248">
        <v>2</v>
      </c>
      <c r="AI248">
        <v>2010</v>
      </c>
    </row>
    <row r="249" spans="1:35" hidden="1" x14ac:dyDescent="0.25">
      <c r="A249" t="s">
        <v>1702</v>
      </c>
      <c r="B249">
        <v>1</v>
      </c>
      <c r="C249">
        <v>0</v>
      </c>
      <c r="D249" t="s">
        <v>1702</v>
      </c>
      <c r="E249" t="s">
        <v>1702</v>
      </c>
      <c r="F249" t="s">
        <v>1703</v>
      </c>
      <c r="G249">
        <v>2019</v>
      </c>
      <c r="H249">
        <v>4</v>
      </c>
      <c r="I249" t="s">
        <v>499</v>
      </c>
      <c r="J249" t="s">
        <v>1704</v>
      </c>
      <c r="K249" t="s">
        <v>1705</v>
      </c>
      <c r="L249" t="s">
        <v>1706</v>
      </c>
      <c r="M249" t="s">
        <v>1707</v>
      </c>
      <c r="N249" t="s">
        <v>1570</v>
      </c>
      <c r="O249" t="s">
        <v>35</v>
      </c>
      <c r="P249" t="s">
        <v>1524</v>
      </c>
      <c r="Q249" t="s">
        <v>36</v>
      </c>
      <c r="R249" t="s">
        <v>537</v>
      </c>
      <c r="S249" t="s">
        <v>1572</v>
      </c>
      <c r="V249" t="s">
        <v>1702</v>
      </c>
      <c r="W249" s="1" t="s">
        <v>1699</v>
      </c>
      <c r="X249" t="s">
        <v>1708</v>
      </c>
      <c r="Y249" t="s">
        <v>1709</v>
      </c>
      <c r="Z249">
        <v>100</v>
      </c>
      <c r="AA249">
        <v>100</v>
      </c>
      <c r="AB249">
        <v>100</v>
      </c>
      <c r="AC249">
        <v>100</v>
      </c>
      <c r="AD249">
        <v>100</v>
      </c>
      <c r="AE249">
        <v>1</v>
      </c>
      <c r="AF249">
        <v>1</v>
      </c>
      <c r="AG249">
        <v>1</v>
      </c>
      <c r="AH249">
        <v>2</v>
      </c>
      <c r="AI249">
        <v>2010</v>
      </c>
    </row>
    <row r="250" spans="1:35" hidden="1" x14ac:dyDescent="0.25">
      <c r="A250" t="s">
        <v>1710</v>
      </c>
      <c r="C250">
        <v>0</v>
      </c>
      <c r="D250" t="s">
        <v>1710</v>
      </c>
      <c r="G250">
        <v>2020</v>
      </c>
      <c r="H250">
        <v>2</v>
      </c>
      <c r="L250" t="s">
        <v>1711</v>
      </c>
      <c r="M250" t="s">
        <v>1712</v>
      </c>
      <c r="N250" t="s">
        <v>1713</v>
      </c>
      <c r="O250" t="s">
        <v>35</v>
      </c>
      <c r="P250" t="s">
        <v>1473</v>
      </c>
      <c r="Q250" t="s">
        <v>36</v>
      </c>
      <c r="R250" t="s">
        <v>1714</v>
      </c>
      <c r="S250" t="s">
        <v>1715</v>
      </c>
      <c r="V250" t="s">
        <v>1710</v>
      </c>
      <c r="W250" t="s">
        <v>1716</v>
      </c>
      <c r="AI250">
        <v>2020</v>
      </c>
    </row>
    <row r="251" spans="1:35" hidden="1" x14ac:dyDescent="0.25">
      <c r="A251" t="s">
        <v>1717</v>
      </c>
      <c r="B251">
        <v>1</v>
      </c>
      <c r="C251">
        <v>0</v>
      </c>
      <c r="D251" t="s">
        <v>1717</v>
      </c>
      <c r="E251" t="s">
        <v>1717</v>
      </c>
      <c r="F251" t="s">
        <v>1718</v>
      </c>
      <c r="G251">
        <v>2020</v>
      </c>
      <c r="H251">
        <v>2</v>
      </c>
      <c r="I251" t="s">
        <v>499</v>
      </c>
      <c r="J251" t="s">
        <v>1719</v>
      </c>
      <c r="K251" t="s">
        <v>1720</v>
      </c>
      <c r="L251" t="s">
        <v>1721</v>
      </c>
      <c r="M251" t="s">
        <v>1722</v>
      </c>
      <c r="N251" t="s">
        <v>1723</v>
      </c>
      <c r="O251" t="s">
        <v>35</v>
      </c>
      <c r="P251" t="s">
        <v>1724</v>
      </c>
      <c r="Q251" t="s">
        <v>36</v>
      </c>
      <c r="R251" t="s">
        <v>537</v>
      </c>
      <c r="S251" t="s">
        <v>1725</v>
      </c>
      <c r="V251" t="s">
        <v>1717</v>
      </c>
      <c r="W251" t="s">
        <v>1716</v>
      </c>
      <c r="X251" t="s">
        <v>1726</v>
      </c>
      <c r="Y251" t="s">
        <v>1727</v>
      </c>
      <c r="Z251">
        <v>100</v>
      </c>
      <c r="AA251">
        <v>100</v>
      </c>
      <c r="AB251">
        <v>100</v>
      </c>
      <c r="AC251">
        <v>100</v>
      </c>
      <c r="AD251">
        <v>100</v>
      </c>
      <c r="AE251">
        <v>1</v>
      </c>
      <c r="AF251">
        <v>1</v>
      </c>
      <c r="AG251">
        <v>1</v>
      </c>
      <c r="AH251">
        <v>2</v>
      </c>
      <c r="AI251">
        <v>2020</v>
      </c>
    </row>
    <row r="252" spans="1:35" hidden="1" x14ac:dyDescent="0.25">
      <c r="A252" t="s">
        <v>1728</v>
      </c>
      <c r="B252">
        <v>1</v>
      </c>
      <c r="C252">
        <v>0</v>
      </c>
      <c r="D252" t="s">
        <v>1728</v>
      </c>
      <c r="E252" t="s">
        <v>1728</v>
      </c>
      <c r="F252" t="s">
        <v>1729</v>
      </c>
      <c r="G252">
        <v>2020</v>
      </c>
      <c r="H252">
        <v>3</v>
      </c>
      <c r="I252" t="s">
        <v>1730</v>
      </c>
      <c r="J252" t="s">
        <v>862</v>
      </c>
      <c r="K252" t="s">
        <v>236</v>
      </c>
      <c r="L252" t="s">
        <v>1731</v>
      </c>
      <c r="M252" t="s">
        <v>1732</v>
      </c>
      <c r="N252" t="s">
        <v>1733</v>
      </c>
      <c r="O252" t="s">
        <v>35</v>
      </c>
      <c r="P252" t="s">
        <v>1536</v>
      </c>
      <c r="Q252" t="s">
        <v>36</v>
      </c>
      <c r="R252" t="s">
        <v>59</v>
      </c>
      <c r="S252" t="s">
        <v>1734</v>
      </c>
      <c r="V252" t="s">
        <v>1728</v>
      </c>
      <c r="W252" s="1" t="s">
        <v>1735</v>
      </c>
      <c r="X252" t="s">
        <v>169</v>
      </c>
      <c r="Y252" t="s">
        <v>1736</v>
      </c>
      <c r="Z252">
        <v>100</v>
      </c>
      <c r="AA252">
        <v>100</v>
      </c>
      <c r="AB252">
        <v>100</v>
      </c>
      <c r="AC252">
        <v>100</v>
      </c>
      <c r="AD252">
        <v>100</v>
      </c>
      <c r="AE252">
        <v>1</v>
      </c>
      <c r="AF252">
        <v>1</v>
      </c>
      <c r="AG252">
        <v>1</v>
      </c>
      <c r="AH252">
        <v>2</v>
      </c>
      <c r="AI252">
        <v>2020</v>
      </c>
    </row>
    <row r="253" spans="1:35" hidden="1" x14ac:dyDescent="0.25">
      <c r="A253" t="s">
        <v>1737</v>
      </c>
      <c r="C253">
        <v>0</v>
      </c>
      <c r="D253" t="s">
        <v>1737</v>
      </c>
      <c r="G253">
        <v>2020</v>
      </c>
      <c r="H253">
        <v>3</v>
      </c>
      <c r="L253" t="s">
        <v>1738</v>
      </c>
      <c r="M253" t="s">
        <v>1739</v>
      </c>
      <c r="N253" t="s">
        <v>1740</v>
      </c>
      <c r="O253" t="s">
        <v>35</v>
      </c>
      <c r="P253" t="s">
        <v>1536</v>
      </c>
      <c r="Q253" t="s">
        <v>36</v>
      </c>
      <c r="R253" t="s">
        <v>1741</v>
      </c>
      <c r="S253" t="s">
        <v>1742</v>
      </c>
      <c r="V253" t="s">
        <v>1737</v>
      </c>
      <c r="W253" s="1" t="s">
        <v>1735</v>
      </c>
      <c r="AI253">
        <v>2020</v>
      </c>
    </row>
    <row r="254" spans="1:35" hidden="1" x14ac:dyDescent="0.25">
      <c r="A254" t="s">
        <v>1743</v>
      </c>
      <c r="B254">
        <v>1</v>
      </c>
      <c r="C254">
        <v>0</v>
      </c>
      <c r="D254" t="s">
        <v>1743</v>
      </c>
      <c r="E254" t="s">
        <v>1743</v>
      </c>
      <c r="F254" t="s">
        <v>1744</v>
      </c>
      <c r="G254">
        <v>2020</v>
      </c>
      <c r="H254">
        <v>2</v>
      </c>
      <c r="I254" t="s">
        <v>499</v>
      </c>
      <c r="J254" t="s">
        <v>1745</v>
      </c>
      <c r="K254" t="s">
        <v>49</v>
      </c>
      <c r="L254" t="s">
        <v>1746</v>
      </c>
      <c r="M254" t="s">
        <v>1712</v>
      </c>
      <c r="N254" t="s">
        <v>1747</v>
      </c>
      <c r="O254" t="s">
        <v>35</v>
      </c>
      <c r="P254" t="s">
        <v>1473</v>
      </c>
      <c r="Q254" t="s">
        <v>36</v>
      </c>
      <c r="R254" t="s">
        <v>1748</v>
      </c>
      <c r="S254" t="s">
        <v>1749</v>
      </c>
      <c r="V254" t="s">
        <v>1743</v>
      </c>
      <c r="W254" t="s">
        <v>1716</v>
      </c>
      <c r="X254" t="s">
        <v>169</v>
      </c>
      <c r="Y254" t="s">
        <v>53</v>
      </c>
      <c r="Z254">
        <v>100</v>
      </c>
      <c r="AA254">
        <v>100</v>
      </c>
      <c r="AB254">
        <v>100</v>
      </c>
      <c r="AC254">
        <v>100</v>
      </c>
      <c r="AD254">
        <v>100</v>
      </c>
      <c r="AE254">
        <v>0</v>
      </c>
      <c r="AF254">
        <v>1</v>
      </c>
      <c r="AG254">
        <v>1</v>
      </c>
      <c r="AH254">
        <v>1</v>
      </c>
      <c r="AI254">
        <v>2020</v>
      </c>
    </row>
    <row r="255" spans="1:35" hidden="1" x14ac:dyDescent="0.25">
      <c r="A255" t="s">
        <v>1750</v>
      </c>
      <c r="C255">
        <v>0</v>
      </c>
      <c r="D255" t="s">
        <v>1750</v>
      </c>
      <c r="G255">
        <v>2020</v>
      </c>
      <c r="H255">
        <v>1</v>
      </c>
      <c r="L255" t="s">
        <v>1751</v>
      </c>
      <c r="M255" t="s">
        <v>1752</v>
      </c>
      <c r="N255" t="s">
        <v>1753</v>
      </c>
      <c r="O255" t="s">
        <v>35</v>
      </c>
      <c r="P255" t="s">
        <v>1391</v>
      </c>
      <c r="Q255" t="s">
        <v>36</v>
      </c>
      <c r="R255" t="s">
        <v>1754</v>
      </c>
      <c r="S255" t="s">
        <v>1594</v>
      </c>
      <c r="V255" t="s">
        <v>1750</v>
      </c>
      <c r="W255" t="s">
        <v>1755</v>
      </c>
      <c r="AI255">
        <v>2020</v>
      </c>
    </row>
    <row r="256" spans="1:35" hidden="1" x14ac:dyDescent="0.25">
      <c r="A256" t="s">
        <v>1756</v>
      </c>
      <c r="B256">
        <v>1</v>
      </c>
      <c r="C256">
        <v>0</v>
      </c>
      <c r="D256" t="s">
        <v>1756</v>
      </c>
      <c r="E256" t="s">
        <v>1756</v>
      </c>
      <c r="F256" t="s">
        <v>1757</v>
      </c>
      <c r="G256">
        <v>2020</v>
      </c>
      <c r="H256">
        <v>3</v>
      </c>
      <c r="I256" t="s">
        <v>499</v>
      </c>
      <c r="J256" t="s">
        <v>1758</v>
      </c>
      <c r="K256" t="s">
        <v>49</v>
      </c>
      <c r="L256" t="s">
        <v>1759</v>
      </c>
      <c r="M256" t="s">
        <v>1760</v>
      </c>
      <c r="N256" t="s">
        <v>1761</v>
      </c>
      <c r="O256" t="s">
        <v>35</v>
      </c>
      <c r="P256" t="s">
        <v>1536</v>
      </c>
      <c r="Q256" t="s">
        <v>36</v>
      </c>
      <c r="R256" t="s">
        <v>1235</v>
      </c>
      <c r="S256" t="s">
        <v>1762</v>
      </c>
      <c r="V256" t="s">
        <v>1756</v>
      </c>
      <c r="W256" s="1" t="s">
        <v>1735</v>
      </c>
      <c r="X256" t="s">
        <v>169</v>
      </c>
      <c r="Y256" t="s">
        <v>53</v>
      </c>
      <c r="Z256">
        <v>100</v>
      </c>
      <c r="AA256">
        <v>100</v>
      </c>
      <c r="AB256">
        <v>100</v>
      </c>
      <c r="AC256">
        <v>100</v>
      </c>
      <c r="AD256">
        <v>100</v>
      </c>
      <c r="AE256">
        <v>0</v>
      </c>
      <c r="AF256">
        <v>1</v>
      </c>
      <c r="AG256">
        <v>1</v>
      </c>
      <c r="AH256">
        <v>1</v>
      </c>
      <c r="AI256">
        <v>2020</v>
      </c>
    </row>
    <row r="257" spans="1:35" hidden="1" x14ac:dyDescent="0.25">
      <c r="A257" t="s">
        <v>1763</v>
      </c>
      <c r="B257">
        <v>1</v>
      </c>
      <c r="C257">
        <v>0</v>
      </c>
      <c r="D257" t="s">
        <v>1763</v>
      </c>
      <c r="E257" t="s">
        <v>1763</v>
      </c>
      <c r="F257" t="s">
        <v>1764</v>
      </c>
      <c r="G257">
        <v>2020</v>
      </c>
      <c r="H257">
        <v>1</v>
      </c>
      <c r="I257" t="s">
        <v>499</v>
      </c>
      <c r="J257" t="s">
        <v>1765</v>
      </c>
      <c r="L257" t="s">
        <v>1766</v>
      </c>
      <c r="M257" t="s">
        <v>1767</v>
      </c>
      <c r="N257" t="s">
        <v>1768</v>
      </c>
      <c r="O257" t="s">
        <v>35</v>
      </c>
      <c r="P257" t="s">
        <v>1391</v>
      </c>
      <c r="Q257" t="s">
        <v>36</v>
      </c>
      <c r="R257" t="s">
        <v>1769</v>
      </c>
      <c r="S257" t="s">
        <v>339</v>
      </c>
      <c r="V257" t="s">
        <v>1763</v>
      </c>
      <c r="W257" t="s">
        <v>1755</v>
      </c>
      <c r="X257" t="s">
        <v>169</v>
      </c>
      <c r="Y257" t="s">
        <v>53</v>
      </c>
      <c r="Z257">
        <v>100</v>
      </c>
      <c r="AA257">
        <v>100</v>
      </c>
      <c r="AB257">
        <v>100</v>
      </c>
      <c r="AC257">
        <v>100</v>
      </c>
      <c r="AD257">
        <v>100</v>
      </c>
      <c r="AE257">
        <v>0</v>
      </c>
      <c r="AF257">
        <v>1</v>
      </c>
      <c r="AG257">
        <v>1</v>
      </c>
      <c r="AH257">
        <v>1</v>
      </c>
      <c r="AI257">
        <v>2020</v>
      </c>
    </row>
    <row r="258" spans="1:35" x14ac:dyDescent="0.25">
      <c r="A258" t="s">
        <v>1770</v>
      </c>
      <c r="B258">
        <v>0</v>
      </c>
      <c r="C258">
        <v>0</v>
      </c>
      <c r="D258" t="s">
        <v>1770</v>
      </c>
      <c r="E258" t="s">
        <v>1771</v>
      </c>
      <c r="F258" t="s">
        <v>1772</v>
      </c>
      <c r="G258">
        <v>2020</v>
      </c>
      <c r="H258">
        <v>1</v>
      </c>
      <c r="I258" t="s">
        <v>1773</v>
      </c>
      <c r="J258" t="s">
        <v>142</v>
      </c>
      <c r="K258" t="s">
        <v>49</v>
      </c>
      <c r="L258" t="s">
        <v>1774</v>
      </c>
      <c r="M258" t="s">
        <v>1775</v>
      </c>
      <c r="N258" t="s">
        <v>1776</v>
      </c>
      <c r="O258" t="s">
        <v>35</v>
      </c>
      <c r="P258" t="s">
        <v>1391</v>
      </c>
      <c r="Q258" t="s">
        <v>36</v>
      </c>
      <c r="R258" t="s">
        <v>1777</v>
      </c>
      <c r="S258" t="s">
        <v>1778</v>
      </c>
      <c r="V258" t="s">
        <v>1770</v>
      </c>
      <c r="W258" t="s">
        <v>1755</v>
      </c>
      <c r="X258" t="s">
        <v>53</v>
      </c>
      <c r="Y258" t="s">
        <v>53</v>
      </c>
      <c r="Z258">
        <v>50</v>
      </c>
      <c r="AA258">
        <v>67</v>
      </c>
      <c r="AB258">
        <v>40</v>
      </c>
      <c r="AC258">
        <v>40</v>
      </c>
      <c r="AD258">
        <v>60</v>
      </c>
      <c r="AE258">
        <v>0</v>
      </c>
      <c r="AF258">
        <v>0</v>
      </c>
      <c r="AG258">
        <v>0</v>
      </c>
      <c r="AH258">
        <v>0</v>
      </c>
      <c r="AI258">
        <v>2020</v>
      </c>
    </row>
    <row r="259" spans="1:35" x14ac:dyDescent="0.25">
      <c r="A259" t="s">
        <v>1779</v>
      </c>
      <c r="B259">
        <v>0</v>
      </c>
      <c r="C259">
        <v>0</v>
      </c>
      <c r="D259" t="s">
        <v>1779</v>
      </c>
      <c r="E259" t="s">
        <v>1780</v>
      </c>
      <c r="F259" t="s">
        <v>1781</v>
      </c>
      <c r="G259">
        <v>2020</v>
      </c>
      <c r="H259">
        <v>1</v>
      </c>
      <c r="I259" t="s">
        <v>1782</v>
      </c>
      <c r="J259" t="s">
        <v>1783</v>
      </c>
      <c r="K259" t="s">
        <v>49</v>
      </c>
      <c r="L259" t="s">
        <v>1784</v>
      </c>
      <c r="M259" t="s">
        <v>1785</v>
      </c>
      <c r="N259" t="s">
        <v>1786</v>
      </c>
      <c r="O259" t="s">
        <v>35</v>
      </c>
      <c r="P259" t="s">
        <v>1391</v>
      </c>
      <c r="Q259" t="s">
        <v>36</v>
      </c>
      <c r="R259" t="s">
        <v>1787</v>
      </c>
      <c r="S259" t="s">
        <v>1788</v>
      </c>
      <c r="V259" t="s">
        <v>1779</v>
      </c>
      <c r="W259" t="s">
        <v>1755</v>
      </c>
      <c r="X259" t="s">
        <v>53</v>
      </c>
      <c r="Y259" t="s">
        <v>53</v>
      </c>
      <c r="Z259">
        <v>27</v>
      </c>
      <c r="AA259">
        <v>33</v>
      </c>
      <c r="AB259">
        <v>20</v>
      </c>
      <c r="AC259">
        <v>20</v>
      </c>
      <c r="AD259">
        <v>33</v>
      </c>
      <c r="AE259">
        <v>0</v>
      </c>
      <c r="AF259">
        <v>0</v>
      </c>
      <c r="AG259">
        <v>0</v>
      </c>
      <c r="AH259">
        <v>0</v>
      </c>
      <c r="AI259">
        <v>2020</v>
      </c>
    </row>
    <row r="260" spans="1:35" hidden="1" x14ac:dyDescent="0.25">
      <c r="A260" t="s">
        <v>1789</v>
      </c>
      <c r="B260">
        <v>1</v>
      </c>
      <c r="C260">
        <v>0</v>
      </c>
      <c r="D260" t="s">
        <v>1789</v>
      </c>
      <c r="E260" t="s">
        <v>1789</v>
      </c>
      <c r="F260" t="s">
        <v>1790</v>
      </c>
      <c r="G260">
        <v>2020</v>
      </c>
      <c r="H260">
        <v>2</v>
      </c>
      <c r="I260" t="s">
        <v>1791</v>
      </c>
      <c r="J260" t="s">
        <v>631</v>
      </c>
      <c r="K260" t="s">
        <v>1792</v>
      </c>
      <c r="L260" t="s">
        <v>1793</v>
      </c>
      <c r="M260" t="s">
        <v>1712</v>
      </c>
      <c r="N260" t="s">
        <v>1794</v>
      </c>
      <c r="O260" t="s">
        <v>35</v>
      </c>
      <c r="P260" t="s">
        <v>1473</v>
      </c>
      <c r="Q260" t="s">
        <v>36</v>
      </c>
      <c r="R260" t="s">
        <v>758</v>
      </c>
      <c r="S260" t="s">
        <v>1795</v>
      </c>
      <c r="V260" t="s">
        <v>1789</v>
      </c>
      <c r="W260" t="s">
        <v>1716</v>
      </c>
      <c r="X260" t="s">
        <v>1796</v>
      </c>
      <c r="Y260" t="s">
        <v>1797</v>
      </c>
      <c r="Z260">
        <v>100</v>
      </c>
      <c r="AA260">
        <v>100</v>
      </c>
      <c r="AB260">
        <v>100</v>
      </c>
      <c r="AC260">
        <v>100</v>
      </c>
      <c r="AD260">
        <v>100</v>
      </c>
      <c r="AE260">
        <v>1</v>
      </c>
      <c r="AF260">
        <v>1</v>
      </c>
      <c r="AG260">
        <v>1</v>
      </c>
      <c r="AH260">
        <v>2</v>
      </c>
      <c r="AI260">
        <v>2020</v>
      </c>
    </row>
    <row r="261" spans="1:35" x14ac:dyDescent="0.25">
      <c r="A261" t="s">
        <v>1798</v>
      </c>
      <c r="B261">
        <v>0</v>
      </c>
      <c r="C261">
        <v>1</v>
      </c>
      <c r="D261" t="s">
        <v>1798</v>
      </c>
      <c r="E261" t="s">
        <v>1799</v>
      </c>
      <c r="F261" t="s">
        <v>1800</v>
      </c>
      <c r="G261">
        <v>1947</v>
      </c>
      <c r="H261">
        <v>1</v>
      </c>
      <c r="I261" t="s">
        <v>1801</v>
      </c>
      <c r="J261" t="s">
        <v>48</v>
      </c>
      <c r="K261" t="s">
        <v>49</v>
      </c>
      <c r="O261" t="s">
        <v>35</v>
      </c>
      <c r="Q261" t="s">
        <v>36</v>
      </c>
      <c r="R261" t="s">
        <v>1802</v>
      </c>
      <c r="S261" t="s">
        <v>1803</v>
      </c>
      <c r="T261" t="s">
        <v>162</v>
      </c>
      <c r="X261" t="s">
        <v>53</v>
      </c>
      <c r="Y261" t="s">
        <v>53</v>
      </c>
      <c r="Z261">
        <v>22</v>
      </c>
      <c r="AA261">
        <v>27</v>
      </c>
      <c r="AB261">
        <v>22</v>
      </c>
      <c r="AC261">
        <v>22</v>
      </c>
      <c r="AD261">
        <v>22</v>
      </c>
      <c r="AE261">
        <v>0</v>
      </c>
      <c r="AF261">
        <v>0</v>
      </c>
      <c r="AG261">
        <v>0</v>
      </c>
      <c r="AH261">
        <v>0</v>
      </c>
      <c r="AI261">
        <v>1940</v>
      </c>
    </row>
    <row r="262" spans="1:35" x14ac:dyDescent="0.25">
      <c r="A262" t="s">
        <v>1804</v>
      </c>
      <c r="B262">
        <v>0</v>
      </c>
      <c r="C262">
        <v>1</v>
      </c>
      <c r="D262" t="s">
        <v>1804</v>
      </c>
      <c r="E262" t="s">
        <v>1805</v>
      </c>
      <c r="F262" t="s">
        <v>1806</v>
      </c>
      <c r="G262">
        <v>1947</v>
      </c>
      <c r="H262">
        <v>2</v>
      </c>
      <c r="I262" t="s">
        <v>1807</v>
      </c>
      <c r="J262" t="s">
        <v>109</v>
      </c>
      <c r="K262" t="s">
        <v>1808</v>
      </c>
      <c r="O262" t="s">
        <v>35</v>
      </c>
      <c r="Q262" t="s">
        <v>36</v>
      </c>
      <c r="R262" t="s">
        <v>1809</v>
      </c>
      <c r="S262" t="s">
        <v>1810</v>
      </c>
      <c r="T262" t="s">
        <v>43</v>
      </c>
      <c r="U262" t="s">
        <v>1811</v>
      </c>
      <c r="X262" t="s">
        <v>1812</v>
      </c>
      <c r="Y262" t="s">
        <v>1813</v>
      </c>
      <c r="Z262">
        <v>71</v>
      </c>
      <c r="AA262">
        <v>73</v>
      </c>
      <c r="AB262">
        <v>45</v>
      </c>
      <c r="AC262">
        <v>77</v>
      </c>
      <c r="AD262">
        <v>77</v>
      </c>
      <c r="AE262">
        <v>0</v>
      </c>
      <c r="AF262">
        <v>1</v>
      </c>
      <c r="AG262">
        <v>0</v>
      </c>
      <c r="AH262">
        <v>0</v>
      </c>
      <c r="AI262">
        <v>1940</v>
      </c>
    </row>
    <row r="263" spans="1:35" hidden="1" x14ac:dyDescent="0.25">
      <c r="A263" t="s">
        <v>1814</v>
      </c>
      <c r="B263">
        <v>0</v>
      </c>
      <c r="C263">
        <v>1</v>
      </c>
      <c r="D263" t="s">
        <v>1814</v>
      </c>
      <c r="E263" t="s">
        <v>1814</v>
      </c>
      <c r="F263" t="s">
        <v>1815</v>
      </c>
      <c r="G263">
        <v>1947</v>
      </c>
      <c r="H263">
        <v>1</v>
      </c>
      <c r="I263" t="s">
        <v>1816</v>
      </c>
      <c r="J263" t="s">
        <v>48</v>
      </c>
      <c r="K263" t="s">
        <v>1817</v>
      </c>
      <c r="O263" t="s">
        <v>35</v>
      </c>
      <c r="Q263" t="s">
        <v>36</v>
      </c>
      <c r="R263" t="s">
        <v>1818</v>
      </c>
      <c r="S263" t="s">
        <v>1819</v>
      </c>
      <c r="T263" t="s">
        <v>186</v>
      </c>
      <c r="U263" t="s">
        <v>1811</v>
      </c>
      <c r="X263" t="s">
        <v>1820</v>
      </c>
      <c r="Y263" t="s">
        <v>53</v>
      </c>
      <c r="Z263">
        <v>100</v>
      </c>
      <c r="AA263">
        <v>100</v>
      </c>
      <c r="AB263">
        <v>100</v>
      </c>
      <c r="AC263">
        <v>100</v>
      </c>
      <c r="AD263">
        <v>100</v>
      </c>
      <c r="AE263">
        <v>0</v>
      </c>
      <c r="AF263">
        <v>1</v>
      </c>
      <c r="AG263">
        <v>1</v>
      </c>
      <c r="AH263">
        <v>1</v>
      </c>
      <c r="AI263">
        <v>1940</v>
      </c>
    </row>
    <row r="264" spans="1:35" x14ac:dyDescent="0.25">
      <c r="A264" t="s">
        <v>1821</v>
      </c>
      <c r="B264">
        <v>0</v>
      </c>
      <c r="C264">
        <v>1</v>
      </c>
      <c r="D264" t="s">
        <v>1821</v>
      </c>
      <c r="E264" t="s">
        <v>1822</v>
      </c>
      <c r="F264" t="s">
        <v>1823</v>
      </c>
      <c r="G264">
        <v>1947</v>
      </c>
      <c r="H264">
        <v>1</v>
      </c>
      <c r="I264" t="s">
        <v>1824</v>
      </c>
      <c r="J264" t="s">
        <v>1825</v>
      </c>
      <c r="K264" t="s">
        <v>1826</v>
      </c>
      <c r="O264" t="s">
        <v>35</v>
      </c>
      <c r="Q264" t="s">
        <v>36</v>
      </c>
      <c r="R264" t="s">
        <v>1827</v>
      </c>
      <c r="S264" t="s">
        <v>1828</v>
      </c>
      <c r="T264" t="s">
        <v>186</v>
      </c>
      <c r="U264" t="s">
        <v>1811</v>
      </c>
      <c r="X264" t="s">
        <v>1829</v>
      </c>
      <c r="Y264" t="s">
        <v>1830</v>
      </c>
      <c r="Z264">
        <v>46</v>
      </c>
      <c r="AA264">
        <v>55</v>
      </c>
      <c r="AB264">
        <v>46</v>
      </c>
      <c r="AC264">
        <v>46</v>
      </c>
      <c r="AD264">
        <v>54</v>
      </c>
      <c r="AE264">
        <v>0</v>
      </c>
      <c r="AF264">
        <v>1</v>
      </c>
      <c r="AG264">
        <v>0</v>
      </c>
      <c r="AH264">
        <v>0</v>
      </c>
      <c r="AI264">
        <v>1940</v>
      </c>
    </row>
    <row r="265" spans="1:35" hidden="1" x14ac:dyDescent="0.25">
      <c r="A265" t="s">
        <v>1831</v>
      </c>
      <c r="C265">
        <v>1</v>
      </c>
      <c r="D265" t="s">
        <v>1831</v>
      </c>
      <c r="G265">
        <v>1947</v>
      </c>
      <c r="H265">
        <v>1</v>
      </c>
      <c r="O265" t="s">
        <v>35</v>
      </c>
      <c r="Q265" t="s">
        <v>36</v>
      </c>
      <c r="R265" t="s">
        <v>1832</v>
      </c>
      <c r="S265" t="s">
        <v>1833</v>
      </c>
      <c r="U265" t="s">
        <v>1811</v>
      </c>
      <c r="AI265">
        <v>1940</v>
      </c>
    </row>
    <row r="266" spans="1:35" x14ac:dyDescent="0.25">
      <c r="A266" t="s">
        <v>1834</v>
      </c>
      <c r="B266">
        <v>0</v>
      </c>
      <c r="C266">
        <v>1</v>
      </c>
      <c r="D266" t="s">
        <v>1834</v>
      </c>
      <c r="E266" t="s">
        <v>1835</v>
      </c>
      <c r="F266" t="s">
        <v>1836</v>
      </c>
      <c r="G266">
        <v>1947</v>
      </c>
      <c r="H266">
        <v>1</v>
      </c>
      <c r="I266" t="s">
        <v>1837</v>
      </c>
      <c r="J266" t="s">
        <v>1838</v>
      </c>
      <c r="K266" t="s">
        <v>1402</v>
      </c>
      <c r="O266" t="s">
        <v>35</v>
      </c>
      <c r="Q266" t="s">
        <v>36</v>
      </c>
      <c r="R266" t="s">
        <v>1839</v>
      </c>
      <c r="S266" t="s">
        <v>1840</v>
      </c>
      <c r="T266" t="s">
        <v>205</v>
      </c>
      <c r="X266" t="s">
        <v>1841</v>
      </c>
      <c r="Y266" t="s">
        <v>53</v>
      </c>
      <c r="Z266">
        <v>87</v>
      </c>
      <c r="AA266">
        <v>70</v>
      </c>
      <c r="AB266">
        <v>87</v>
      </c>
      <c r="AC266">
        <v>87</v>
      </c>
      <c r="AD266">
        <v>87</v>
      </c>
      <c r="AE266">
        <v>0</v>
      </c>
      <c r="AF266">
        <v>0</v>
      </c>
      <c r="AG266">
        <v>0</v>
      </c>
      <c r="AH266">
        <v>0</v>
      </c>
      <c r="AI266">
        <v>1940</v>
      </c>
    </row>
    <row r="267" spans="1:35" x14ac:dyDescent="0.25">
      <c r="A267" t="s">
        <v>1842</v>
      </c>
      <c r="B267">
        <v>0</v>
      </c>
      <c r="C267">
        <v>1</v>
      </c>
      <c r="D267" t="s">
        <v>1842</v>
      </c>
      <c r="E267" t="s">
        <v>1843</v>
      </c>
      <c r="F267" t="s">
        <v>1844</v>
      </c>
      <c r="G267">
        <v>1947</v>
      </c>
      <c r="H267">
        <v>2</v>
      </c>
      <c r="I267" t="s">
        <v>1845</v>
      </c>
      <c r="J267" t="s">
        <v>1846</v>
      </c>
      <c r="K267" t="s">
        <v>49</v>
      </c>
      <c r="O267" t="s">
        <v>35</v>
      </c>
      <c r="Q267" t="s">
        <v>36</v>
      </c>
      <c r="R267" t="s">
        <v>1809</v>
      </c>
      <c r="S267" t="s">
        <v>1430</v>
      </c>
      <c r="T267" t="s">
        <v>136</v>
      </c>
      <c r="X267" t="s">
        <v>53</v>
      </c>
      <c r="Y267" t="s">
        <v>53</v>
      </c>
      <c r="Z267">
        <v>28</v>
      </c>
      <c r="AA267">
        <v>31</v>
      </c>
      <c r="AB267">
        <v>34</v>
      </c>
      <c r="AC267">
        <v>34</v>
      </c>
      <c r="AD267">
        <v>28</v>
      </c>
      <c r="AE267">
        <v>0</v>
      </c>
      <c r="AF267">
        <v>0</v>
      </c>
      <c r="AG267">
        <v>0</v>
      </c>
      <c r="AH267">
        <v>0</v>
      </c>
      <c r="AI267">
        <v>1940</v>
      </c>
    </row>
    <row r="268" spans="1:35" hidden="1" x14ac:dyDescent="0.25">
      <c r="A268" t="s">
        <v>1847</v>
      </c>
      <c r="C268">
        <v>1</v>
      </c>
      <c r="D268" t="s">
        <v>1847</v>
      </c>
      <c r="G268">
        <v>1947</v>
      </c>
      <c r="H268">
        <v>2</v>
      </c>
      <c r="O268" t="s">
        <v>35</v>
      </c>
      <c r="Q268" t="s">
        <v>36</v>
      </c>
      <c r="R268" t="s">
        <v>1380</v>
      </c>
      <c r="S268" t="s">
        <v>1848</v>
      </c>
      <c r="T268" t="s">
        <v>111</v>
      </c>
      <c r="AI268">
        <v>1940</v>
      </c>
    </row>
    <row r="269" spans="1:35" x14ac:dyDescent="0.25">
      <c r="A269" t="s">
        <v>1849</v>
      </c>
      <c r="B269">
        <v>0</v>
      </c>
      <c r="C269">
        <v>1</v>
      </c>
      <c r="D269" t="s">
        <v>1849</v>
      </c>
      <c r="E269" t="s">
        <v>1850</v>
      </c>
      <c r="F269" t="s">
        <v>1851</v>
      </c>
      <c r="G269">
        <v>1947</v>
      </c>
      <c r="H269">
        <v>2</v>
      </c>
      <c r="I269" t="s">
        <v>1852</v>
      </c>
      <c r="J269" t="s">
        <v>471</v>
      </c>
      <c r="K269" t="s">
        <v>1853</v>
      </c>
      <c r="O269" t="s">
        <v>35</v>
      </c>
      <c r="Q269" t="s">
        <v>36</v>
      </c>
      <c r="R269" t="s">
        <v>1854</v>
      </c>
      <c r="S269" t="s">
        <v>1855</v>
      </c>
      <c r="T269" t="s">
        <v>1856</v>
      </c>
      <c r="X269" t="s">
        <v>1857</v>
      </c>
      <c r="Y269" t="s">
        <v>53</v>
      </c>
      <c r="Z269">
        <v>30</v>
      </c>
      <c r="AA269">
        <v>36</v>
      </c>
      <c r="AB269">
        <v>30</v>
      </c>
      <c r="AC269">
        <v>30</v>
      </c>
      <c r="AD269">
        <v>30</v>
      </c>
      <c r="AE269">
        <v>0</v>
      </c>
      <c r="AF269">
        <v>1</v>
      </c>
      <c r="AG269">
        <v>0</v>
      </c>
      <c r="AH269">
        <v>0</v>
      </c>
      <c r="AI269">
        <v>1940</v>
      </c>
    </row>
    <row r="270" spans="1:35" x14ac:dyDescent="0.25">
      <c r="A270" t="s">
        <v>1858</v>
      </c>
      <c r="B270">
        <v>0</v>
      </c>
      <c r="C270">
        <v>1</v>
      </c>
      <c r="D270" t="s">
        <v>1858</v>
      </c>
      <c r="E270" t="s">
        <v>1859</v>
      </c>
      <c r="F270" t="s">
        <v>1860</v>
      </c>
      <c r="G270">
        <v>1947</v>
      </c>
      <c r="H270">
        <v>3</v>
      </c>
      <c r="I270" t="s">
        <v>1861</v>
      </c>
      <c r="J270" t="s">
        <v>48</v>
      </c>
      <c r="K270" t="s">
        <v>1862</v>
      </c>
      <c r="O270" t="s">
        <v>35</v>
      </c>
      <c r="Q270" t="s">
        <v>36</v>
      </c>
      <c r="R270" t="s">
        <v>1863</v>
      </c>
      <c r="S270" t="s">
        <v>1864</v>
      </c>
      <c r="T270" t="s">
        <v>61</v>
      </c>
      <c r="X270" t="s">
        <v>169</v>
      </c>
      <c r="Y270" t="s">
        <v>53</v>
      </c>
      <c r="Z270">
        <v>36</v>
      </c>
      <c r="AA270">
        <v>38</v>
      </c>
      <c r="AB270">
        <v>50</v>
      </c>
      <c r="AC270">
        <v>50</v>
      </c>
      <c r="AD270">
        <v>48</v>
      </c>
      <c r="AE270">
        <v>0</v>
      </c>
      <c r="AF270">
        <v>1</v>
      </c>
      <c r="AG270">
        <v>0</v>
      </c>
      <c r="AH270">
        <v>0</v>
      </c>
      <c r="AI270">
        <v>1940</v>
      </c>
    </row>
    <row r="271" spans="1:35" hidden="1" x14ac:dyDescent="0.25">
      <c r="A271" t="s">
        <v>1865</v>
      </c>
      <c r="C271">
        <v>1</v>
      </c>
      <c r="D271" t="s">
        <v>1865</v>
      </c>
      <c r="G271">
        <v>1947</v>
      </c>
      <c r="H271">
        <v>2</v>
      </c>
      <c r="O271" t="s">
        <v>35</v>
      </c>
      <c r="Q271" t="s">
        <v>36</v>
      </c>
      <c r="R271" t="s">
        <v>1866</v>
      </c>
      <c r="S271" t="s">
        <v>1867</v>
      </c>
      <c r="T271" t="s">
        <v>186</v>
      </c>
      <c r="AI271">
        <v>1940</v>
      </c>
    </row>
    <row r="272" spans="1:35" x14ac:dyDescent="0.25">
      <c r="A272" t="s">
        <v>1868</v>
      </c>
      <c r="B272">
        <v>0</v>
      </c>
      <c r="C272">
        <v>1</v>
      </c>
      <c r="D272" t="s">
        <v>1868</v>
      </c>
      <c r="E272" t="s">
        <v>1869</v>
      </c>
      <c r="F272" t="s">
        <v>1870</v>
      </c>
      <c r="G272">
        <v>1947</v>
      </c>
      <c r="H272">
        <v>1</v>
      </c>
      <c r="I272" t="s">
        <v>1871</v>
      </c>
      <c r="J272" t="s">
        <v>862</v>
      </c>
      <c r="K272" t="s">
        <v>36</v>
      </c>
      <c r="O272" t="s">
        <v>35</v>
      </c>
      <c r="Q272" t="s">
        <v>36</v>
      </c>
      <c r="R272" t="s">
        <v>1872</v>
      </c>
      <c r="S272" t="s">
        <v>1873</v>
      </c>
      <c r="T272" t="s">
        <v>1874</v>
      </c>
      <c r="X272" t="s">
        <v>1875</v>
      </c>
      <c r="Y272" t="s">
        <v>53</v>
      </c>
      <c r="Z272">
        <v>71</v>
      </c>
      <c r="AA272">
        <v>73</v>
      </c>
      <c r="AB272">
        <v>77</v>
      </c>
      <c r="AC272">
        <v>77</v>
      </c>
      <c r="AD272">
        <v>77</v>
      </c>
      <c r="AE272">
        <v>0</v>
      </c>
      <c r="AF272">
        <v>0</v>
      </c>
      <c r="AG272">
        <v>0</v>
      </c>
      <c r="AH272">
        <v>0</v>
      </c>
      <c r="AI272">
        <v>1940</v>
      </c>
    </row>
    <row r="273" spans="1:35" hidden="1" x14ac:dyDescent="0.25">
      <c r="A273" t="s">
        <v>1876</v>
      </c>
      <c r="B273">
        <v>0</v>
      </c>
      <c r="C273">
        <v>1</v>
      </c>
      <c r="D273" t="s">
        <v>1876</v>
      </c>
      <c r="E273" t="s">
        <v>1876</v>
      </c>
      <c r="F273" t="s">
        <v>1877</v>
      </c>
      <c r="G273">
        <v>1947</v>
      </c>
      <c r="H273">
        <v>3</v>
      </c>
      <c r="I273" t="s">
        <v>359</v>
      </c>
      <c r="J273" t="s">
        <v>360</v>
      </c>
      <c r="O273" t="s">
        <v>35</v>
      </c>
      <c r="Q273" t="s">
        <v>36</v>
      </c>
      <c r="R273" t="s">
        <v>1878</v>
      </c>
      <c r="S273" t="s">
        <v>634</v>
      </c>
      <c r="X273" t="s">
        <v>1879</v>
      </c>
      <c r="Y273" t="s">
        <v>1880</v>
      </c>
      <c r="Z273">
        <v>100</v>
      </c>
      <c r="AA273">
        <v>100</v>
      </c>
      <c r="AB273">
        <v>100</v>
      </c>
      <c r="AC273">
        <v>100</v>
      </c>
      <c r="AD273">
        <v>100</v>
      </c>
      <c r="AE273">
        <v>0</v>
      </c>
      <c r="AF273">
        <v>1</v>
      </c>
      <c r="AG273">
        <v>1</v>
      </c>
      <c r="AH273">
        <v>1</v>
      </c>
      <c r="AI273">
        <v>1940</v>
      </c>
    </row>
    <row r="274" spans="1:35" x14ac:dyDescent="0.25">
      <c r="A274" t="s">
        <v>1881</v>
      </c>
      <c r="B274">
        <v>0</v>
      </c>
      <c r="C274">
        <v>1</v>
      </c>
      <c r="D274" t="s">
        <v>1881</v>
      </c>
      <c r="E274" t="s">
        <v>1882</v>
      </c>
      <c r="F274" t="s">
        <v>1883</v>
      </c>
      <c r="G274">
        <v>1948</v>
      </c>
      <c r="H274">
        <v>1</v>
      </c>
      <c r="I274" t="s">
        <v>1884</v>
      </c>
      <c r="J274" t="s">
        <v>1885</v>
      </c>
      <c r="K274" t="s">
        <v>1886</v>
      </c>
      <c r="O274" t="s">
        <v>35</v>
      </c>
      <c r="Q274" t="s">
        <v>36</v>
      </c>
      <c r="R274" t="s">
        <v>1887</v>
      </c>
      <c r="S274" t="s">
        <v>1888</v>
      </c>
      <c r="T274" t="s">
        <v>69</v>
      </c>
      <c r="U274" t="s">
        <v>1889</v>
      </c>
      <c r="X274" t="s">
        <v>1890</v>
      </c>
      <c r="Y274" t="s">
        <v>1891</v>
      </c>
      <c r="Z274">
        <v>55</v>
      </c>
      <c r="AA274">
        <v>60</v>
      </c>
      <c r="AB274">
        <v>55</v>
      </c>
      <c r="AC274">
        <v>67</v>
      </c>
      <c r="AD274">
        <v>64</v>
      </c>
      <c r="AE274">
        <v>0</v>
      </c>
      <c r="AF274">
        <v>1</v>
      </c>
      <c r="AG274">
        <v>0</v>
      </c>
      <c r="AH274">
        <v>0</v>
      </c>
      <c r="AI274">
        <v>1940</v>
      </c>
    </row>
    <row r="275" spans="1:35" hidden="1" x14ac:dyDescent="0.25">
      <c r="A275" t="s">
        <v>1892</v>
      </c>
      <c r="B275">
        <v>0</v>
      </c>
      <c r="C275">
        <v>1</v>
      </c>
      <c r="D275" t="s">
        <v>1892</v>
      </c>
      <c r="E275" t="s">
        <v>1892</v>
      </c>
      <c r="F275" t="s">
        <v>1893</v>
      </c>
      <c r="G275">
        <v>1948</v>
      </c>
      <c r="H275">
        <v>4</v>
      </c>
      <c r="I275" t="s">
        <v>1894</v>
      </c>
      <c r="J275" t="s">
        <v>109</v>
      </c>
      <c r="K275" t="s">
        <v>1895</v>
      </c>
      <c r="O275" t="s">
        <v>35</v>
      </c>
      <c r="Q275" t="s">
        <v>36</v>
      </c>
      <c r="R275" t="s">
        <v>1896</v>
      </c>
      <c r="S275" t="s">
        <v>1897</v>
      </c>
      <c r="T275" t="s">
        <v>61</v>
      </c>
      <c r="X275" t="s">
        <v>1898</v>
      </c>
      <c r="Y275" t="s">
        <v>53</v>
      </c>
      <c r="Z275">
        <v>100</v>
      </c>
      <c r="AA275">
        <v>100</v>
      </c>
      <c r="AB275">
        <v>100</v>
      </c>
      <c r="AC275">
        <v>100</v>
      </c>
      <c r="AD275">
        <v>100</v>
      </c>
      <c r="AE275">
        <v>0</v>
      </c>
      <c r="AF275">
        <v>1</v>
      </c>
      <c r="AG275">
        <v>1</v>
      </c>
      <c r="AH275">
        <v>1</v>
      </c>
      <c r="AI275">
        <v>1940</v>
      </c>
    </row>
    <row r="276" spans="1:35" x14ac:dyDescent="0.25">
      <c r="A276" t="s">
        <v>1899</v>
      </c>
      <c r="B276">
        <v>0</v>
      </c>
      <c r="C276">
        <v>1</v>
      </c>
      <c r="D276" t="s">
        <v>1899</v>
      </c>
      <c r="E276" t="s">
        <v>1900</v>
      </c>
      <c r="F276" t="s">
        <v>1901</v>
      </c>
      <c r="G276">
        <v>1948</v>
      </c>
      <c r="H276">
        <v>2</v>
      </c>
      <c r="I276" t="s">
        <v>1902</v>
      </c>
      <c r="J276" t="s">
        <v>1903</v>
      </c>
      <c r="K276" t="s">
        <v>1904</v>
      </c>
      <c r="O276" t="s">
        <v>35</v>
      </c>
      <c r="Q276" t="s">
        <v>36</v>
      </c>
      <c r="R276" t="s">
        <v>1866</v>
      </c>
      <c r="S276" t="s">
        <v>51</v>
      </c>
      <c r="T276" t="s">
        <v>94</v>
      </c>
      <c r="X276" t="s">
        <v>1905</v>
      </c>
      <c r="Y276" t="s">
        <v>1906</v>
      </c>
      <c r="Z276">
        <v>76</v>
      </c>
      <c r="AA276">
        <v>67</v>
      </c>
      <c r="AB276">
        <v>38</v>
      </c>
      <c r="AC276">
        <v>76</v>
      </c>
      <c r="AD276">
        <v>76</v>
      </c>
      <c r="AE276">
        <v>0</v>
      </c>
      <c r="AF276">
        <v>1</v>
      </c>
      <c r="AG276">
        <v>0</v>
      </c>
      <c r="AH276">
        <v>0</v>
      </c>
      <c r="AI276">
        <v>1940</v>
      </c>
    </row>
    <row r="277" spans="1:35" hidden="1" x14ac:dyDescent="0.25">
      <c r="A277" t="s">
        <v>1907</v>
      </c>
      <c r="C277">
        <v>1</v>
      </c>
      <c r="D277" t="s">
        <v>1907</v>
      </c>
      <c r="G277">
        <v>1948</v>
      </c>
      <c r="H277">
        <v>2</v>
      </c>
      <c r="O277" t="s">
        <v>35</v>
      </c>
      <c r="Q277" t="s">
        <v>36</v>
      </c>
      <c r="R277" t="s">
        <v>1908</v>
      </c>
      <c r="S277" t="s">
        <v>1909</v>
      </c>
      <c r="T277" t="s">
        <v>1811</v>
      </c>
      <c r="AI277">
        <v>1940</v>
      </c>
    </row>
    <row r="278" spans="1:35" x14ac:dyDescent="0.25">
      <c r="A278" t="s">
        <v>1910</v>
      </c>
      <c r="B278">
        <v>0</v>
      </c>
      <c r="C278">
        <v>1</v>
      </c>
      <c r="D278" t="s">
        <v>1910</v>
      </c>
      <c r="E278" t="s">
        <v>1911</v>
      </c>
      <c r="F278" t="s">
        <v>1912</v>
      </c>
      <c r="G278">
        <v>1948</v>
      </c>
      <c r="H278">
        <v>1</v>
      </c>
      <c r="I278" s="1" t="s">
        <v>1913</v>
      </c>
      <c r="J278" t="s">
        <v>48</v>
      </c>
      <c r="K278" t="s">
        <v>1914</v>
      </c>
      <c r="O278" t="s">
        <v>35</v>
      </c>
      <c r="Q278" t="s">
        <v>36</v>
      </c>
      <c r="R278" t="s">
        <v>1915</v>
      </c>
      <c r="S278" t="s">
        <v>1916</v>
      </c>
      <c r="T278" t="s">
        <v>136</v>
      </c>
      <c r="X278" t="s">
        <v>1917</v>
      </c>
      <c r="Y278" t="s">
        <v>53</v>
      </c>
      <c r="Z278">
        <v>40</v>
      </c>
      <c r="AA278">
        <v>45</v>
      </c>
      <c r="AB278">
        <v>40</v>
      </c>
      <c r="AC278">
        <v>40</v>
      </c>
      <c r="AD278">
        <v>40</v>
      </c>
      <c r="AE278">
        <v>0</v>
      </c>
      <c r="AF278">
        <v>0</v>
      </c>
      <c r="AG278">
        <v>0</v>
      </c>
      <c r="AH278">
        <v>0</v>
      </c>
      <c r="AI278">
        <v>1940</v>
      </c>
    </row>
    <row r="279" spans="1:35" hidden="1" x14ac:dyDescent="0.25">
      <c r="A279" t="s">
        <v>1918</v>
      </c>
      <c r="C279">
        <v>1</v>
      </c>
      <c r="D279" t="s">
        <v>1918</v>
      </c>
      <c r="G279">
        <v>1948</v>
      </c>
      <c r="H279">
        <v>1</v>
      </c>
      <c r="O279" t="s">
        <v>35</v>
      </c>
      <c r="Q279" t="s">
        <v>36</v>
      </c>
      <c r="R279" t="s">
        <v>1919</v>
      </c>
      <c r="S279" t="s">
        <v>1920</v>
      </c>
      <c r="AI279">
        <v>1940</v>
      </c>
    </row>
    <row r="280" spans="1:35" hidden="1" x14ac:dyDescent="0.25">
      <c r="A280" t="s">
        <v>1921</v>
      </c>
      <c r="C280">
        <v>1</v>
      </c>
      <c r="D280" t="s">
        <v>1921</v>
      </c>
      <c r="G280">
        <v>1948</v>
      </c>
      <c r="H280">
        <v>2</v>
      </c>
      <c r="O280" t="s">
        <v>35</v>
      </c>
      <c r="Q280" t="s">
        <v>36</v>
      </c>
      <c r="R280" t="s">
        <v>1922</v>
      </c>
      <c r="S280" t="s">
        <v>1923</v>
      </c>
      <c r="U280" t="s">
        <v>1811</v>
      </c>
      <c r="AI280">
        <v>1940</v>
      </c>
    </row>
    <row r="281" spans="1:35" hidden="1" x14ac:dyDescent="0.25">
      <c r="A281" t="s">
        <v>1924</v>
      </c>
      <c r="C281">
        <v>1</v>
      </c>
      <c r="D281" t="s">
        <v>1924</v>
      </c>
      <c r="G281">
        <v>1949</v>
      </c>
      <c r="H281">
        <v>3</v>
      </c>
      <c r="O281" t="s">
        <v>35</v>
      </c>
      <c r="Q281" t="s">
        <v>36</v>
      </c>
      <c r="R281" t="s">
        <v>1925</v>
      </c>
      <c r="S281" t="s">
        <v>1926</v>
      </c>
      <c r="T281" t="s">
        <v>61</v>
      </c>
      <c r="AI281">
        <v>1940</v>
      </c>
    </row>
    <row r="282" spans="1:35" x14ac:dyDescent="0.25">
      <c r="A282" t="s">
        <v>1927</v>
      </c>
      <c r="B282">
        <v>0</v>
      </c>
      <c r="C282">
        <v>1</v>
      </c>
      <c r="D282" t="s">
        <v>1927</v>
      </c>
      <c r="E282" t="s">
        <v>1928</v>
      </c>
      <c r="F282" t="s">
        <v>1929</v>
      </c>
      <c r="G282">
        <v>1949</v>
      </c>
      <c r="H282">
        <v>4</v>
      </c>
      <c r="I282" t="s">
        <v>1930</v>
      </c>
      <c r="J282" t="s">
        <v>937</v>
      </c>
      <c r="K282" t="s">
        <v>49</v>
      </c>
      <c r="O282" t="s">
        <v>35</v>
      </c>
      <c r="Q282" t="s">
        <v>36</v>
      </c>
      <c r="R282" t="s">
        <v>1931</v>
      </c>
      <c r="S282" t="s">
        <v>1932</v>
      </c>
      <c r="T282" t="s">
        <v>69</v>
      </c>
      <c r="X282" t="s">
        <v>53</v>
      </c>
      <c r="Y282" t="s">
        <v>53</v>
      </c>
      <c r="Z282">
        <v>27</v>
      </c>
      <c r="AA282">
        <v>33</v>
      </c>
      <c r="AB282">
        <v>36</v>
      </c>
      <c r="AC282">
        <v>36</v>
      </c>
      <c r="AD282">
        <v>36</v>
      </c>
      <c r="AE282">
        <v>0</v>
      </c>
      <c r="AF282">
        <v>0</v>
      </c>
      <c r="AG282">
        <v>0</v>
      </c>
      <c r="AH282">
        <v>0</v>
      </c>
      <c r="AI282">
        <v>1940</v>
      </c>
    </row>
    <row r="283" spans="1:35" x14ac:dyDescent="0.25">
      <c r="A283" t="s">
        <v>1933</v>
      </c>
      <c r="B283">
        <v>0</v>
      </c>
      <c r="C283">
        <v>1</v>
      </c>
      <c r="D283" t="s">
        <v>1933</v>
      </c>
      <c r="E283" t="s">
        <v>1934</v>
      </c>
      <c r="F283" t="s">
        <v>1935</v>
      </c>
      <c r="G283">
        <v>1949</v>
      </c>
      <c r="H283">
        <v>1</v>
      </c>
      <c r="I283" t="s">
        <v>1936</v>
      </c>
      <c r="J283" t="s">
        <v>333</v>
      </c>
      <c r="K283" t="s">
        <v>1937</v>
      </c>
      <c r="O283" t="s">
        <v>35</v>
      </c>
      <c r="Q283" t="s">
        <v>36</v>
      </c>
      <c r="R283" t="s">
        <v>1809</v>
      </c>
      <c r="S283" t="s">
        <v>1938</v>
      </c>
      <c r="T283" t="s">
        <v>127</v>
      </c>
      <c r="X283" t="s">
        <v>1939</v>
      </c>
      <c r="Y283" t="s">
        <v>53</v>
      </c>
      <c r="Z283">
        <v>69</v>
      </c>
      <c r="AA283">
        <v>75</v>
      </c>
      <c r="AB283">
        <v>69</v>
      </c>
      <c r="AC283">
        <v>74</v>
      </c>
      <c r="AD283">
        <v>70</v>
      </c>
      <c r="AE283">
        <v>0</v>
      </c>
      <c r="AF283">
        <v>0</v>
      </c>
      <c r="AG283">
        <v>0</v>
      </c>
      <c r="AH283">
        <v>0</v>
      </c>
      <c r="AI283">
        <v>1940</v>
      </c>
    </row>
    <row r="284" spans="1:35" hidden="1" x14ac:dyDescent="0.25">
      <c r="A284" t="s">
        <v>1940</v>
      </c>
      <c r="C284">
        <v>1</v>
      </c>
      <c r="D284" t="s">
        <v>1940</v>
      </c>
      <c r="G284">
        <v>1949</v>
      </c>
      <c r="H284">
        <v>1</v>
      </c>
      <c r="O284" t="s">
        <v>35</v>
      </c>
      <c r="Q284" t="s">
        <v>36</v>
      </c>
      <c r="R284" t="s">
        <v>1941</v>
      </c>
      <c r="S284" t="s">
        <v>1942</v>
      </c>
      <c r="T284" t="s">
        <v>1811</v>
      </c>
      <c r="AI284">
        <v>1940</v>
      </c>
    </row>
    <row r="285" spans="1:35" x14ac:dyDescent="0.25">
      <c r="A285" t="s">
        <v>1943</v>
      </c>
      <c r="B285">
        <v>0</v>
      </c>
      <c r="C285">
        <v>1</v>
      </c>
      <c r="D285" t="s">
        <v>1943</v>
      </c>
      <c r="E285" t="s">
        <v>1944</v>
      </c>
      <c r="F285" t="s">
        <v>1945</v>
      </c>
      <c r="G285">
        <v>1949</v>
      </c>
      <c r="H285">
        <v>3</v>
      </c>
      <c r="I285" t="s">
        <v>1946</v>
      </c>
      <c r="J285" t="s">
        <v>333</v>
      </c>
      <c r="K285" t="s">
        <v>1947</v>
      </c>
      <c r="O285" t="s">
        <v>35</v>
      </c>
      <c r="Q285" t="s">
        <v>36</v>
      </c>
      <c r="R285" t="s">
        <v>1948</v>
      </c>
      <c r="S285" t="s">
        <v>879</v>
      </c>
      <c r="T285" t="s">
        <v>136</v>
      </c>
      <c r="X285" t="s">
        <v>1949</v>
      </c>
      <c r="Y285" t="s">
        <v>1950</v>
      </c>
      <c r="Z285">
        <v>50</v>
      </c>
      <c r="AA285">
        <v>50</v>
      </c>
      <c r="AB285">
        <v>36</v>
      </c>
      <c r="AC285">
        <v>36</v>
      </c>
      <c r="AD285">
        <v>50</v>
      </c>
      <c r="AE285">
        <v>0</v>
      </c>
      <c r="AF285">
        <v>1</v>
      </c>
      <c r="AG285">
        <v>0</v>
      </c>
      <c r="AH285">
        <v>0</v>
      </c>
      <c r="AI285">
        <v>1940</v>
      </c>
    </row>
    <row r="286" spans="1:35" hidden="1" x14ac:dyDescent="0.25">
      <c r="A286" t="s">
        <v>1951</v>
      </c>
      <c r="B286">
        <v>0</v>
      </c>
      <c r="C286">
        <v>1</v>
      </c>
      <c r="D286" t="s">
        <v>1951</v>
      </c>
      <c r="E286" t="s">
        <v>1951</v>
      </c>
      <c r="F286" t="s">
        <v>1952</v>
      </c>
      <c r="G286">
        <v>1950</v>
      </c>
      <c r="H286">
        <v>1</v>
      </c>
      <c r="I286" t="s">
        <v>1953</v>
      </c>
      <c r="J286" t="s">
        <v>109</v>
      </c>
      <c r="K286" t="s">
        <v>1954</v>
      </c>
      <c r="O286" t="s">
        <v>35</v>
      </c>
      <c r="Q286" t="s">
        <v>36</v>
      </c>
      <c r="R286" t="s">
        <v>1955</v>
      </c>
      <c r="S286" t="s">
        <v>1956</v>
      </c>
      <c r="T286" t="s">
        <v>230</v>
      </c>
      <c r="X286" t="s">
        <v>1957</v>
      </c>
      <c r="Y286" t="s">
        <v>53</v>
      </c>
      <c r="Z286">
        <v>100</v>
      </c>
      <c r="AA286">
        <v>100</v>
      </c>
      <c r="AB286">
        <v>100</v>
      </c>
      <c r="AC286">
        <v>100</v>
      </c>
      <c r="AD286">
        <v>100</v>
      </c>
      <c r="AE286">
        <v>0</v>
      </c>
      <c r="AF286">
        <v>1</v>
      </c>
      <c r="AG286">
        <v>1</v>
      </c>
      <c r="AH286">
        <v>1</v>
      </c>
      <c r="AI286">
        <v>1950</v>
      </c>
    </row>
    <row r="287" spans="1:35" hidden="1" x14ac:dyDescent="0.25">
      <c r="A287" t="s">
        <v>1958</v>
      </c>
      <c r="C287">
        <v>1</v>
      </c>
      <c r="D287" t="s">
        <v>1958</v>
      </c>
      <c r="G287">
        <v>1950</v>
      </c>
      <c r="H287">
        <v>1</v>
      </c>
      <c r="O287" t="s">
        <v>35</v>
      </c>
      <c r="Q287" t="s">
        <v>36</v>
      </c>
      <c r="R287" t="s">
        <v>1959</v>
      </c>
      <c r="S287" t="s">
        <v>1960</v>
      </c>
      <c r="T287" t="s">
        <v>94</v>
      </c>
      <c r="U287" t="s">
        <v>1811</v>
      </c>
      <c r="AI287">
        <v>1950</v>
      </c>
    </row>
    <row r="288" spans="1:35" x14ac:dyDescent="0.25">
      <c r="A288" t="s">
        <v>1961</v>
      </c>
      <c r="B288">
        <v>0</v>
      </c>
      <c r="C288">
        <v>1</v>
      </c>
      <c r="D288" t="s">
        <v>1961</v>
      </c>
      <c r="E288" t="s">
        <v>1962</v>
      </c>
      <c r="F288" t="s">
        <v>1963</v>
      </c>
      <c r="G288">
        <v>1950</v>
      </c>
      <c r="H288">
        <v>2</v>
      </c>
      <c r="I288" t="s">
        <v>1964</v>
      </c>
      <c r="J288" t="s">
        <v>109</v>
      </c>
      <c r="K288" t="s">
        <v>1292</v>
      </c>
      <c r="O288" t="s">
        <v>35</v>
      </c>
      <c r="Q288" t="s">
        <v>36</v>
      </c>
      <c r="R288" t="s">
        <v>1965</v>
      </c>
      <c r="S288" t="s">
        <v>1966</v>
      </c>
      <c r="T288" t="s">
        <v>69</v>
      </c>
      <c r="U288" t="s">
        <v>1811</v>
      </c>
      <c r="X288" t="s">
        <v>1967</v>
      </c>
      <c r="Y288" t="s">
        <v>1968</v>
      </c>
      <c r="Z288">
        <v>50</v>
      </c>
      <c r="AA288">
        <v>50</v>
      </c>
      <c r="AB288">
        <v>58</v>
      </c>
      <c r="AC288">
        <v>58</v>
      </c>
      <c r="AD288">
        <v>58</v>
      </c>
      <c r="AE288">
        <v>0</v>
      </c>
      <c r="AF288">
        <v>0</v>
      </c>
      <c r="AG288">
        <v>0</v>
      </c>
      <c r="AH288">
        <v>0</v>
      </c>
      <c r="AI288">
        <v>1950</v>
      </c>
    </row>
    <row r="289" spans="1:35" hidden="1" x14ac:dyDescent="0.25">
      <c r="A289" t="s">
        <v>1969</v>
      </c>
      <c r="C289">
        <v>1</v>
      </c>
      <c r="D289" t="s">
        <v>1969</v>
      </c>
      <c r="G289">
        <v>1950</v>
      </c>
      <c r="H289">
        <v>1</v>
      </c>
      <c r="O289" t="s">
        <v>35</v>
      </c>
      <c r="Q289" t="s">
        <v>36</v>
      </c>
      <c r="R289" t="s">
        <v>1970</v>
      </c>
      <c r="S289" t="s">
        <v>1971</v>
      </c>
      <c r="T289" t="s">
        <v>61</v>
      </c>
      <c r="U289" t="s">
        <v>1811</v>
      </c>
      <c r="AI289">
        <v>1950</v>
      </c>
    </row>
    <row r="290" spans="1:35" x14ac:dyDescent="0.25">
      <c r="A290" t="s">
        <v>1972</v>
      </c>
      <c r="B290">
        <v>0</v>
      </c>
      <c r="C290">
        <v>1</v>
      </c>
      <c r="D290" t="s">
        <v>1972</v>
      </c>
      <c r="E290" t="s">
        <v>1973</v>
      </c>
      <c r="F290" t="s">
        <v>1974</v>
      </c>
      <c r="G290">
        <v>1950</v>
      </c>
      <c r="H290">
        <v>1</v>
      </c>
      <c r="I290" t="s">
        <v>1975</v>
      </c>
      <c r="J290" t="s">
        <v>1976</v>
      </c>
      <c r="K290" t="s">
        <v>1977</v>
      </c>
      <c r="O290" t="s">
        <v>35</v>
      </c>
      <c r="Q290" t="s">
        <v>36</v>
      </c>
      <c r="R290" t="s">
        <v>1978</v>
      </c>
      <c r="S290" t="s">
        <v>1979</v>
      </c>
      <c r="T290" t="s">
        <v>111</v>
      </c>
      <c r="U290" t="s">
        <v>1811</v>
      </c>
      <c r="X290" t="s">
        <v>53</v>
      </c>
      <c r="Y290" t="s">
        <v>53</v>
      </c>
      <c r="Z290">
        <v>62</v>
      </c>
      <c r="AA290">
        <v>64</v>
      </c>
      <c r="AB290">
        <v>62</v>
      </c>
      <c r="AC290">
        <v>67</v>
      </c>
      <c r="AD290">
        <v>64</v>
      </c>
      <c r="AE290">
        <v>0</v>
      </c>
      <c r="AF290">
        <v>0</v>
      </c>
      <c r="AG290">
        <v>0</v>
      </c>
      <c r="AH290">
        <v>0</v>
      </c>
      <c r="AI290">
        <v>1950</v>
      </c>
    </row>
    <row r="291" spans="1:35" hidden="1" x14ac:dyDescent="0.25">
      <c r="A291" t="s">
        <v>1980</v>
      </c>
      <c r="C291">
        <v>1</v>
      </c>
      <c r="D291" t="s">
        <v>1980</v>
      </c>
      <c r="G291">
        <v>1950</v>
      </c>
      <c r="H291">
        <v>1</v>
      </c>
      <c r="O291" t="s">
        <v>35</v>
      </c>
      <c r="Q291" t="s">
        <v>36</v>
      </c>
      <c r="R291" t="s">
        <v>1981</v>
      </c>
      <c r="S291" t="s">
        <v>1982</v>
      </c>
      <c r="T291" t="s">
        <v>388</v>
      </c>
      <c r="U291" t="s">
        <v>1811</v>
      </c>
      <c r="AI291">
        <v>1950</v>
      </c>
    </row>
    <row r="292" spans="1:35" x14ac:dyDescent="0.25">
      <c r="A292" t="s">
        <v>1983</v>
      </c>
      <c r="B292">
        <v>0</v>
      </c>
      <c r="C292">
        <v>1</v>
      </c>
      <c r="D292" t="s">
        <v>1983</v>
      </c>
      <c r="E292" t="s">
        <v>1984</v>
      </c>
      <c r="F292" t="s">
        <v>1985</v>
      </c>
      <c r="G292">
        <v>1950</v>
      </c>
      <c r="H292">
        <v>1</v>
      </c>
      <c r="I292" t="s">
        <v>1986</v>
      </c>
      <c r="J292" t="s">
        <v>109</v>
      </c>
      <c r="K292" t="s">
        <v>1987</v>
      </c>
      <c r="O292" t="s">
        <v>35</v>
      </c>
      <c r="Q292" t="s">
        <v>36</v>
      </c>
      <c r="R292" t="s">
        <v>1988</v>
      </c>
      <c r="S292" t="s">
        <v>1989</v>
      </c>
      <c r="X292" t="s">
        <v>1990</v>
      </c>
      <c r="Y292" t="s">
        <v>1991</v>
      </c>
      <c r="Z292">
        <v>91</v>
      </c>
      <c r="AA292">
        <v>91</v>
      </c>
      <c r="AB292">
        <v>45</v>
      </c>
      <c r="AC292">
        <v>91</v>
      </c>
      <c r="AD292">
        <v>91</v>
      </c>
      <c r="AE292">
        <v>0</v>
      </c>
      <c r="AF292">
        <v>1</v>
      </c>
      <c r="AG292">
        <v>0</v>
      </c>
      <c r="AH292">
        <v>0</v>
      </c>
      <c r="AI292">
        <v>1950</v>
      </c>
    </row>
    <row r="293" spans="1:35" x14ac:dyDescent="0.25">
      <c r="A293" t="s">
        <v>1992</v>
      </c>
      <c r="B293">
        <v>0</v>
      </c>
      <c r="C293">
        <v>1</v>
      </c>
      <c r="D293" t="s">
        <v>1992</v>
      </c>
      <c r="E293" t="s">
        <v>1993</v>
      </c>
      <c r="F293" t="s">
        <v>1994</v>
      </c>
      <c r="G293">
        <v>1950</v>
      </c>
      <c r="H293">
        <v>1</v>
      </c>
      <c r="I293" t="s">
        <v>1995</v>
      </c>
      <c r="J293" t="s">
        <v>689</v>
      </c>
      <c r="K293" t="s">
        <v>1996</v>
      </c>
      <c r="O293" t="s">
        <v>35</v>
      </c>
      <c r="Q293" t="s">
        <v>36</v>
      </c>
      <c r="R293" t="s">
        <v>1965</v>
      </c>
      <c r="S293" t="s">
        <v>1997</v>
      </c>
      <c r="T293" t="s">
        <v>43</v>
      </c>
      <c r="X293" t="s">
        <v>1998</v>
      </c>
      <c r="Y293" t="s">
        <v>1999</v>
      </c>
      <c r="Z293">
        <v>13</v>
      </c>
      <c r="AA293">
        <v>15</v>
      </c>
      <c r="AB293">
        <v>26</v>
      </c>
      <c r="AC293">
        <v>26</v>
      </c>
      <c r="AD293">
        <v>25</v>
      </c>
      <c r="AE293">
        <v>0</v>
      </c>
      <c r="AF293">
        <v>0</v>
      </c>
      <c r="AG293">
        <v>0</v>
      </c>
      <c r="AH293">
        <v>0</v>
      </c>
      <c r="AI293">
        <v>1950</v>
      </c>
    </row>
    <row r="294" spans="1:35" x14ac:dyDescent="0.25">
      <c r="A294" t="s">
        <v>2000</v>
      </c>
      <c r="B294">
        <v>0</v>
      </c>
      <c r="C294">
        <v>1</v>
      </c>
      <c r="D294" t="s">
        <v>2000</v>
      </c>
      <c r="E294" t="s">
        <v>2001</v>
      </c>
      <c r="F294" t="s">
        <v>2002</v>
      </c>
      <c r="G294">
        <v>1950</v>
      </c>
      <c r="H294">
        <v>1</v>
      </c>
      <c r="I294" t="s">
        <v>2003</v>
      </c>
      <c r="J294" t="s">
        <v>2004</v>
      </c>
      <c r="K294" t="s">
        <v>2005</v>
      </c>
      <c r="O294" t="s">
        <v>35</v>
      </c>
      <c r="Q294" t="s">
        <v>36</v>
      </c>
      <c r="R294" t="s">
        <v>2006</v>
      </c>
      <c r="S294" t="s">
        <v>2007</v>
      </c>
      <c r="T294" t="s">
        <v>127</v>
      </c>
      <c r="X294" t="s">
        <v>1669</v>
      </c>
      <c r="Y294" t="s">
        <v>2008</v>
      </c>
      <c r="Z294">
        <v>36</v>
      </c>
      <c r="AA294">
        <v>38</v>
      </c>
      <c r="AB294">
        <v>43</v>
      </c>
      <c r="AC294">
        <v>43</v>
      </c>
      <c r="AD294">
        <v>43</v>
      </c>
      <c r="AE294">
        <v>0</v>
      </c>
      <c r="AF294">
        <v>1</v>
      </c>
      <c r="AG294">
        <v>0</v>
      </c>
      <c r="AH294">
        <v>0</v>
      </c>
      <c r="AI294">
        <v>1950</v>
      </c>
    </row>
    <row r="295" spans="1:35" x14ac:dyDescent="0.25">
      <c r="A295" t="s">
        <v>2009</v>
      </c>
      <c r="B295">
        <v>0</v>
      </c>
      <c r="C295">
        <v>1</v>
      </c>
      <c r="D295" t="s">
        <v>2009</v>
      </c>
      <c r="E295" t="s">
        <v>2010</v>
      </c>
      <c r="F295" t="s">
        <v>2011</v>
      </c>
      <c r="G295">
        <v>1950</v>
      </c>
      <c r="H295">
        <v>1</v>
      </c>
      <c r="I295" t="s">
        <v>2012</v>
      </c>
      <c r="J295" t="s">
        <v>2013</v>
      </c>
      <c r="K295" t="s">
        <v>1402</v>
      </c>
      <c r="O295" t="s">
        <v>35</v>
      </c>
      <c r="Q295" t="s">
        <v>36</v>
      </c>
      <c r="R295" t="s">
        <v>1896</v>
      </c>
      <c r="S295" t="s">
        <v>2014</v>
      </c>
      <c r="T295" t="s">
        <v>61</v>
      </c>
      <c r="X295" t="s">
        <v>2015</v>
      </c>
      <c r="Y295" t="s">
        <v>2016</v>
      </c>
      <c r="Z295">
        <v>10</v>
      </c>
      <c r="AA295">
        <v>12</v>
      </c>
      <c r="AB295">
        <v>10</v>
      </c>
      <c r="AC295">
        <v>10</v>
      </c>
      <c r="AD295">
        <v>11</v>
      </c>
      <c r="AE295">
        <v>0</v>
      </c>
      <c r="AF295">
        <v>1</v>
      </c>
      <c r="AG295">
        <v>0</v>
      </c>
      <c r="AH295">
        <v>0</v>
      </c>
      <c r="AI295">
        <v>1950</v>
      </c>
    </row>
    <row r="296" spans="1:35" hidden="1" x14ac:dyDescent="0.25">
      <c r="A296" t="s">
        <v>2017</v>
      </c>
      <c r="C296">
        <v>1</v>
      </c>
      <c r="D296" t="s">
        <v>2017</v>
      </c>
      <c r="G296">
        <v>1950</v>
      </c>
      <c r="H296">
        <v>1</v>
      </c>
      <c r="O296" t="s">
        <v>35</v>
      </c>
      <c r="Q296" t="s">
        <v>36</v>
      </c>
      <c r="R296" t="s">
        <v>2018</v>
      </c>
      <c r="S296" t="s">
        <v>2019</v>
      </c>
      <c r="T296" t="s">
        <v>39</v>
      </c>
      <c r="AI296">
        <v>1950</v>
      </c>
    </row>
    <row r="297" spans="1:35" hidden="1" x14ac:dyDescent="0.25">
      <c r="A297" t="s">
        <v>2020</v>
      </c>
      <c r="B297">
        <v>0</v>
      </c>
      <c r="C297">
        <v>1</v>
      </c>
      <c r="D297" t="s">
        <v>2020</v>
      </c>
      <c r="E297" t="s">
        <v>2020</v>
      </c>
      <c r="F297" t="s">
        <v>2021</v>
      </c>
      <c r="G297">
        <v>1950</v>
      </c>
      <c r="H297">
        <v>1</v>
      </c>
      <c r="I297" t="s">
        <v>1996</v>
      </c>
      <c r="J297" t="s">
        <v>370</v>
      </c>
      <c r="K297" t="s">
        <v>2022</v>
      </c>
      <c r="O297" t="s">
        <v>35</v>
      </c>
      <c r="Q297" t="s">
        <v>36</v>
      </c>
      <c r="R297" t="s">
        <v>1818</v>
      </c>
      <c r="S297" t="s">
        <v>2023</v>
      </c>
      <c r="T297" t="s">
        <v>306</v>
      </c>
      <c r="X297" t="s">
        <v>2024</v>
      </c>
      <c r="Y297" t="s">
        <v>53</v>
      </c>
      <c r="Z297">
        <v>100</v>
      </c>
      <c r="AA297">
        <v>100</v>
      </c>
      <c r="AB297">
        <v>100</v>
      </c>
      <c r="AC297">
        <v>100</v>
      </c>
      <c r="AD297">
        <v>100</v>
      </c>
      <c r="AE297">
        <v>0</v>
      </c>
      <c r="AF297">
        <v>0</v>
      </c>
      <c r="AG297">
        <v>1</v>
      </c>
      <c r="AH297">
        <v>1</v>
      </c>
      <c r="AI297">
        <v>1950</v>
      </c>
    </row>
    <row r="298" spans="1:35" hidden="1" x14ac:dyDescent="0.25">
      <c r="A298" t="s">
        <v>2025</v>
      </c>
      <c r="B298">
        <v>0</v>
      </c>
      <c r="C298">
        <v>1</v>
      </c>
      <c r="D298" t="s">
        <v>2025</v>
      </c>
      <c r="E298" t="s">
        <v>2025</v>
      </c>
      <c r="F298" t="s">
        <v>2026</v>
      </c>
      <c r="G298">
        <v>1950</v>
      </c>
      <c r="H298">
        <v>2</v>
      </c>
      <c r="I298" t="e">
        <f>--Professor of Sociology, Yale University</f>
        <v>#NAME?</v>
      </c>
      <c r="J298" t="s">
        <v>862</v>
      </c>
      <c r="K298" t="s">
        <v>2027</v>
      </c>
      <c r="O298" t="s">
        <v>35</v>
      </c>
      <c r="Q298" t="s">
        <v>36</v>
      </c>
      <c r="R298" t="s">
        <v>1915</v>
      </c>
      <c r="S298" t="s">
        <v>121</v>
      </c>
      <c r="T298" t="s">
        <v>306</v>
      </c>
      <c r="X298" t="s">
        <v>53</v>
      </c>
      <c r="Y298" t="s">
        <v>53</v>
      </c>
      <c r="Z298">
        <v>100</v>
      </c>
      <c r="AA298">
        <v>100</v>
      </c>
      <c r="AB298">
        <v>100</v>
      </c>
      <c r="AC298">
        <v>100</v>
      </c>
      <c r="AD298">
        <v>100</v>
      </c>
      <c r="AE298">
        <v>0</v>
      </c>
      <c r="AF298">
        <v>0</v>
      </c>
      <c r="AG298">
        <v>1</v>
      </c>
      <c r="AH298">
        <v>1</v>
      </c>
      <c r="AI298">
        <v>1950</v>
      </c>
    </row>
    <row r="299" spans="1:35" x14ac:dyDescent="0.25">
      <c r="A299" t="s">
        <v>2028</v>
      </c>
      <c r="B299">
        <v>0</v>
      </c>
      <c r="C299">
        <v>1</v>
      </c>
      <c r="D299" t="s">
        <v>2028</v>
      </c>
      <c r="E299" t="s">
        <v>2029</v>
      </c>
      <c r="F299" t="s">
        <v>2030</v>
      </c>
      <c r="G299">
        <v>1950</v>
      </c>
      <c r="H299">
        <v>1</v>
      </c>
      <c r="I299" t="s">
        <v>2031</v>
      </c>
      <c r="J299" t="s">
        <v>2032</v>
      </c>
      <c r="K299" t="s">
        <v>2033</v>
      </c>
      <c r="O299" t="s">
        <v>35</v>
      </c>
      <c r="Q299" t="s">
        <v>36</v>
      </c>
      <c r="R299" t="s">
        <v>2034</v>
      </c>
      <c r="S299" t="s">
        <v>2035</v>
      </c>
      <c r="T299" t="s">
        <v>136</v>
      </c>
      <c r="X299" t="s">
        <v>2036</v>
      </c>
      <c r="Y299" t="s">
        <v>53</v>
      </c>
      <c r="Z299">
        <v>22</v>
      </c>
      <c r="AA299">
        <v>27</v>
      </c>
      <c r="AB299">
        <v>30</v>
      </c>
      <c r="AC299">
        <v>30</v>
      </c>
      <c r="AD299">
        <v>30</v>
      </c>
      <c r="AE299">
        <v>0</v>
      </c>
      <c r="AF299">
        <v>1</v>
      </c>
      <c r="AG299">
        <v>0</v>
      </c>
      <c r="AH299">
        <v>0</v>
      </c>
      <c r="AI299">
        <v>1950</v>
      </c>
    </row>
    <row r="300" spans="1:35" x14ac:dyDescent="0.25">
      <c r="A300" t="s">
        <v>2037</v>
      </c>
      <c r="B300">
        <v>0</v>
      </c>
      <c r="C300">
        <v>1</v>
      </c>
      <c r="D300" t="s">
        <v>2037</v>
      </c>
      <c r="E300" t="s">
        <v>2038</v>
      </c>
      <c r="F300" t="s">
        <v>2039</v>
      </c>
      <c r="G300">
        <v>1950</v>
      </c>
      <c r="H300">
        <v>2</v>
      </c>
      <c r="I300" t="s">
        <v>2040</v>
      </c>
      <c r="J300" t="s">
        <v>2041</v>
      </c>
      <c r="K300" t="s">
        <v>2042</v>
      </c>
      <c r="O300" t="s">
        <v>35</v>
      </c>
      <c r="Q300" t="s">
        <v>36</v>
      </c>
      <c r="R300" t="s">
        <v>1878</v>
      </c>
      <c r="S300" t="s">
        <v>2043</v>
      </c>
      <c r="T300" t="s">
        <v>340</v>
      </c>
      <c r="X300" t="s">
        <v>2044</v>
      </c>
      <c r="Y300" t="s">
        <v>2045</v>
      </c>
      <c r="Z300">
        <v>11</v>
      </c>
      <c r="AA300">
        <v>11</v>
      </c>
      <c r="AB300">
        <v>21</v>
      </c>
      <c r="AC300">
        <v>21</v>
      </c>
      <c r="AD300">
        <v>21</v>
      </c>
      <c r="AE300">
        <v>0</v>
      </c>
      <c r="AF300">
        <v>1</v>
      </c>
      <c r="AG300">
        <v>0</v>
      </c>
      <c r="AH300">
        <v>0</v>
      </c>
      <c r="AI300">
        <v>1950</v>
      </c>
    </row>
    <row r="301" spans="1:35" hidden="1" x14ac:dyDescent="0.25">
      <c r="A301" t="s">
        <v>2046</v>
      </c>
      <c r="C301">
        <v>1</v>
      </c>
      <c r="D301" t="s">
        <v>2046</v>
      </c>
      <c r="G301">
        <v>1950</v>
      </c>
      <c r="H301">
        <v>1</v>
      </c>
      <c r="O301" t="s">
        <v>35</v>
      </c>
      <c r="Q301" t="s">
        <v>36</v>
      </c>
      <c r="R301" t="s">
        <v>2047</v>
      </c>
      <c r="S301" t="s">
        <v>2048</v>
      </c>
      <c r="T301" t="s">
        <v>127</v>
      </c>
      <c r="AI301">
        <v>1950</v>
      </c>
    </row>
    <row r="302" spans="1:35" x14ac:dyDescent="0.25">
      <c r="A302" t="s">
        <v>2049</v>
      </c>
      <c r="B302">
        <v>0</v>
      </c>
      <c r="C302">
        <v>1</v>
      </c>
      <c r="D302" t="s">
        <v>2049</v>
      </c>
      <c r="E302" t="s">
        <v>2050</v>
      </c>
      <c r="F302" t="s">
        <v>2051</v>
      </c>
      <c r="G302">
        <v>1950</v>
      </c>
      <c r="H302">
        <v>1</v>
      </c>
      <c r="I302" t="s">
        <v>2052</v>
      </c>
      <c r="J302" t="s">
        <v>48</v>
      </c>
      <c r="K302" t="s">
        <v>2053</v>
      </c>
      <c r="O302" t="s">
        <v>35</v>
      </c>
      <c r="Q302" t="s">
        <v>36</v>
      </c>
      <c r="R302" t="s">
        <v>2054</v>
      </c>
      <c r="S302" t="s">
        <v>2055</v>
      </c>
      <c r="T302" t="s">
        <v>52</v>
      </c>
      <c r="X302" t="s">
        <v>2056</v>
      </c>
      <c r="Y302" t="s">
        <v>2057</v>
      </c>
      <c r="Z302">
        <v>23</v>
      </c>
      <c r="AA302">
        <v>18</v>
      </c>
      <c r="AB302">
        <v>31</v>
      </c>
      <c r="AC302">
        <v>31</v>
      </c>
      <c r="AD302">
        <v>29</v>
      </c>
      <c r="AE302">
        <v>0</v>
      </c>
      <c r="AF302">
        <v>1</v>
      </c>
      <c r="AG302">
        <v>0</v>
      </c>
      <c r="AH302">
        <v>0</v>
      </c>
      <c r="AI302">
        <v>1950</v>
      </c>
    </row>
    <row r="303" spans="1:35" x14ac:dyDescent="0.25">
      <c r="A303" t="s">
        <v>2058</v>
      </c>
      <c r="B303">
        <v>0</v>
      </c>
      <c r="C303">
        <v>1</v>
      </c>
      <c r="D303" t="s">
        <v>2058</v>
      </c>
      <c r="E303" t="s">
        <v>2059</v>
      </c>
      <c r="F303" t="s">
        <v>2060</v>
      </c>
      <c r="G303">
        <v>1950</v>
      </c>
      <c r="H303">
        <v>1</v>
      </c>
      <c r="I303" t="s">
        <v>2061</v>
      </c>
      <c r="J303" t="s">
        <v>333</v>
      </c>
      <c r="K303" t="s">
        <v>49</v>
      </c>
      <c r="O303" t="s">
        <v>35</v>
      </c>
      <c r="Q303" t="s">
        <v>36</v>
      </c>
      <c r="R303" t="s">
        <v>2062</v>
      </c>
      <c r="S303" t="s">
        <v>2063</v>
      </c>
      <c r="T303" t="s">
        <v>1811</v>
      </c>
      <c r="X303" t="s">
        <v>53</v>
      </c>
      <c r="Y303" t="s">
        <v>53</v>
      </c>
      <c r="Z303">
        <v>30</v>
      </c>
      <c r="AA303">
        <v>25</v>
      </c>
      <c r="AB303">
        <v>30</v>
      </c>
      <c r="AC303">
        <v>30</v>
      </c>
      <c r="AD303">
        <v>30</v>
      </c>
      <c r="AE303">
        <v>0</v>
      </c>
      <c r="AF303">
        <v>0</v>
      </c>
      <c r="AG303">
        <v>0</v>
      </c>
      <c r="AH303">
        <v>0</v>
      </c>
      <c r="AI303">
        <v>1950</v>
      </c>
    </row>
    <row r="304" spans="1:35" x14ac:dyDescent="0.25">
      <c r="A304" t="s">
        <v>2064</v>
      </c>
      <c r="B304">
        <v>0</v>
      </c>
      <c r="C304">
        <v>1</v>
      </c>
      <c r="D304" t="s">
        <v>2064</v>
      </c>
      <c r="E304" t="s">
        <v>2065</v>
      </c>
      <c r="F304" t="s">
        <v>2066</v>
      </c>
      <c r="G304">
        <v>1950</v>
      </c>
      <c r="H304">
        <v>1</v>
      </c>
      <c r="I304" t="s">
        <v>2067</v>
      </c>
      <c r="J304" t="s">
        <v>2068</v>
      </c>
      <c r="K304" t="s">
        <v>2069</v>
      </c>
      <c r="O304" t="s">
        <v>35</v>
      </c>
      <c r="Q304" t="s">
        <v>36</v>
      </c>
      <c r="R304" t="s">
        <v>1839</v>
      </c>
      <c r="S304" t="s">
        <v>2048</v>
      </c>
      <c r="T304" t="s">
        <v>136</v>
      </c>
      <c r="U304" t="s">
        <v>2070</v>
      </c>
      <c r="X304" t="s">
        <v>2071</v>
      </c>
      <c r="Y304" t="s">
        <v>2072</v>
      </c>
      <c r="Z304">
        <v>48</v>
      </c>
      <c r="AA304">
        <v>50</v>
      </c>
      <c r="AB304">
        <v>48</v>
      </c>
      <c r="AC304">
        <v>59</v>
      </c>
      <c r="AD304">
        <v>56</v>
      </c>
      <c r="AE304">
        <v>0</v>
      </c>
      <c r="AF304">
        <v>1</v>
      </c>
      <c r="AG304">
        <v>0</v>
      </c>
      <c r="AH304">
        <v>0</v>
      </c>
      <c r="AI304">
        <v>1950</v>
      </c>
    </row>
    <row r="305" spans="1:35" hidden="1" x14ac:dyDescent="0.25">
      <c r="A305" t="s">
        <v>2073</v>
      </c>
      <c r="B305">
        <v>1</v>
      </c>
      <c r="C305">
        <v>1</v>
      </c>
      <c r="D305" t="s">
        <v>2073</v>
      </c>
      <c r="E305" t="s">
        <v>2073</v>
      </c>
      <c r="F305" t="s">
        <v>2074</v>
      </c>
      <c r="G305">
        <v>1950</v>
      </c>
      <c r="H305">
        <v>4</v>
      </c>
      <c r="I305" t="s">
        <v>2075</v>
      </c>
      <c r="J305" t="s">
        <v>2076</v>
      </c>
      <c r="K305" t="s">
        <v>2077</v>
      </c>
      <c r="O305" t="s">
        <v>35</v>
      </c>
      <c r="Q305" t="s">
        <v>36</v>
      </c>
      <c r="R305" t="s">
        <v>1809</v>
      </c>
      <c r="S305" t="s">
        <v>1655</v>
      </c>
      <c r="T305" t="s">
        <v>39</v>
      </c>
      <c r="X305" t="s">
        <v>2078</v>
      </c>
      <c r="Y305" t="s">
        <v>2079</v>
      </c>
      <c r="Z305">
        <v>100</v>
      </c>
      <c r="AA305">
        <v>100</v>
      </c>
      <c r="AB305">
        <v>100</v>
      </c>
      <c r="AC305">
        <v>100</v>
      </c>
      <c r="AD305">
        <v>100</v>
      </c>
      <c r="AE305">
        <v>1</v>
      </c>
      <c r="AF305">
        <v>1</v>
      </c>
      <c r="AG305">
        <v>1</v>
      </c>
      <c r="AH305">
        <v>2</v>
      </c>
      <c r="AI305">
        <v>1950</v>
      </c>
    </row>
    <row r="306" spans="1:35" x14ac:dyDescent="0.25">
      <c r="A306" t="s">
        <v>2080</v>
      </c>
      <c r="B306">
        <v>0</v>
      </c>
      <c r="C306">
        <v>1</v>
      </c>
      <c r="D306" t="s">
        <v>2080</v>
      </c>
      <c r="E306" t="s">
        <v>2081</v>
      </c>
      <c r="F306" t="s">
        <v>2082</v>
      </c>
      <c r="G306">
        <v>1951</v>
      </c>
      <c r="H306">
        <v>3</v>
      </c>
      <c r="I306" t="s">
        <v>2083</v>
      </c>
      <c r="J306" t="s">
        <v>48</v>
      </c>
      <c r="K306" t="s">
        <v>2084</v>
      </c>
      <c r="O306" t="s">
        <v>35</v>
      </c>
      <c r="Q306" t="s">
        <v>36</v>
      </c>
      <c r="R306" t="s">
        <v>1896</v>
      </c>
      <c r="S306" t="s">
        <v>2085</v>
      </c>
      <c r="T306" t="s">
        <v>61</v>
      </c>
      <c r="X306" t="s">
        <v>2086</v>
      </c>
      <c r="Y306" t="s">
        <v>53</v>
      </c>
      <c r="Z306">
        <v>67</v>
      </c>
      <c r="AA306">
        <v>62</v>
      </c>
      <c r="AB306">
        <v>67</v>
      </c>
      <c r="AC306">
        <v>70</v>
      </c>
      <c r="AD306">
        <v>67</v>
      </c>
      <c r="AE306">
        <v>0</v>
      </c>
      <c r="AF306">
        <v>0</v>
      </c>
      <c r="AG306">
        <v>0</v>
      </c>
      <c r="AH306">
        <v>0</v>
      </c>
      <c r="AI306">
        <v>1950</v>
      </c>
    </row>
    <row r="307" spans="1:35" hidden="1" x14ac:dyDescent="0.25">
      <c r="A307" t="s">
        <v>2087</v>
      </c>
      <c r="C307">
        <v>1</v>
      </c>
      <c r="D307" t="s">
        <v>2087</v>
      </c>
      <c r="G307">
        <v>1951</v>
      </c>
      <c r="H307">
        <v>3</v>
      </c>
      <c r="O307" t="s">
        <v>35</v>
      </c>
      <c r="Q307" t="s">
        <v>36</v>
      </c>
      <c r="R307" t="s">
        <v>2088</v>
      </c>
      <c r="S307" t="s">
        <v>2089</v>
      </c>
      <c r="T307" t="s">
        <v>122</v>
      </c>
      <c r="AI307">
        <v>1950</v>
      </c>
    </row>
    <row r="308" spans="1:35" x14ac:dyDescent="0.25">
      <c r="A308" t="s">
        <v>2090</v>
      </c>
      <c r="B308">
        <v>0</v>
      </c>
      <c r="C308">
        <v>1</v>
      </c>
      <c r="D308" t="s">
        <v>2090</v>
      </c>
      <c r="E308" t="s">
        <v>2091</v>
      </c>
      <c r="F308" t="s">
        <v>2092</v>
      </c>
      <c r="G308">
        <v>1951</v>
      </c>
      <c r="H308">
        <v>3</v>
      </c>
      <c r="I308" t="s">
        <v>2093</v>
      </c>
      <c r="J308" t="s">
        <v>2094</v>
      </c>
      <c r="K308" t="s">
        <v>2095</v>
      </c>
      <c r="O308" t="s">
        <v>35</v>
      </c>
      <c r="Q308" t="s">
        <v>36</v>
      </c>
      <c r="R308" t="s">
        <v>1896</v>
      </c>
      <c r="S308" t="s">
        <v>2096</v>
      </c>
      <c r="T308" t="s">
        <v>136</v>
      </c>
      <c r="U308" t="s">
        <v>1889</v>
      </c>
      <c r="X308" t="s">
        <v>2097</v>
      </c>
      <c r="Y308" t="s">
        <v>2098</v>
      </c>
      <c r="Z308">
        <v>80</v>
      </c>
      <c r="AA308">
        <v>64</v>
      </c>
      <c r="AB308">
        <v>80</v>
      </c>
      <c r="AC308">
        <v>80</v>
      </c>
      <c r="AD308">
        <v>80</v>
      </c>
      <c r="AE308">
        <v>0</v>
      </c>
      <c r="AF308">
        <v>0</v>
      </c>
      <c r="AG308">
        <v>0</v>
      </c>
      <c r="AH308">
        <v>0</v>
      </c>
      <c r="AI308">
        <v>1950</v>
      </c>
    </row>
    <row r="309" spans="1:35" x14ac:dyDescent="0.25">
      <c r="A309" t="s">
        <v>2099</v>
      </c>
      <c r="B309">
        <v>0</v>
      </c>
      <c r="C309">
        <v>1</v>
      </c>
      <c r="D309" t="s">
        <v>2099</v>
      </c>
      <c r="E309" t="s">
        <v>2100</v>
      </c>
      <c r="F309" t="s">
        <v>2101</v>
      </c>
      <c r="G309">
        <v>1951</v>
      </c>
      <c r="H309">
        <v>3</v>
      </c>
      <c r="I309" t="s">
        <v>2102</v>
      </c>
      <c r="J309" t="s">
        <v>370</v>
      </c>
      <c r="K309" t="s">
        <v>2103</v>
      </c>
      <c r="O309" t="s">
        <v>35</v>
      </c>
      <c r="Q309" t="s">
        <v>36</v>
      </c>
      <c r="R309" t="s">
        <v>1809</v>
      </c>
      <c r="S309" t="s">
        <v>2104</v>
      </c>
      <c r="T309" t="s">
        <v>69</v>
      </c>
      <c r="U309" t="s">
        <v>1889</v>
      </c>
      <c r="X309" t="s">
        <v>2105</v>
      </c>
      <c r="Y309" t="s">
        <v>53</v>
      </c>
      <c r="Z309">
        <v>33</v>
      </c>
      <c r="AA309">
        <v>30</v>
      </c>
      <c r="AB309">
        <v>33</v>
      </c>
      <c r="AC309">
        <v>33</v>
      </c>
      <c r="AD309">
        <v>33</v>
      </c>
      <c r="AE309">
        <v>0</v>
      </c>
      <c r="AF309">
        <v>1</v>
      </c>
      <c r="AG309">
        <v>0</v>
      </c>
      <c r="AH309">
        <v>0</v>
      </c>
      <c r="AI309">
        <v>1950</v>
      </c>
    </row>
    <row r="310" spans="1:35" hidden="1" x14ac:dyDescent="0.25">
      <c r="A310" t="s">
        <v>2106</v>
      </c>
      <c r="C310">
        <v>1</v>
      </c>
      <c r="D310" t="s">
        <v>2106</v>
      </c>
      <c r="G310">
        <v>1951</v>
      </c>
      <c r="H310">
        <v>1</v>
      </c>
      <c r="O310" t="s">
        <v>35</v>
      </c>
      <c r="Q310" t="s">
        <v>36</v>
      </c>
      <c r="R310" t="s">
        <v>2107</v>
      </c>
      <c r="S310" t="s">
        <v>2108</v>
      </c>
      <c r="AI310">
        <v>1950</v>
      </c>
    </row>
    <row r="311" spans="1:35" x14ac:dyDescent="0.25">
      <c r="A311" t="s">
        <v>2109</v>
      </c>
      <c r="B311">
        <v>0</v>
      </c>
      <c r="C311">
        <v>1</v>
      </c>
      <c r="D311" t="s">
        <v>2109</v>
      </c>
      <c r="E311" t="s">
        <v>881</v>
      </c>
      <c r="F311" t="s">
        <v>882</v>
      </c>
      <c r="G311">
        <v>1951</v>
      </c>
      <c r="H311">
        <v>3</v>
      </c>
      <c r="I311" t="s">
        <v>883</v>
      </c>
      <c r="J311" t="s">
        <v>884</v>
      </c>
      <c r="K311" t="s">
        <v>49</v>
      </c>
      <c r="O311" t="s">
        <v>35</v>
      </c>
      <c r="Q311" t="s">
        <v>36</v>
      </c>
      <c r="R311" t="s">
        <v>2110</v>
      </c>
      <c r="S311" t="s">
        <v>2111</v>
      </c>
      <c r="T311" t="s">
        <v>2112</v>
      </c>
      <c r="U311" t="s">
        <v>1811</v>
      </c>
      <c r="X311" t="s">
        <v>53</v>
      </c>
      <c r="Y311" t="s">
        <v>53</v>
      </c>
      <c r="Z311">
        <v>25</v>
      </c>
      <c r="AA311">
        <v>25</v>
      </c>
      <c r="AB311">
        <v>25</v>
      </c>
      <c r="AC311">
        <v>25</v>
      </c>
      <c r="AD311">
        <v>33</v>
      </c>
      <c r="AE311">
        <v>0</v>
      </c>
      <c r="AF311">
        <v>0</v>
      </c>
      <c r="AG311">
        <v>0</v>
      </c>
      <c r="AH311">
        <v>0</v>
      </c>
      <c r="AI311">
        <v>1950</v>
      </c>
    </row>
    <row r="312" spans="1:35" hidden="1" x14ac:dyDescent="0.25">
      <c r="A312" t="s">
        <v>2113</v>
      </c>
      <c r="B312">
        <v>0</v>
      </c>
      <c r="C312">
        <v>1</v>
      </c>
      <c r="D312" t="s">
        <v>2113</v>
      </c>
      <c r="E312" t="s">
        <v>2113</v>
      </c>
      <c r="F312" t="s">
        <v>2114</v>
      </c>
      <c r="G312">
        <v>1952</v>
      </c>
      <c r="H312">
        <v>1</v>
      </c>
      <c r="I312" t="s">
        <v>2115</v>
      </c>
      <c r="J312" t="s">
        <v>2116</v>
      </c>
      <c r="K312" t="s">
        <v>2117</v>
      </c>
      <c r="O312" t="s">
        <v>35</v>
      </c>
      <c r="Q312" t="s">
        <v>36</v>
      </c>
      <c r="R312" t="s">
        <v>2118</v>
      </c>
      <c r="S312" t="s">
        <v>2119</v>
      </c>
      <c r="T312" t="s">
        <v>2120</v>
      </c>
      <c r="X312" t="s">
        <v>2121</v>
      </c>
      <c r="Y312" t="s">
        <v>53</v>
      </c>
      <c r="Z312">
        <v>100</v>
      </c>
      <c r="AA312">
        <v>100</v>
      </c>
      <c r="AB312">
        <v>100</v>
      </c>
      <c r="AC312">
        <v>100</v>
      </c>
      <c r="AD312">
        <v>100</v>
      </c>
      <c r="AE312">
        <v>0</v>
      </c>
      <c r="AF312">
        <v>1</v>
      </c>
      <c r="AG312">
        <v>1</v>
      </c>
      <c r="AH312">
        <v>1</v>
      </c>
      <c r="AI312">
        <v>1950</v>
      </c>
    </row>
    <row r="313" spans="1:35" x14ac:dyDescent="0.25">
      <c r="A313" t="s">
        <v>2122</v>
      </c>
      <c r="B313">
        <v>0</v>
      </c>
      <c r="C313">
        <v>1</v>
      </c>
      <c r="D313" t="s">
        <v>2122</v>
      </c>
      <c r="E313" t="s">
        <v>2123</v>
      </c>
      <c r="F313" t="s">
        <v>2124</v>
      </c>
      <c r="G313">
        <v>1952</v>
      </c>
      <c r="H313">
        <v>1</v>
      </c>
      <c r="I313" t="s">
        <v>2125</v>
      </c>
      <c r="J313" t="s">
        <v>1325</v>
      </c>
      <c r="K313" t="s">
        <v>2126</v>
      </c>
      <c r="O313" t="s">
        <v>35</v>
      </c>
      <c r="Q313" t="s">
        <v>36</v>
      </c>
      <c r="R313" t="s">
        <v>1809</v>
      </c>
      <c r="S313" t="s">
        <v>2127</v>
      </c>
      <c r="X313" t="s">
        <v>2128</v>
      </c>
      <c r="Y313" t="s">
        <v>53</v>
      </c>
      <c r="Z313">
        <v>70</v>
      </c>
      <c r="AA313">
        <v>76</v>
      </c>
      <c r="AB313">
        <v>76</v>
      </c>
      <c r="AC313">
        <v>76</v>
      </c>
      <c r="AD313">
        <v>76</v>
      </c>
      <c r="AE313">
        <v>0</v>
      </c>
      <c r="AF313">
        <v>0</v>
      </c>
      <c r="AG313">
        <v>0</v>
      </c>
      <c r="AH313">
        <v>0</v>
      </c>
      <c r="AI313">
        <v>1950</v>
      </c>
    </row>
    <row r="314" spans="1:35" hidden="1" x14ac:dyDescent="0.25">
      <c r="A314" t="s">
        <v>2129</v>
      </c>
      <c r="B314">
        <v>0</v>
      </c>
      <c r="C314">
        <v>1</v>
      </c>
      <c r="D314" t="s">
        <v>2129</v>
      </c>
      <c r="E314" t="s">
        <v>2129</v>
      </c>
      <c r="F314" t="s">
        <v>2130</v>
      </c>
      <c r="G314">
        <v>1952</v>
      </c>
      <c r="H314">
        <v>1</v>
      </c>
      <c r="I314" t="s">
        <v>2131</v>
      </c>
      <c r="J314" t="s">
        <v>109</v>
      </c>
      <c r="K314" t="s">
        <v>2132</v>
      </c>
      <c r="O314" t="s">
        <v>35</v>
      </c>
      <c r="Q314" t="s">
        <v>36</v>
      </c>
      <c r="R314" t="s">
        <v>2133</v>
      </c>
      <c r="S314" t="s">
        <v>2134</v>
      </c>
      <c r="T314" t="s">
        <v>52</v>
      </c>
      <c r="X314" t="s">
        <v>2135</v>
      </c>
      <c r="Y314" t="s">
        <v>53</v>
      </c>
      <c r="Z314">
        <v>100</v>
      </c>
      <c r="AA314">
        <v>100</v>
      </c>
      <c r="AB314">
        <v>100</v>
      </c>
      <c r="AC314">
        <v>100</v>
      </c>
      <c r="AD314">
        <v>100</v>
      </c>
      <c r="AE314">
        <v>0</v>
      </c>
      <c r="AF314">
        <v>1</v>
      </c>
      <c r="AG314">
        <v>1</v>
      </c>
      <c r="AH314">
        <v>1</v>
      </c>
      <c r="AI314">
        <v>1950</v>
      </c>
    </row>
    <row r="315" spans="1:35" x14ac:dyDescent="0.25">
      <c r="A315" t="s">
        <v>2136</v>
      </c>
      <c r="B315">
        <v>0</v>
      </c>
      <c r="C315">
        <v>1</v>
      </c>
      <c r="D315" t="s">
        <v>2136</v>
      </c>
      <c r="E315" t="s">
        <v>2137</v>
      </c>
      <c r="F315" t="s">
        <v>2138</v>
      </c>
      <c r="G315">
        <v>1952</v>
      </c>
      <c r="H315">
        <v>3</v>
      </c>
      <c r="I315" t="s">
        <v>2139</v>
      </c>
      <c r="J315" t="s">
        <v>48</v>
      </c>
      <c r="K315" t="s">
        <v>49</v>
      </c>
      <c r="O315" t="s">
        <v>35</v>
      </c>
      <c r="Q315" t="s">
        <v>36</v>
      </c>
      <c r="R315" t="s">
        <v>2140</v>
      </c>
      <c r="S315" t="s">
        <v>2141</v>
      </c>
      <c r="T315" t="s">
        <v>2142</v>
      </c>
      <c r="X315" t="s">
        <v>53</v>
      </c>
      <c r="Y315" t="s">
        <v>53</v>
      </c>
      <c r="Z315">
        <v>57</v>
      </c>
      <c r="AA315">
        <v>77</v>
      </c>
      <c r="AB315">
        <v>48</v>
      </c>
      <c r="AC315">
        <v>76</v>
      </c>
      <c r="AD315">
        <v>86</v>
      </c>
      <c r="AE315">
        <v>0</v>
      </c>
      <c r="AF315">
        <v>0</v>
      </c>
      <c r="AG315">
        <v>0</v>
      </c>
      <c r="AH315">
        <v>0</v>
      </c>
      <c r="AI315">
        <v>1950</v>
      </c>
    </row>
    <row r="316" spans="1:35" hidden="1" x14ac:dyDescent="0.25">
      <c r="A316" t="s">
        <v>2143</v>
      </c>
      <c r="C316">
        <v>1</v>
      </c>
      <c r="D316" t="s">
        <v>2143</v>
      </c>
      <c r="G316">
        <v>1952</v>
      </c>
      <c r="H316">
        <v>3</v>
      </c>
      <c r="O316" t="s">
        <v>35</v>
      </c>
      <c r="Q316" t="s">
        <v>36</v>
      </c>
      <c r="R316" t="s">
        <v>2144</v>
      </c>
      <c r="S316" t="s">
        <v>726</v>
      </c>
      <c r="T316" t="s">
        <v>205</v>
      </c>
      <c r="AI316">
        <v>1950</v>
      </c>
    </row>
    <row r="317" spans="1:35" hidden="1" x14ac:dyDescent="0.25">
      <c r="A317" t="s">
        <v>2145</v>
      </c>
      <c r="C317">
        <v>1</v>
      </c>
      <c r="D317" t="s">
        <v>2145</v>
      </c>
      <c r="G317">
        <v>1952</v>
      </c>
      <c r="H317">
        <v>1</v>
      </c>
      <c r="O317" t="s">
        <v>35</v>
      </c>
      <c r="Q317" t="s">
        <v>36</v>
      </c>
      <c r="R317" t="s">
        <v>2146</v>
      </c>
      <c r="S317" t="s">
        <v>2147</v>
      </c>
      <c r="T317" t="s">
        <v>205</v>
      </c>
      <c r="AI317">
        <v>1950</v>
      </c>
    </row>
    <row r="318" spans="1:35" hidden="1" x14ac:dyDescent="0.25">
      <c r="A318" t="s">
        <v>2148</v>
      </c>
      <c r="B318">
        <v>0</v>
      </c>
      <c r="C318">
        <v>1</v>
      </c>
      <c r="D318" t="s">
        <v>2148</v>
      </c>
      <c r="E318" t="s">
        <v>2148</v>
      </c>
      <c r="F318" t="s">
        <v>2149</v>
      </c>
      <c r="G318">
        <v>1952</v>
      </c>
      <c r="H318">
        <v>3</v>
      </c>
      <c r="I318" t="s">
        <v>2150</v>
      </c>
      <c r="J318" t="s">
        <v>48</v>
      </c>
      <c r="K318" t="s">
        <v>36</v>
      </c>
      <c r="O318" t="s">
        <v>35</v>
      </c>
      <c r="Q318" t="s">
        <v>36</v>
      </c>
      <c r="R318" t="s">
        <v>2144</v>
      </c>
      <c r="S318" t="s">
        <v>2151</v>
      </c>
      <c r="T318" t="s">
        <v>230</v>
      </c>
      <c r="X318" t="s">
        <v>2152</v>
      </c>
      <c r="Y318" t="s">
        <v>53</v>
      </c>
      <c r="Z318">
        <v>100</v>
      </c>
      <c r="AA318">
        <v>100</v>
      </c>
      <c r="AB318">
        <v>100</v>
      </c>
      <c r="AC318">
        <v>100</v>
      </c>
      <c r="AD318">
        <v>100</v>
      </c>
      <c r="AE318">
        <v>0</v>
      </c>
      <c r="AF318">
        <v>1</v>
      </c>
      <c r="AG318">
        <v>1</v>
      </c>
      <c r="AH318">
        <v>1</v>
      </c>
      <c r="AI318">
        <v>1950</v>
      </c>
    </row>
    <row r="319" spans="1:35" x14ac:dyDescent="0.25">
      <c r="A319" t="s">
        <v>2153</v>
      </c>
      <c r="B319">
        <v>0</v>
      </c>
      <c r="C319">
        <v>1</v>
      </c>
      <c r="D319" t="s">
        <v>2153</v>
      </c>
      <c r="E319" t="s">
        <v>590</v>
      </c>
      <c r="F319" t="s">
        <v>591</v>
      </c>
      <c r="G319">
        <v>1953</v>
      </c>
      <c r="H319">
        <v>1</v>
      </c>
      <c r="I319" t="e">
        <f>--Research Engineering Physicist / Retired</f>
        <v>#NAME?</v>
      </c>
      <c r="J319" t="s">
        <v>592</v>
      </c>
      <c r="K319" t="s">
        <v>593</v>
      </c>
      <c r="O319" t="s">
        <v>35</v>
      </c>
      <c r="Q319" t="s">
        <v>36</v>
      </c>
      <c r="R319" t="s">
        <v>2154</v>
      </c>
      <c r="S319" t="s">
        <v>2155</v>
      </c>
      <c r="T319" t="s">
        <v>2156</v>
      </c>
      <c r="X319" t="s">
        <v>595</v>
      </c>
      <c r="Y319" t="s">
        <v>596</v>
      </c>
      <c r="Z319">
        <v>14</v>
      </c>
      <c r="AA319">
        <v>17</v>
      </c>
      <c r="AB319">
        <v>21</v>
      </c>
      <c r="AC319">
        <v>21</v>
      </c>
      <c r="AD319">
        <v>21</v>
      </c>
      <c r="AE319">
        <v>0</v>
      </c>
      <c r="AF319">
        <v>0</v>
      </c>
      <c r="AG319">
        <v>0</v>
      </c>
      <c r="AH319">
        <v>0</v>
      </c>
      <c r="AI319">
        <v>1950</v>
      </c>
    </row>
    <row r="320" spans="1:35" hidden="1" x14ac:dyDescent="0.25">
      <c r="A320" t="s">
        <v>2157</v>
      </c>
      <c r="C320">
        <v>1</v>
      </c>
      <c r="D320" t="s">
        <v>2157</v>
      </c>
      <c r="G320">
        <v>1953</v>
      </c>
      <c r="H320">
        <v>1</v>
      </c>
      <c r="O320" t="s">
        <v>35</v>
      </c>
      <c r="Q320" t="s">
        <v>36</v>
      </c>
      <c r="R320" t="s">
        <v>2158</v>
      </c>
      <c r="S320" t="s">
        <v>2159</v>
      </c>
      <c r="T320" t="s">
        <v>340</v>
      </c>
      <c r="AI320">
        <v>1950</v>
      </c>
    </row>
    <row r="321" spans="1:35" x14ac:dyDescent="0.25">
      <c r="A321" t="s">
        <v>2160</v>
      </c>
      <c r="B321">
        <v>0</v>
      </c>
      <c r="C321">
        <v>1</v>
      </c>
      <c r="D321" t="s">
        <v>2160</v>
      </c>
      <c r="E321" t="s">
        <v>2161</v>
      </c>
      <c r="F321" t="s">
        <v>2162</v>
      </c>
      <c r="G321">
        <v>1953</v>
      </c>
      <c r="H321">
        <v>1</v>
      </c>
      <c r="I321" t="s">
        <v>2163</v>
      </c>
      <c r="J321" t="s">
        <v>2013</v>
      </c>
      <c r="K321" t="s">
        <v>2164</v>
      </c>
      <c r="O321" t="s">
        <v>35</v>
      </c>
      <c r="Q321" t="s">
        <v>36</v>
      </c>
      <c r="R321" t="s">
        <v>1854</v>
      </c>
      <c r="S321" t="s">
        <v>2165</v>
      </c>
      <c r="T321" t="s">
        <v>306</v>
      </c>
      <c r="X321" t="s">
        <v>2166</v>
      </c>
      <c r="Y321" t="s">
        <v>53</v>
      </c>
      <c r="Z321">
        <v>26</v>
      </c>
      <c r="AA321">
        <v>27</v>
      </c>
      <c r="AB321">
        <v>26</v>
      </c>
      <c r="AC321">
        <v>26</v>
      </c>
      <c r="AD321">
        <v>26</v>
      </c>
      <c r="AE321">
        <v>0</v>
      </c>
      <c r="AF321">
        <v>1</v>
      </c>
      <c r="AG321">
        <v>0</v>
      </c>
      <c r="AH321">
        <v>0</v>
      </c>
      <c r="AI321">
        <v>1950</v>
      </c>
    </row>
    <row r="322" spans="1:35" hidden="1" x14ac:dyDescent="0.25">
      <c r="A322" t="s">
        <v>2167</v>
      </c>
      <c r="B322">
        <v>0</v>
      </c>
      <c r="C322">
        <v>1</v>
      </c>
      <c r="D322" t="s">
        <v>2167</v>
      </c>
      <c r="E322" t="s">
        <v>2167</v>
      </c>
      <c r="F322" t="s">
        <v>2168</v>
      </c>
      <c r="G322">
        <v>1953</v>
      </c>
      <c r="H322">
        <v>2</v>
      </c>
      <c r="I322" t="s">
        <v>2169</v>
      </c>
      <c r="J322" t="s">
        <v>109</v>
      </c>
      <c r="K322" t="s">
        <v>2170</v>
      </c>
      <c r="O322" t="s">
        <v>35</v>
      </c>
      <c r="Q322" t="s">
        <v>36</v>
      </c>
      <c r="R322" t="s">
        <v>1827</v>
      </c>
      <c r="S322" t="s">
        <v>2171</v>
      </c>
      <c r="X322" t="s">
        <v>169</v>
      </c>
      <c r="Y322" t="s">
        <v>53</v>
      </c>
      <c r="Z322">
        <v>100</v>
      </c>
      <c r="AA322">
        <v>100</v>
      </c>
      <c r="AB322">
        <v>100</v>
      </c>
      <c r="AC322">
        <v>100</v>
      </c>
      <c r="AD322">
        <v>100</v>
      </c>
      <c r="AE322">
        <v>0</v>
      </c>
      <c r="AF322">
        <v>1</v>
      </c>
      <c r="AG322">
        <v>1</v>
      </c>
      <c r="AH322">
        <v>1</v>
      </c>
      <c r="AI322">
        <v>1950</v>
      </c>
    </row>
    <row r="323" spans="1:35" x14ac:dyDescent="0.25">
      <c r="A323" t="s">
        <v>2172</v>
      </c>
      <c r="B323">
        <v>0</v>
      </c>
      <c r="C323">
        <v>1</v>
      </c>
      <c r="D323" t="s">
        <v>2172</v>
      </c>
      <c r="E323" t="s">
        <v>2173</v>
      </c>
      <c r="F323" t="s">
        <v>2174</v>
      </c>
      <c r="G323">
        <v>1953</v>
      </c>
      <c r="H323">
        <v>1</v>
      </c>
      <c r="I323" t="s">
        <v>2175</v>
      </c>
      <c r="J323" t="s">
        <v>516</v>
      </c>
      <c r="K323" t="s">
        <v>2176</v>
      </c>
      <c r="O323" t="s">
        <v>35</v>
      </c>
      <c r="Q323" t="s">
        <v>36</v>
      </c>
      <c r="R323" t="s">
        <v>2177</v>
      </c>
      <c r="S323" t="s">
        <v>2178</v>
      </c>
      <c r="T323" t="s">
        <v>94</v>
      </c>
      <c r="U323" t="s">
        <v>1889</v>
      </c>
      <c r="X323" t="s">
        <v>2179</v>
      </c>
      <c r="Y323" t="s">
        <v>53</v>
      </c>
      <c r="Z323">
        <v>62</v>
      </c>
      <c r="AA323">
        <v>62</v>
      </c>
      <c r="AB323">
        <v>48</v>
      </c>
      <c r="AC323">
        <v>64</v>
      </c>
      <c r="AD323">
        <v>62</v>
      </c>
      <c r="AE323">
        <v>0</v>
      </c>
      <c r="AF323">
        <v>1</v>
      </c>
      <c r="AG323">
        <v>0</v>
      </c>
      <c r="AH323">
        <v>0</v>
      </c>
      <c r="AI323">
        <v>1950</v>
      </c>
    </row>
    <row r="324" spans="1:35" hidden="1" x14ac:dyDescent="0.25">
      <c r="A324" t="s">
        <v>2180</v>
      </c>
      <c r="B324">
        <v>0</v>
      </c>
      <c r="C324">
        <v>1</v>
      </c>
      <c r="D324" t="s">
        <v>2180</v>
      </c>
      <c r="E324" t="s">
        <v>2180</v>
      </c>
      <c r="F324" t="s">
        <v>2181</v>
      </c>
      <c r="G324">
        <v>1953</v>
      </c>
      <c r="H324">
        <v>1</v>
      </c>
      <c r="I324" t="s">
        <v>359</v>
      </c>
      <c r="J324" t="s">
        <v>2182</v>
      </c>
      <c r="K324" t="s">
        <v>2183</v>
      </c>
      <c r="O324" t="s">
        <v>35</v>
      </c>
      <c r="Q324" t="s">
        <v>36</v>
      </c>
      <c r="R324" t="s">
        <v>1872</v>
      </c>
      <c r="S324" t="s">
        <v>2184</v>
      </c>
      <c r="T324" t="s">
        <v>94</v>
      </c>
      <c r="X324" t="s">
        <v>169</v>
      </c>
      <c r="Y324" t="s">
        <v>53</v>
      </c>
      <c r="Z324">
        <v>100</v>
      </c>
      <c r="AA324">
        <v>100</v>
      </c>
      <c r="AB324">
        <v>100</v>
      </c>
      <c r="AC324">
        <v>100</v>
      </c>
      <c r="AD324">
        <v>100</v>
      </c>
      <c r="AE324">
        <v>0</v>
      </c>
      <c r="AF324">
        <v>1</v>
      </c>
      <c r="AG324">
        <v>1</v>
      </c>
      <c r="AH324">
        <v>1</v>
      </c>
      <c r="AI324">
        <v>1950</v>
      </c>
    </row>
    <row r="325" spans="1:35" hidden="1" x14ac:dyDescent="0.25">
      <c r="A325" t="s">
        <v>2185</v>
      </c>
      <c r="B325">
        <v>0</v>
      </c>
      <c r="C325">
        <v>1</v>
      </c>
      <c r="D325" t="s">
        <v>2185</v>
      </c>
      <c r="E325" t="s">
        <v>2185</v>
      </c>
      <c r="F325" t="s">
        <v>2186</v>
      </c>
      <c r="G325">
        <v>1953</v>
      </c>
      <c r="H325">
        <v>1</v>
      </c>
      <c r="I325" t="s">
        <v>2187</v>
      </c>
      <c r="J325" t="s">
        <v>2188</v>
      </c>
      <c r="K325" t="s">
        <v>2189</v>
      </c>
      <c r="O325" t="s">
        <v>35</v>
      </c>
      <c r="Q325" t="s">
        <v>36</v>
      </c>
      <c r="R325" t="s">
        <v>1839</v>
      </c>
      <c r="S325" t="s">
        <v>2190</v>
      </c>
      <c r="T325" t="s">
        <v>61</v>
      </c>
      <c r="U325" t="s">
        <v>1811</v>
      </c>
      <c r="X325" t="s">
        <v>2191</v>
      </c>
      <c r="Y325" t="s">
        <v>53</v>
      </c>
      <c r="Z325">
        <v>100</v>
      </c>
      <c r="AA325">
        <v>100</v>
      </c>
      <c r="AB325">
        <v>100</v>
      </c>
      <c r="AC325">
        <v>100</v>
      </c>
      <c r="AD325">
        <v>100</v>
      </c>
      <c r="AE325">
        <v>0</v>
      </c>
      <c r="AF325">
        <v>1</v>
      </c>
      <c r="AG325">
        <v>1</v>
      </c>
      <c r="AH325">
        <v>1</v>
      </c>
      <c r="AI325">
        <v>1950</v>
      </c>
    </row>
    <row r="326" spans="1:35" x14ac:dyDescent="0.25">
      <c r="A326" t="s">
        <v>2192</v>
      </c>
      <c r="B326">
        <v>0</v>
      </c>
      <c r="C326">
        <v>1</v>
      </c>
      <c r="D326" t="s">
        <v>2192</v>
      </c>
      <c r="E326" t="s">
        <v>2193</v>
      </c>
      <c r="F326" t="s">
        <v>2194</v>
      </c>
      <c r="G326">
        <v>1954</v>
      </c>
      <c r="H326">
        <v>1</v>
      </c>
      <c r="I326" t="s">
        <v>2195</v>
      </c>
      <c r="J326" t="s">
        <v>525</v>
      </c>
      <c r="K326" t="s">
        <v>2196</v>
      </c>
      <c r="O326" t="s">
        <v>35</v>
      </c>
      <c r="Q326" t="s">
        <v>36</v>
      </c>
      <c r="R326" t="s">
        <v>2197</v>
      </c>
      <c r="S326" t="s">
        <v>2198</v>
      </c>
      <c r="X326" t="s">
        <v>2199</v>
      </c>
      <c r="Y326" t="s">
        <v>2200</v>
      </c>
      <c r="Z326">
        <v>27</v>
      </c>
      <c r="AA326">
        <v>33</v>
      </c>
      <c r="AB326">
        <v>33</v>
      </c>
      <c r="AC326">
        <v>33</v>
      </c>
      <c r="AD326">
        <v>43</v>
      </c>
      <c r="AE326">
        <v>0</v>
      </c>
      <c r="AF326">
        <v>0</v>
      </c>
      <c r="AG326">
        <v>0</v>
      </c>
      <c r="AH326">
        <v>0</v>
      </c>
      <c r="AI326">
        <v>1950</v>
      </c>
    </row>
    <row r="327" spans="1:35" hidden="1" x14ac:dyDescent="0.25">
      <c r="A327" t="s">
        <v>2201</v>
      </c>
      <c r="B327">
        <v>0</v>
      </c>
      <c r="C327">
        <v>1</v>
      </c>
      <c r="D327" t="s">
        <v>2201</v>
      </c>
      <c r="E327" t="s">
        <v>2201</v>
      </c>
      <c r="F327" t="s">
        <v>2202</v>
      </c>
      <c r="G327">
        <v>1954</v>
      </c>
      <c r="H327">
        <v>3</v>
      </c>
      <c r="I327" t="s">
        <v>2203</v>
      </c>
      <c r="J327" t="s">
        <v>862</v>
      </c>
      <c r="K327" t="s">
        <v>2204</v>
      </c>
      <c r="O327" t="s">
        <v>35</v>
      </c>
      <c r="Q327" t="s">
        <v>36</v>
      </c>
      <c r="R327" t="s">
        <v>2118</v>
      </c>
      <c r="S327" t="s">
        <v>2205</v>
      </c>
      <c r="X327" t="s">
        <v>2206</v>
      </c>
      <c r="Y327" t="s">
        <v>53</v>
      </c>
      <c r="Z327">
        <v>100</v>
      </c>
      <c r="AA327">
        <v>100</v>
      </c>
      <c r="AB327">
        <v>100</v>
      </c>
      <c r="AC327">
        <v>100</v>
      </c>
      <c r="AD327">
        <v>100</v>
      </c>
      <c r="AE327">
        <v>0</v>
      </c>
      <c r="AF327">
        <v>1</v>
      </c>
      <c r="AG327">
        <v>1</v>
      </c>
      <c r="AH327">
        <v>1</v>
      </c>
      <c r="AI327">
        <v>1950</v>
      </c>
    </row>
    <row r="328" spans="1:35" x14ac:dyDescent="0.25">
      <c r="A328" t="s">
        <v>2207</v>
      </c>
      <c r="B328">
        <v>0</v>
      </c>
      <c r="C328">
        <v>1</v>
      </c>
      <c r="D328" t="s">
        <v>2207</v>
      </c>
      <c r="E328" t="s">
        <v>881</v>
      </c>
      <c r="F328" t="s">
        <v>882</v>
      </c>
      <c r="G328">
        <v>1954</v>
      </c>
      <c r="H328">
        <v>2</v>
      </c>
      <c r="I328" t="s">
        <v>883</v>
      </c>
      <c r="J328" t="s">
        <v>884</v>
      </c>
      <c r="K328" t="s">
        <v>49</v>
      </c>
      <c r="O328" t="s">
        <v>35</v>
      </c>
      <c r="Q328" t="s">
        <v>36</v>
      </c>
      <c r="R328" t="s">
        <v>2014</v>
      </c>
      <c r="S328" t="s">
        <v>2208</v>
      </c>
      <c r="T328" t="s">
        <v>186</v>
      </c>
      <c r="X328" t="s">
        <v>53</v>
      </c>
      <c r="Y328" t="s">
        <v>53</v>
      </c>
      <c r="Z328">
        <v>16</v>
      </c>
      <c r="AA328">
        <v>17</v>
      </c>
      <c r="AB328">
        <v>16</v>
      </c>
      <c r="AC328">
        <v>16</v>
      </c>
      <c r="AD328">
        <v>16</v>
      </c>
      <c r="AE328">
        <v>0</v>
      </c>
      <c r="AF328">
        <v>0</v>
      </c>
      <c r="AG328">
        <v>0</v>
      </c>
      <c r="AH328">
        <v>0</v>
      </c>
      <c r="AI328">
        <v>1950</v>
      </c>
    </row>
    <row r="329" spans="1:35" x14ac:dyDescent="0.25">
      <c r="A329" t="s">
        <v>2209</v>
      </c>
      <c r="B329">
        <v>0</v>
      </c>
      <c r="C329">
        <v>1</v>
      </c>
      <c r="D329" t="s">
        <v>2209</v>
      </c>
      <c r="E329" t="s">
        <v>2210</v>
      </c>
      <c r="F329" t="s">
        <v>2211</v>
      </c>
      <c r="G329">
        <v>1954</v>
      </c>
      <c r="H329">
        <v>2</v>
      </c>
      <c r="I329" t="s">
        <v>2212</v>
      </c>
      <c r="J329" t="s">
        <v>640</v>
      </c>
      <c r="K329" t="s">
        <v>2213</v>
      </c>
      <c r="O329" t="s">
        <v>35</v>
      </c>
      <c r="Q329" t="s">
        <v>36</v>
      </c>
      <c r="R329" t="s">
        <v>1809</v>
      </c>
      <c r="S329" t="s">
        <v>2214</v>
      </c>
      <c r="T329" t="s">
        <v>69</v>
      </c>
      <c r="X329" t="s">
        <v>53</v>
      </c>
      <c r="Y329" t="s">
        <v>53</v>
      </c>
      <c r="Z329">
        <v>48</v>
      </c>
      <c r="AA329">
        <v>43</v>
      </c>
      <c r="AB329">
        <v>62</v>
      </c>
      <c r="AC329">
        <v>67</v>
      </c>
      <c r="AD329">
        <v>64</v>
      </c>
      <c r="AE329">
        <v>0</v>
      </c>
      <c r="AF329">
        <v>0</v>
      </c>
      <c r="AG329">
        <v>0</v>
      </c>
      <c r="AH329">
        <v>0</v>
      </c>
      <c r="AI329">
        <v>1950</v>
      </c>
    </row>
    <row r="330" spans="1:35" x14ac:dyDescent="0.25">
      <c r="A330" t="s">
        <v>2215</v>
      </c>
      <c r="B330">
        <v>0</v>
      </c>
      <c r="C330">
        <v>1</v>
      </c>
      <c r="D330" t="s">
        <v>2215</v>
      </c>
      <c r="E330" t="s">
        <v>2216</v>
      </c>
      <c r="F330" t="s">
        <v>2217</v>
      </c>
      <c r="G330">
        <v>1954</v>
      </c>
      <c r="H330">
        <v>1</v>
      </c>
      <c r="I330" t="s">
        <v>2218</v>
      </c>
      <c r="J330" t="s">
        <v>2219</v>
      </c>
      <c r="K330" t="s">
        <v>2220</v>
      </c>
      <c r="O330" t="s">
        <v>35</v>
      </c>
      <c r="Q330" t="s">
        <v>36</v>
      </c>
      <c r="R330" t="s">
        <v>1818</v>
      </c>
      <c r="S330" t="s">
        <v>2221</v>
      </c>
      <c r="X330" t="s">
        <v>2222</v>
      </c>
      <c r="Y330" t="s">
        <v>53</v>
      </c>
      <c r="Z330">
        <v>26</v>
      </c>
      <c r="AA330">
        <v>38</v>
      </c>
      <c r="AB330">
        <v>17</v>
      </c>
      <c r="AC330">
        <v>17</v>
      </c>
      <c r="AD330">
        <v>45</v>
      </c>
      <c r="AE330">
        <v>0</v>
      </c>
      <c r="AF330">
        <v>1</v>
      </c>
      <c r="AG330">
        <v>0</v>
      </c>
      <c r="AH330">
        <v>0</v>
      </c>
      <c r="AI330">
        <v>1950</v>
      </c>
    </row>
    <row r="331" spans="1:35" x14ac:dyDescent="0.25">
      <c r="A331" t="s">
        <v>2223</v>
      </c>
      <c r="B331">
        <v>0</v>
      </c>
      <c r="C331">
        <v>1</v>
      </c>
      <c r="D331" t="s">
        <v>2223</v>
      </c>
      <c r="E331" t="s">
        <v>881</v>
      </c>
      <c r="F331" t="s">
        <v>882</v>
      </c>
      <c r="G331">
        <v>1955</v>
      </c>
      <c r="H331">
        <v>2</v>
      </c>
      <c r="I331" t="s">
        <v>883</v>
      </c>
      <c r="J331" t="s">
        <v>884</v>
      </c>
      <c r="K331" t="s">
        <v>49</v>
      </c>
      <c r="O331" t="s">
        <v>35</v>
      </c>
      <c r="Q331" t="s">
        <v>36</v>
      </c>
      <c r="R331" t="s">
        <v>2224</v>
      </c>
      <c r="S331" t="s">
        <v>2225</v>
      </c>
      <c r="T331" t="s">
        <v>39</v>
      </c>
      <c r="X331" t="s">
        <v>53</v>
      </c>
      <c r="Y331" t="s">
        <v>53</v>
      </c>
      <c r="Z331">
        <v>26</v>
      </c>
      <c r="AA331">
        <v>27</v>
      </c>
      <c r="AB331">
        <v>35</v>
      </c>
      <c r="AC331">
        <v>35</v>
      </c>
      <c r="AD331">
        <v>33</v>
      </c>
      <c r="AE331">
        <v>0</v>
      </c>
      <c r="AF331">
        <v>0</v>
      </c>
      <c r="AG331">
        <v>0</v>
      </c>
      <c r="AH331">
        <v>0</v>
      </c>
      <c r="AI331">
        <v>1950</v>
      </c>
    </row>
    <row r="332" spans="1:35" x14ac:dyDescent="0.25">
      <c r="A332" t="s">
        <v>2226</v>
      </c>
      <c r="B332">
        <v>0</v>
      </c>
      <c r="C332">
        <v>1</v>
      </c>
      <c r="D332" t="s">
        <v>2226</v>
      </c>
      <c r="E332" t="s">
        <v>2227</v>
      </c>
      <c r="F332" t="s">
        <v>2228</v>
      </c>
      <c r="G332">
        <v>1955</v>
      </c>
      <c r="H332">
        <v>3</v>
      </c>
      <c r="I332" t="s">
        <v>2229</v>
      </c>
      <c r="J332" t="s">
        <v>48</v>
      </c>
      <c r="K332" t="s">
        <v>49</v>
      </c>
      <c r="O332" t="s">
        <v>35</v>
      </c>
      <c r="Q332" t="s">
        <v>36</v>
      </c>
      <c r="R332" t="s">
        <v>2144</v>
      </c>
      <c r="S332" t="s">
        <v>2230</v>
      </c>
      <c r="T332" t="s">
        <v>306</v>
      </c>
      <c r="X332" t="s">
        <v>53</v>
      </c>
      <c r="Y332" t="s">
        <v>53</v>
      </c>
      <c r="Z332">
        <v>39</v>
      </c>
      <c r="AA332">
        <v>50</v>
      </c>
      <c r="AB332">
        <v>44</v>
      </c>
      <c r="AC332">
        <v>44</v>
      </c>
      <c r="AD332">
        <v>55</v>
      </c>
      <c r="AE332">
        <v>0</v>
      </c>
      <c r="AF332">
        <v>0</v>
      </c>
      <c r="AG332">
        <v>0</v>
      </c>
      <c r="AH332">
        <v>0</v>
      </c>
      <c r="AI332">
        <v>1950</v>
      </c>
    </row>
    <row r="333" spans="1:35" x14ac:dyDescent="0.25">
      <c r="A333" t="s">
        <v>2231</v>
      </c>
      <c r="B333">
        <v>0</v>
      </c>
      <c r="C333">
        <v>1</v>
      </c>
      <c r="D333" t="s">
        <v>2231</v>
      </c>
      <c r="E333" t="s">
        <v>2232</v>
      </c>
      <c r="F333" t="s">
        <v>2233</v>
      </c>
      <c r="G333">
        <v>1955</v>
      </c>
      <c r="H333">
        <v>2</v>
      </c>
      <c r="I333" t="s">
        <v>2234</v>
      </c>
      <c r="J333" t="s">
        <v>109</v>
      </c>
      <c r="K333" t="s">
        <v>2235</v>
      </c>
      <c r="O333" t="s">
        <v>35</v>
      </c>
      <c r="Q333" t="s">
        <v>36</v>
      </c>
      <c r="R333" t="s">
        <v>917</v>
      </c>
      <c r="S333" t="s">
        <v>2236</v>
      </c>
      <c r="T333" t="s">
        <v>61</v>
      </c>
      <c r="X333" t="s">
        <v>2237</v>
      </c>
      <c r="Y333" t="s">
        <v>53</v>
      </c>
      <c r="Z333">
        <v>12</v>
      </c>
      <c r="AA333">
        <v>14</v>
      </c>
      <c r="AB333">
        <v>25</v>
      </c>
      <c r="AC333">
        <v>25</v>
      </c>
      <c r="AD333">
        <v>24</v>
      </c>
      <c r="AE333">
        <v>0</v>
      </c>
      <c r="AF333">
        <v>0</v>
      </c>
      <c r="AG333">
        <v>0</v>
      </c>
      <c r="AH333">
        <v>0</v>
      </c>
      <c r="AI333">
        <v>1950</v>
      </c>
    </row>
    <row r="334" spans="1:35" x14ac:dyDescent="0.25">
      <c r="A334" t="s">
        <v>2238</v>
      </c>
      <c r="B334">
        <v>0</v>
      </c>
      <c r="C334">
        <v>1</v>
      </c>
      <c r="D334" t="s">
        <v>2238</v>
      </c>
      <c r="E334" t="s">
        <v>2239</v>
      </c>
      <c r="F334" t="s">
        <v>2240</v>
      </c>
      <c r="G334">
        <v>1955</v>
      </c>
      <c r="H334">
        <v>2</v>
      </c>
      <c r="I334" t="s">
        <v>2241</v>
      </c>
      <c r="J334" t="s">
        <v>109</v>
      </c>
      <c r="K334" t="s">
        <v>2242</v>
      </c>
      <c r="O334" t="s">
        <v>35</v>
      </c>
      <c r="Q334" t="s">
        <v>36</v>
      </c>
      <c r="R334" t="s">
        <v>2243</v>
      </c>
      <c r="S334" t="s">
        <v>2244</v>
      </c>
      <c r="T334" t="s">
        <v>205</v>
      </c>
      <c r="X334" t="s">
        <v>2245</v>
      </c>
      <c r="Y334" t="s">
        <v>53</v>
      </c>
      <c r="Z334">
        <v>69</v>
      </c>
      <c r="AA334">
        <v>69</v>
      </c>
      <c r="AB334">
        <v>50</v>
      </c>
      <c r="AC334">
        <v>69</v>
      </c>
      <c r="AD334">
        <v>69</v>
      </c>
      <c r="AE334">
        <v>0</v>
      </c>
      <c r="AF334">
        <v>1</v>
      </c>
      <c r="AG334">
        <v>0</v>
      </c>
      <c r="AH334">
        <v>0</v>
      </c>
      <c r="AI334">
        <v>1950</v>
      </c>
    </row>
    <row r="335" spans="1:35" x14ac:dyDescent="0.25">
      <c r="A335" t="s">
        <v>2246</v>
      </c>
      <c r="B335">
        <v>0</v>
      </c>
      <c r="C335">
        <v>1</v>
      </c>
      <c r="D335" t="s">
        <v>2246</v>
      </c>
      <c r="E335" t="s">
        <v>2247</v>
      </c>
      <c r="F335" t="s">
        <v>2248</v>
      </c>
      <c r="G335">
        <v>1955</v>
      </c>
      <c r="H335">
        <v>3</v>
      </c>
      <c r="I335" t="s">
        <v>499</v>
      </c>
      <c r="J335" t="s">
        <v>853</v>
      </c>
      <c r="K335" t="s">
        <v>2249</v>
      </c>
      <c r="O335" t="s">
        <v>35</v>
      </c>
      <c r="Q335" t="s">
        <v>36</v>
      </c>
      <c r="R335" t="s">
        <v>1896</v>
      </c>
      <c r="S335" t="s">
        <v>2250</v>
      </c>
      <c r="T335" t="s">
        <v>136</v>
      </c>
      <c r="X335" t="s">
        <v>2251</v>
      </c>
      <c r="Y335" t="s">
        <v>2252</v>
      </c>
      <c r="Z335">
        <v>31</v>
      </c>
      <c r="AA335">
        <v>36</v>
      </c>
      <c r="AB335">
        <v>38</v>
      </c>
      <c r="AC335">
        <v>38</v>
      </c>
      <c r="AD335">
        <v>36</v>
      </c>
      <c r="AE335">
        <v>0</v>
      </c>
      <c r="AF335">
        <v>1</v>
      </c>
      <c r="AG335">
        <v>0</v>
      </c>
      <c r="AH335">
        <v>0</v>
      </c>
      <c r="AI335">
        <v>1950</v>
      </c>
    </row>
    <row r="336" spans="1:35" x14ac:dyDescent="0.25">
      <c r="A336" t="s">
        <v>2253</v>
      </c>
      <c r="B336">
        <v>0</v>
      </c>
      <c r="C336">
        <v>1</v>
      </c>
      <c r="D336" t="s">
        <v>2253</v>
      </c>
      <c r="E336" t="s">
        <v>2254</v>
      </c>
      <c r="F336" t="s">
        <v>2255</v>
      </c>
      <c r="G336">
        <v>1955</v>
      </c>
      <c r="H336">
        <v>2</v>
      </c>
      <c r="I336" t="s">
        <v>2256</v>
      </c>
      <c r="J336" t="s">
        <v>2257</v>
      </c>
      <c r="K336" t="s">
        <v>49</v>
      </c>
      <c r="O336" t="s">
        <v>35</v>
      </c>
      <c r="Q336" t="s">
        <v>36</v>
      </c>
      <c r="R336" t="s">
        <v>1866</v>
      </c>
      <c r="S336" t="s">
        <v>2258</v>
      </c>
      <c r="T336" t="s">
        <v>69</v>
      </c>
      <c r="X336" t="s">
        <v>53</v>
      </c>
      <c r="Y336" t="s">
        <v>53</v>
      </c>
      <c r="Z336">
        <v>19</v>
      </c>
      <c r="AA336">
        <v>31</v>
      </c>
      <c r="AB336">
        <v>24</v>
      </c>
      <c r="AC336">
        <v>26</v>
      </c>
      <c r="AD336">
        <v>32</v>
      </c>
      <c r="AE336">
        <v>0</v>
      </c>
      <c r="AF336">
        <v>0</v>
      </c>
      <c r="AG336">
        <v>0</v>
      </c>
      <c r="AH336">
        <v>0</v>
      </c>
      <c r="AI336">
        <v>1950</v>
      </c>
    </row>
    <row r="337" spans="1:35" hidden="1" x14ac:dyDescent="0.25">
      <c r="A337" t="s">
        <v>2259</v>
      </c>
      <c r="C337">
        <v>1</v>
      </c>
      <c r="D337" t="s">
        <v>2259</v>
      </c>
      <c r="G337">
        <v>1955</v>
      </c>
      <c r="H337">
        <v>1</v>
      </c>
      <c r="O337" t="s">
        <v>35</v>
      </c>
      <c r="Q337" t="s">
        <v>36</v>
      </c>
      <c r="R337" t="s">
        <v>1839</v>
      </c>
      <c r="S337" t="s">
        <v>2260</v>
      </c>
      <c r="T337" t="s">
        <v>111</v>
      </c>
      <c r="AI337">
        <v>1950</v>
      </c>
    </row>
    <row r="338" spans="1:35" hidden="1" x14ac:dyDescent="0.25">
      <c r="A338" t="s">
        <v>2261</v>
      </c>
      <c r="B338">
        <v>0</v>
      </c>
      <c r="C338">
        <v>1</v>
      </c>
      <c r="D338" t="s">
        <v>2261</v>
      </c>
      <c r="E338" t="s">
        <v>2261</v>
      </c>
      <c r="F338" t="s">
        <v>2262</v>
      </c>
      <c r="G338">
        <v>1955</v>
      </c>
      <c r="H338">
        <v>3</v>
      </c>
      <c r="I338" t="s">
        <v>2263</v>
      </c>
      <c r="J338" t="s">
        <v>2264</v>
      </c>
      <c r="K338" t="s">
        <v>49</v>
      </c>
      <c r="O338" t="s">
        <v>35</v>
      </c>
      <c r="Q338" t="s">
        <v>36</v>
      </c>
      <c r="R338" t="s">
        <v>2265</v>
      </c>
      <c r="S338" t="s">
        <v>2266</v>
      </c>
      <c r="T338" t="s">
        <v>2120</v>
      </c>
      <c r="U338" t="s">
        <v>1811</v>
      </c>
      <c r="X338" t="s">
        <v>169</v>
      </c>
      <c r="Y338" t="s">
        <v>53</v>
      </c>
      <c r="Z338">
        <v>100</v>
      </c>
      <c r="AA338">
        <v>100</v>
      </c>
      <c r="AB338">
        <v>100</v>
      </c>
      <c r="AC338">
        <v>100</v>
      </c>
      <c r="AD338">
        <v>100</v>
      </c>
      <c r="AE338">
        <v>0</v>
      </c>
      <c r="AF338">
        <v>1</v>
      </c>
      <c r="AG338">
        <v>1</v>
      </c>
      <c r="AH338">
        <v>1</v>
      </c>
      <c r="AI338">
        <v>1950</v>
      </c>
    </row>
    <row r="339" spans="1:35" x14ac:dyDescent="0.25">
      <c r="A339" t="s">
        <v>2267</v>
      </c>
      <c r="B339">
        <v>0</v>
      </c>
      <c r="C339">
        <v>1</v>
      </c>
      <c r="D339" t="s">
        <v>2267</v>
      </c>
      <c r="E339" t="s">
        <v>2268</v>
      </c>
      <c r="F339" t="s">
        <v>2269</v>
      </c>
      <c r="G339">
        <v>1956</v>
      </c>
      <c r="H339">
        <v>1</v>
      </c>
      <c r="I339" t="s">
        <v>2270</v>
      </c>
      <c r="J339" t="s">
        <v>201</v>
      </c>
      <c r="K339" t="s">
        <v>2268</v>
      </c>
      <c r="O339" t="s">
        <v>35</v>
      </c>
      <c r="Q339" t="s">
        <v>36</v>
      </c>
      <c r="R339" t="s">
        <v>1959</v>
      </c>
      <c r="S339" t="s">
        <v>2271</v>
      </c>
      <c r="T339" t="s">
        <v>61</v>
      </c>
      <c r="X339" t="s">
        <v>169</v>
      </c>
      <c r="Y339" t="s">
        <v>53</v>
      </c>
      <c r="Z339">
        <v>17</v>
      </c>
      <c r="AA339">
        <v>20</v>
      </c>
      <c r="AB339">
        <v>35</v>
      </c>
      <c r="AC339">
        <v>35</v>
      </c>
      <c r="AD339">
        <v>33</v>
      </c>
      <c r="AE339">
        <v>0</v>
      </c>
      <c r="AF339">
        <v>1</v>
      </c>
      <c r="AG339">
        <v>0</v>
      </c>
      <c r="AH339">
        <v>0</v>
      </c>
      <c r="AI339">
        <v>1950</v>
      </c>
    </row>
    <row r="340" spans="1:35" hidden="1" x14ac:dyDescent="0.25">
      <c r="A340" t="s">
        <v>2272</v>
      </c>
      <c r="B340">
        <v>1</v>
      </c>
      <c r="C340">
        <v>1</v>
      </c>
      <c r="D340" t="s">
        <v>2272</v>
      </c>
      <c r="E340" t="s">
        <v>2272</v>
      </c>
      <c r="F340" t="s">
        <v>2273</v>
      </c>
      <c r="G340">
        <v>1956</v>
      </c>
      <c r="H340">
        <v>2</v>
      </c>
      <c r="I340" t="s">
        <v>2274</v>
      </c>
      <c r="J340" t="s">
        <v>2275</v>
      </c>
      <c r="K340" t="s">
        <v>2276</v>
      </c>
      <c r="O340" t="s">
        <v>35</v>
      </c>
      <c r="Q340" t="s">
        <v>36</v>
      </c>
      <c r="R340" t="s">
        <v>1887</v>
      </c>
      <c r="S340" t="s">
        <v>2277</v>
      </c>
      <c r="T340" t="s">
        <v>127</v>
      </c>
      <c r="U340" t="s">
        <v>1811</v>
      </c>
      <c r="X340" t="s">
        <v>2278</v>
      </c>
      <c r="Y340" t="s">
        <v>53</v>
      </c>
      <c r="Z340">
        <v>100</v>
      </c>
      <c r="AA340">
        <v>100</v>
      </c>
      <c r="AB340">
        <v>100</v>
      </c>
      <c r="AC340">
        <v>100</v>
      </c>
      <c r="AD340">
        <v>100</v>
      </c>
      <c r="AE340">
        <v>0</v>
      </c>
      <c r="AF340">
        <v>0</v>
      </c>
      <c r="AG340">
        <v>1</v>
      </c>
      <c r="AH340">
        <v>1</v>
      </c>
      <c r="AI340">
        <v>1950</v>
      </c>
    </row>
    <row r="341" spans="1:35" x14ac:dyDescent="0.25">
      <c r="A341" t="s">
        <v>2279</v>
      </c>
      <c r="B341">
        <v>0</v>
      </c>
      <c r="C341">
        <v>1</v>
      </c>
      <c r="D341" t="s">
        <v>2279</v>
      </c>
      <c r="E341" t="s">
        <v>2280</v>
      </c>
      <c r="F341" t="s">
        <v>2281</v>
      </c>
      <c r="G341">
        <v>1956</v>
      </c>
      <c r="H341">
        <v>1</v>
      </c>
      <c r="I341" t="s">
        <v>2282</v>
      </c>
      <c r="J341" t="s">
        <v>75</v>
      </c>
      <c r="K341" t="s">
        <v>2283</v>
      </c>
      <c r="O341" t="s">
        <v>35</v>
      </c>
      <c r="Q341" t="s">
        <v>36</v>
      </c>
      <c r="R341" t="s">
        <v>2284</v>
      </c>
      <c r="S341" t="s">
        <v>2285</v>
      </c>
      <c r="T341" t="s">
        <v>52</v>
      </c>
      <c r="X341" t="s">
        <v>169</v>
      </c>
      <c r="Y341" t="s">
        <v>53</v>
      </c>
      <c r="Z341">
        <v>72</v>
      </c>
      <c r="AA341">
        <v>64</v>
      </c>
      <c r="AB341">
        <v>80</v>
      </c>
      <c r="AC341">
        <v>80</v>
      </c>
      <c r="AD341">
        <v>80</v>
      </c>
      <c r="AE341">
        <v>0</v>
      </c>
      <c r="AF341">
        <v>1</v>
      </c>
      <c r="AG341">
        <v>0</v>
      </c>
      <c r="AH341">
        <v>0</v>
      </c>
      <c r="AI341">
        <v>1950</v>
      </c>
    </row>
    <row r="342" spans="1:35" x14ac:dyDescent="0.25">
      <c r="A342" t="s">
        <v>2286</v>
      </c>
      <c r="B342">
        <v>0</v>
      </c>
      <c r="C342">
        <v>1</v>
      </c>
      <c r="D342" t="s">
        <v>2286</v>
      </c>
      <c r="E342" t="s">
        <v>2287</v>
      </c>
      <c r="F342" t="s">
        <v>2288</v>
      </c>
      <c r="G342">
        <v>1956</v>
      </c>
      <c r="H342">
        <v>3</v>
      </c>
      <c r="I342" t="s">
        <v>2289</v>
      </c>
      <c r="J342" t="s">
        <v>360</v>
      </c>
      <c r="K342" t="s">
        <v>2290</v>
      </c>
      <c r="O342" t="s">
        <v>35</v>
      </c>
      <c r="Q342" t="s">
        <v>36</v>
      </c>
      <c r="R342" t="s">
        <v>2291</v>
      </c>
      <c r="S342" t="s">
        <v>2292</v>
      </c>
      <c r="T342" t="s">
        <v>111</v>
      </c>
      <c r="X342" t="s">
        <v>1187</v>
      </c>
      <c r="Y342" t="s">
        <v>53</v>
      </c>
      <c r="Z342">
        <v>63</v>
      </c>
      <c r="AA342">
        <v>56</v>
      </c>
      <c r="AB342">
        <v>63</v>
      </c>
      <c r="AC342">
        <v>63</v>
      </c>
      <c r="AD342">
        <v>63</v>
      </c>
      <c r="AE342">
        <v>0</v>
      </c>
      <c r="AF342">
        <v>1</v>
      </c>
      <c r="AG342">
        <v>0</v>
      </c>
      <c r="AH342">
        <v>0</v>
      </c>
      <c r="AI342">
        <v>1950</v>
      </c>
    </row>
    <row r="343" spans="1:35" hidden="1" x14ac:dyDescent="0.25">
      <c r="A343" t="s">
        <v>2293</v>
      </c>
      <c r="C343">
        <v>1</v>
      </c>
      <c r="D343" t="s">
        <v>2293</v>
      </c>
      <c r="G343">
        <v>1956</v>
      </c>
      <c r="H343">
        <v>2</v>
      </c>
      <c r="O343" t="s">
        <v>35</v>
      </c>
      <c r="Q343" t="s">
        <v>36</v>
      </c>
      <c r="R343" t="s">
        <v>2294</v>
      </c>
      <c r="S343" t="s">
        <v>2295</v>
      </c>
      <c r="T343" t="s">
        <v>61</v>
      </c>
      <c r="AI343">
        <v>1950</v>
      </c>
    </row>
    <row r="344" spans="1:35" hidden="1" x14ac:dyDescent="0.25">
      <c r="A344" t="s">
        <v>2296</v>
      </c>
      <c r="C344">
        <v>1</v>
      </c>
      <c r="D344" t="s">
        <v>2296</v>
      </c>
      <c r="G344">
        <v>1956</v>
      </c>
      <c r="H344">
        <v>1</v>
      </c>
      <c r="O344" t="s">
        <v>35</v>
      </c>
      <c r="Q344" t="s">
        <v>36</v>
      </c>
      <c r="R344" t="s">
        <v>1955</v>
      </c>
      <c r="S344" t="s">
        <v>2297</v>
      </c>
      <c r="T344" t="s">
        <v>306</v>
      </c>
      <c r="AI344">
        <v>1950</v>
      </c>
    </row>
    <row r="345" spans="1:35" x14ac:dyDescent="0.25">
      <c r="A345" t="s">
        <v>2298</v>
      </c>
      <c r="B345">
        <v>0</v>
      </c>
      <c r="C345">
        <v>1</v>
      </c>
      <c r="D345" t="s">
        <v>2298</v>
      </c>
      <c r="E345" t="s">
        <v>2299</v>
      </c>
      <c r="F345" t="s">
        <v>2300</v>
      </c>
      <c r="G345">
        <v>1956</v>
      </c>
      <c r="H345">
        <v>2</v>
      </c>
      <c r="I345" t="s">
        <v>2301</v>
      </c>
      <c r="J345" t="s">
        <v>370</v>
      </c>
      <c r="K345" t="s">
        <v>2302</v>
      </c>
      <c r="O345" t="s">
        <v>35</v>
      </c>
      <c r="Q345" t="s">
        <v>36</v>
      </c>
      <c r="R345" t="s">
        <v>2284</v>
      </c>
      <c r="S345" t="s">
        <v>2303</v>
      </c>
      <c r="T345" t="s">
        <v>127</v>
      </c>
      <c r="X345" t="s">
        <v>2304</v>
      </c>
      <c r="Y345" t="s">
        <v>53</v>
      </c>
      <c r="Z345">
        <v>27</v>
      </c>
      <c r="AA345">
        <v>38</v>
      </c>
      <c r="AB345">
        <v>27</v>
      </c>
      <c r="AC345">
        <v>27</v>
      </c>
      <c r="AD345">
        <v>34</v>
      </c>
      <c r="AE345">
        <v>0</v>
      </c>
      <c r="AF345">
        <v>1</v>
      </c>
      <c r="AG345">
        <v>0</v>
      </c>
      <c r="AH345">
        <v>0</v>
      </c>
      <c r="AI345">
        <v>1950</v>
      </c>
    </row>
    <row r="346" spans="1:35" x14ac:dyDescent="0.25">
      <c r="A346" t="s">
        <v>2305</v>
      </c>
      <c r="B346">
        <v>0</v>
      </c>
      <c r="C346">
        <v>1</v>
      </c>
      <c r="D346" t="s">
        <v>2305</v>
      </c>
      <c r="E346" t="s">
        <v>2306</v>
      </c>
      <c r="F346" t="s">
        <v>2307</v>
      </c>
      <c r="G346">
        <v>1957</v>
      </c>
      <c r="H346">
        <v>1</v>
      </c>
      <c r="I346" t="s">
        <v>2308</v>
      </c>
      <c r="J346" t="s">
        <v>516</v>
      </c>
      <c r="K346" t="s">
        <v>2309</v>
      </c>
      <c r="O346" t="s">
        <v>35</v>
      </c>
      <c r="Q346" t="s">
        <v>36</v>
      </c>
      <c r="R346" t="s">
        <v>1887</v>
      </c>
      <c r="S346" t="s">
        <v>2310</v>
      </c>
      <c r="T346" t="s">
        <v>340</v>
      </c>
      <c r="X346" t="s">
        <v>2311</v>
      </c>
      <c r="Y346" t="s">
        <v>2312</v>
      </c>
      <c r="Z346">
        <v>22</v>
      </c>
      <c r="AA346">
        <v>27</v>
      </c>
      <c r="AB346">
        <v>24</v>
      </c>
      <c r="AC346">
        <v>24</v>
      </c>
      <c r="AD346">
        <v>28</v>
      </c>
      <c r="AE346">
        <v>0</v>
      </c>
      <c r="AF346">
        <v>0</v>
      </c>
      <c r="AG346">
        <v>0</v>
      </c>
      <c r="AH346">
        <v>0</v>
      </c>
      <c r="AI346">
        <v>1950</v>
      </c>
    </row>
    <row r="347" spans="1:35" x14ac:dyDescent="0.25">
      <c r="A347" t="s">
        <v>2313</v>
      </c>
      <c r="B347">
        <v>0</v>
      </c>
      <c r="C347">
        <v>1</v>
      </c>
      <c r="D347" t="s">
        <v>2313</v>
      </c>
      <c r="E347" t="s">
        <v>2314</v>
      </c>
      <c r="F347" t="s">
        <v>2315</v>
      </c>
      <c r="G347">
        <v>1957</v>
      </c>
      <c r="H347">
        <v>2</v>
      </c>
      <c r="I347" t="s">
        <v>2316</v>
      </c>
      <c r="J347" t="s">
        <v>2317</v>
      </c>
      <c r="K347" t="s">
        <v>2318</v>
      </c>
      <c r="O347" t="s">
        <v>35</v>
      </c>
      <c r="Q347" t="s">
        <v>36</v>
      </c>
      <c r="R347" t="s">
        <v>2319</v>
      </c>
      <c r="S347" t="s">
        <v>2320</v>
      </c>
      <c r="T347" t="s">
        <v>340</v>
      </c>
      <c r="X347" t="s">
        <v>2321</v>
      </c>
      <c r="Y347" t="s">
        <v>2322</v>
      </c>
      <c r="Z347">
        <v>23</v>
      </c>
      <c r="AA347">
        <v>23</v>
      </c>
      <c r="AB347">
        <v>31</v>
      </c>
      <c r="AC347">
        <v>31</v>
      </c>
      <c r="AD347">
        <v>29</v>
      </c>
      <c r="AE347">
        <v>0</v>
      </c>
      <c r="AF347">
        <v>0</v>
      </c>
      <c r="AG347">
        <v>0</v>
      </c>
      <c r="AH347">
        <v>0</v>
      </c>
      <c r="AI347">
        <v>1950</v>
      </c>
    </row>
    <row r="348" spans="1:35" x14ac:dyDescent="0.25">
      <c r="A348" t="s">
        <v>2323</v>
      </c>
      <c r="B348">
        <v>0</v>
      </c>
      <c r="C348">
        <v>1</v>
      </c>
      <c r="D348" t="s">
        <v>2323</v>
      </c>
      <c r="E348" t="s">
        <v>2324</v>
      </c>
      <c r="F348" t="s">
        <v>2325</v>
      </c>
      <c r="G348">
        <v>1957</v>
      </c>
      <c r="H348">
        <v>1</v>
      </c>
      <c r="I348" t="s">
        <v>2326</v>
      </c>
      <c r="J348" t="s">
        <v>201</v>
      </c>
      <c r="K348" t="s">
        <v>36</v>
      </c>
      <c r="O348" t="s">
        <v>35</v>
      </c>
      <c r="Q348" t="s">
        <v>36</v>
      </c>
      <c r="R348" t="s">
        <v>2327</v>
      </c>
      <c r="S348" t="s">
        <v>2328</v>
      </c>
      <c r="T348" t="s">
        <v>205</v>
      </c>
      <c r="X348" t="s">
        <v>2329</v>
      </c>
      <c r="Y348" t="s">
        <v>53</v>
      </c>
      <c r="Z348">
        <v>29</v>
      </c>
      <c r="AA348">
        <v>40</v>
      </c>
      <c r="AB348">
        <v>23</v>
      </c>
      <c r="AC348">
        <v>23</v>
      </c>
      <c r="AD348">
        <v>36</v>
      </c>
      <c r="AE348">
        <v>0</v>
      </c>
      <c r="AF348">
        <v>0</v>
      </c>
      <c r="AG348">
        <v>0</v>
      </c>
      <c r="AH348">
        <v>0</v>
      </c>
      <c r="AI348">
        <v>1950</v>
      </c>
    </row>
    <row r="349" spans="1:35" x14ac:dyDescent="0.25">
      <c r="A349" t="s">
        <v>2330</v>
      </c>
      <c r="B349">
        <v>1</v>
      </c>
      <c r="C349">
        <v>1</v>
      </c>
      <c r="D349" t="s">
        <v>2330</v>
      </c>
      <c r="E349" t="s">
        <v>2331</v>
      </c>
      <c r="F349" t="s">
        <v>2332</v>
      </c>
      <c r="G349">
        <v>1957</v>
      </c>
      <c r="H349">
        <v>1</v>
      </c>
      <c r="I349" t="s">
        <v>2333</v>
      </c>
      <c r="J349" t="s">
        <v>2334</v>
      </c>
      <c r="O349" t="s">
        <v>35</v>
      </c>
      <c r="Q349" t="s">
        <v>36</v>
      </c>
      <c r="R349" t="s">
        <v>1887</v>
      </c>
      <c r="S349" t="s">
        <v>2335</v>
      </c>
      <c r="X349" t="s">
        <v>169</v>
      </c>
      <c r="Y349" t="s">
        <v>53</v>
      </c>
      <c r="Z349">
        <v>80</v>
      </c>
      <c r="AA349">
        <v>80</v>
      </c>
      <c r="AB349">
        <v>100</v>
      </c>
      <c r="AC349">
        <v>100</v>
      </c>
      <c r="AD349">
        <v>100</v>
      </c>
      <c r="AE349">
        <v>0</v>
      </c>
      <c r="AF349">
        <v>1</v>
      </c>
      <c r="AG349">
        <v>0</v>
      </c>
      <c r="AH349">
        <v>0</v>
      </c>
      <c r="AI349">
        <v>1950</v>
      </c>
    </row>
    <row r="350" spans="1:35" x14ac:dyDescent="0.25">
      <c r="A350" t="s">
        <v>2336</v>
      </c>
      <c r="B350">
        <v>0</v>
      </c>
      <c r="C350">
        <v>1</v>
      </c>
      <c r="D350" t="s">
        <v>2336</v>
      </c>
      <c r="E350" t="s">
        <v>881</v>
      </c>
      <c r="F350" t="s">
        <v>882</v>
      </c>
      <c r="G350">
        <v>1957</v>
      </c>
      <c r="H350">
        <v>3</v>
      </c>
      <c r="I350" t="s">
        <v>883</v>
      </c>
      <c r="J350" t="s">
        <v>884</v>
      </c>
      <c r="K350" t="s">
        <v>49</v>
      </c>
      <c r="O350" t="s">
        <v>35</v>
      </c>
      <c r="Q350" t="s">
        <v>36</v>
      </c>
      <c r="R350" t="s">
        <v>2337</v>
      </c>
      <c r="S350" t="s">
        <v>2338</v>
      </c>
      <c r="X350" t="s">
        <v>53</v>
      </c>
      <c r="Y350" t="s">
        <v>53</v>
      </c>
      <c r="Z350">
        <v>15</v>
      </c>
      <c r="AA350">
        <v>17</v>
      </c>
      <c r="AB350">
        <v>31</v>
      </c>
      <c r="AC350">
        <v>31</v>
      </c>
      <c r="AD350">
        <v>29</v>
      </c>
      <c r="AE350">
        <v>0</v>
      </c>
      <c r="AF350">
        <v>0</v>
      </c>
      <c r="AG350">
        <v>0</v>
      </c>
      <c r="AH350">
        <v>0</v>
      </c>
      <c r="AI350">
        <v>1950</v>
      </c>
    </row>
    <row r="351" spans="1:35" x14ac:dyDescent="0.25">
      <c r="A351" t="s">
        <v>2339</v>
      </c>
      <c r="B351">
        <v>0</v>
      </c>
      <c r="C351">
        <v>1</v>
      </c>
      <c r="D351" t="s">
        <v>2339</v>
      </c>
      <c r="E351" t="s">
        <v>2340</v>
      </c>
      <c r="F351" t="s">
        <v>2341</v>
      </c>
      <c r="G351">
        <v>1957</v>
      </c>
      <c r="H351">
        <v>1</v>
      </c>
      <c r="I351" t="s">
        <v>2342</v>
      </c>
      <c r="J351" t="s">
        <v>862</v>
      </c>
      <c r="K351" t="s">
        <v>1013</v>
      </c>
      <c r="O351" t="s">
        <v>35</v>
      </c>
      <c r="Q351" t="s">
        <v>36</v>
      </c>
      <c r="R351" t="s">
        <v>1887</v>
      </c>
      <c r="S351" t="s">
        <v>2343</v>
      </c>
      <c r="T351" t="s">
        <v>52</v>
      </c>
      <c r="U351" t="s">
        <v>1811</v>
      </c>
      <c r="X351" t="s">
        <v>2344</v>
      </c>
      <c r="Y351" t="s">
        <v>2345</v>
      </c>
      <c r="Z351">
        <v>23</v>
      </c>
      <c r="AA351">
        <v>24</v>
      </c>
      <c r="AB351">
        <v>38</v>
      </c>
      <c r="AC351">
        <v>38</v>
      </c>
      <c r="AD351">
        <v>38</v>
      </c>
      <c r="AE351">
        <v>0</v>
      </c>
      <c r="AF351">
        <v>1</v>
      </c>
      <c r="AG351">
        <v>0</v>
      </c>
      <c r="AH351">
        <v>0</v>
      </c>
      <c r="AI351">
        <v>1950</v>
      </c>
    </row>
    <row r="352" spans="1:35" x14ac:dyDescent="0.25">
      <c r="A352" t="s">
        <v>2346</v>
      </c>
      <c r="B352">
        <v>1</v>
      </c>
      <c r="C352">
        <v>1</v>
      </c>
      <c r="D352" t="s">
        <v>2346</v>
      </c>
      <c r="E352" t="s">
        <v>2347</v>
      </c>
      <c r="F352" t="s">
        <v>2348</v>
      </c>
      <c r="G352">
        <v>1958</v>
      </c>
      <c r="H352">
        <v>3</v>
      </c>
      <c r="I352" t="s">
        <v>2349</v>
      </c>
      <c r="J352" t="s">
        <v>48</v>
      </c>
      <c r="K352" t="s">
        <v>2349</v>
      </c>
      <c r="O352" t="s">
        <v>35</v>
      </c>
      <c r="Q352" t="s">
        <v>36</v>
      </c>
      <c r="R352" t="s">
        <v>2350</v>
      </c>
      <c r="S352" t="s">
        <v>2351</v>
      </c>
      <c r="T352" t="s">
        <v>2352</v>
      </c>
      <c r="X352" t="s">
        <v>2353</v>
      </c>
      <c r="Y352" t="s">
        <v>53</v>
      </c>
      <c r="Z352">
        <v>91</v>
      </c>
      <c r="AA352">
        <v>80</v>
      </c>
      <c r="AB352">
        <v>91</v>
      </c>
      <c r="AC352">
        <v>91</v>
      </c>
      <c r="AD352">
        <v>91</v>
      </c>
      <c r="AE352">
        <v>0</v>
      </c>
      <c r="AF352">
        <v>1</v>
      </c>
      <c r="AG352">
        <v>0</v>
      </c>
      <c r="AH352">
        <v>0</v>
      </c>
      <c r="AI352">
        <v>1950</v>
      </c>
    </row>
    <row r="353" spans="1:35" x14ac:dyDescent="0.25">
      <c r="A353" t="s">
        <v>2354</v>
      </c>
      <c r="B353">
        <v>1</v>
      </c>
      <c r="C353">
        <v>1</v>
      </c>
      <c r="D353" t="s">
        <v>2346</v>
      </c>
      <c r="E353" t="s">
        <v>2347</v>
      </c>
      <c r="F353" t="s">
        <v>2348</v>
      </c>
      <c r="G353">
        <v>1990</v>
      </c>
      <c r="H353">
        <v>2</v>
      </c>
      <c r="I353" t="s">
        <v>2349</v>
      </c>
      <c r="J353" t="s">
        <v>48</v>
      </c>
      <c r="K353" t="s">
        <v>2349</v>
      </c>
      <c r="O353" t="s">
        <v>35</v>
      </c>
      <c r="Q353" t="s">
        <v>36</v>
      </c>
      <c r="R353" t="s">
        <v>2350</v>
      </c>
      <c r="S353" t="s">
        <v>2351</v>
      </c>
      <c r="X353" t="s">
        <v>2353</v>
      </c>
      <c r="Y353" t="s">
        <v>53</v>
      </c>
      <c r="Z353">
        <v>91</v>
      </c>
      <c r="AA353">
        <v>80</v>
      </c>
      <c r="AB353">
        <v>91</v>
      </c>
      <c r="AC353">
        <v>91</v>
      </c>
      <c r="AD353">
        <v>91</v>
      </c>
      <c r="AE353">
        <v>0</v>
      </c>
      <c r="AF353">
        <v>1</v>
      </c>
      <c r="AG353">
        <v>0</v>
      </c>
      <c r="AH353">
        <v>0</v>
      </c>
      <c r="AI353">
        <v>1990</v>
      </c>
    </row>
    <row r="354" spans="1:35" hidden="1" x14ac:dyDescent="0.25">
      <c r="A354" t="s">
        <v>2355</v>
      </c>
      <c r="C354">
        <v>1</v>
      </c>
      <c r="D354" t="s">
        <v>2355</v>
      </c>
      <c r="G354">
        <v>1958</v>
      </c>
      <c r="H354">
        <v>2</v>
      </c>
      <c r="O354" t="s">
        <v>35</v>
      </c>
      <c r="Q354" t="s">
        <v>36</v>
      </c>
      <c r="R354" t="s">
        <v>2356</v>
      </c>
      <c r="S354" t="s">
        <v>2357</v>
      </c>
      <c r="T354" t="s">
        <v>39</v>
      </c>
      <c r="U354" t="s">
        <v>1811</v>
      </c>
      <c r="AI354">
        <v>1950</v>
      </c>
    </row>
    <row r="355" spans="1:35" x14ac:dyDescent="0.25">
      <c r="A355" t="s">
        <v>2358</v>
      </c>
      <c r="B355">
        <v>0</v>
      </c>
      <c r="C355">
        <v>1</v>
      </c>
      <c r="D355" t="s">
        <v>2358</v>
      </c>
      <c r="E355" t="s">
        <v>2359</v>
      </c>
      <c r="F355" t="s">
        <v>2360</v>
      </c>
      <c r="G355">
        <v>1958</v>
      </c>
      <c r="H355">
        <v>1</v>
      </c>
      <c r="I355" t="s">
        <v>2361</v>
      </c>
      <c r="J355" t="s">
        <v>48</v>
      </c>
      <c r="K355" t="s">
        <v>2362</v>
      </c>
      <c r="O355" t="s">
        <v>35</v>
      </c>
      <c r="Q355" t="s">
        <v>36</v>
      </c>
      <c r="R355" t="s">
        <v>1965</v>
      </c>
      <c r="S355" t="s">
        <v>2277</v>
      </c>
      <c r="T355" t="s">
        <v>52</v>
      </c>
      <c r="X355" t="s">
        <v>2363</v>
      </c>
      <c r="Y355" t="s">
        <v>2364</v>
      </c>
      <c r="Z355">
        <v>31</v>
      </c>
      <c r="AA355">
        <v>27</v>
      </c>
      <c r="AB355">
        <v>25</v>
      </c>
      <c r="AC355">
        <v>25</v>
      </c>
      <c r="AD355">
        <v>31</v>
      </c>
      <c r="AE355">
        <v>0</v>
      </c>
      <c r="AF355">
        <v>1</v>
      </c>
      <c r="AG355">
        <v>0</v>
      </c>
      <c r="AH355">
        <v>0</v>
      </c>
      <c r="AI355">
        <v>1950</v>
      </c>
    </row>
    <row r="356" spans="1:35" x14ac:dyDescent="0.25">
      <c r="A356" t="s">
        <v>2365</v>
      </c>
      <c r="B356">
        <v>0</v>
      </c>
      <c r="C356">
        <v>1</v>
      </c>
      <c r="D356" t="s">
        <v>2365</v>
      </c>
      <c r="E356" t="s">
        <v>2366</v>
      </c>
      <c r="F356" t="s">
        <v>2367</v>
      </c>
      <c r="G356">
        <v>1958</v>
      </c>
      <c r="H356">
        <v>1</v>
      </c>
      <c r="I356" t="s">
        <v>2368</v>
      </c>
      <c r="J356" t="s">
        <v>516</v>
      </c>
      <c r="K356" t="s">
        <v>2369</v>
      </c>
      <c r="O356" t="s">
        <v>35</v>
      </c>
      <c r="Q356" t="s">
        <v>36</v>
      </c>
      <c r="R356" t="s">
        <v>1915</v>
      </c>
      <c r="S356" t="s">
        <v>2370</v>
      </c>
      <c r="T356" t="s">
        <v>340</v>
      </c>
      <c r="X356" t="s">
        <v>2371</v>
      </c>
      <c r="Y356" t="s">
        <v>2372</v>
      </c>
      <c r="Z356">
        <v>48</v>
      </c>
      <c r="AA356">
        <v>55</v>
      </c>
      <c r="AB356">
        <v>48</v>
      </c>
      <c r="AC356">
        <v>48</v>
      </c>
      <c r="AD356">
        <v>48</v>
      </c>
      <c r="AE356">
        <v>0</v>
      </c>
      <c r="AF356">
        <v>0</v>
      </c>
      <c r="AG356">
        <v>0</v>
      </c>
      <c r="AH356">
        <v>0</v>
      </c>
      <c r="AI356">
        <v>1950</v>
      </c>
    </row>
    <row r="357" spans="1:35" x14ac:dyDescent="0.25">
      <c r="A357" t="s">
        <v>2373</v>
      </c>
      <c r="B357">
        <v>0</v>
      </c>
      <c r="C357">
        <v>1</v>
      </c>
      <c r="D357" t="s">
        <v>2373</v>
      </c>
      <c r="E357" t="s">
        <v>2374</v>
      </c>
      <c r="F357" t="s">
        <v>2375</v>
      </c>
      <c r="G357">
        <v>1958</v>
      </c>
      <c r="H357">
        <v>2</v>
      </c>
      <c r="I357" t="s">
        <v>2376</v>
      </c>
      <c r="J357" t="s">
        <v>2377</v>
      </c>
      <c r="K357" t="s">
        <v>49</v>
      </c>
      <c r="O357" t="s">
        <v>35</v>
      </c>
      <c r="Q357" t="s">
        <v>36</v>
      </c>
      <c r="R357" t="s">
        <v>2378</v>
      </c>
      <c r="S357" t="s">
        <v>2379</v>
      </c>
      <c r="T357" t="s">
        <v>111</v>
      </c>
      <c r="X357" t="s">
        <v>53</v>
      </c>
      <c r="Y357" t="s">
        <v>53</v>
      </c>
      <c r="Z357">
        <v>80</v>
      </c>
      <c r="AA357">
        <v>79</v>
      </c>
      <c r="AB357">
        <v>82</v>
      </c>
      <c r="AC357">
        <v>100</v>
      </c>
      <c r="AD357">
        <v>86</v>
      </c>
      <c r="AE357">
        <v>0</v>
      </c>
      <c r="AF357">
        <v>0</v>
      </c>
      <c r="AG357">
        <v>0</v>
      </c>
      <c r="AH357">
        <v>0</v>
      </c>
      <c r="AI357">
        <v>1950</v>
      </c>
    </row>
    <row r="358" spans="1:35" hidden="1" x14ac:dyDescent="0.25">
      <c r="A358" t="s">
        <v>2380</v>
      </c>
      <c r="B358">
        <v>0</v>
      </c>
      <c r="C358">
        <v>1</v>
      </c>
      <c r="D358" t="s">
        <v>2380</v>
      </c>
      <c r="E358" t="s">
        <v>2380</v>
      </c>
      <c r="F358" t="s">
        <v>2381</v>
      </c>
      <c r="G358">
        <v>1959</v>
      </c>
      <c r="H358">
        <v>3</v>
      </c>
      <c r="I358" t="s">
        <v>2382</v>
      </c>
      <c r="J358" t="s">
        <v>853</v>
      </c>
      <c r="K358" t="s">
        <v>2383</v>
      </c>
      <c r="O358" t="s">
        <v>35</v>
      </c>
      <c r="Q358" t="s">
        <v>36</v>
      </c>
      <c r="R358" t="s">
        <v>2378</v>
      </c>
      <c r="S358" t="s">
        <v>2384</v>
      </c>
      <c r="T358" t="s">
        <v>61</v>
      </c>
      <c r="X358" t="s">
        <v>1107</v>
      </c>
      <c r="Y358" t="s">
        <v>53</v>
      </c>
      <c r="Z358">
        <v>100</v>
      </c>
      <c r="AA358">
        <v>100</v>
      </c>
      <c r="AB358">
        <v>100</v>
      </c>
      <c r="AC358">
        <v>100</v>
      </c>
      <c r="AD358">
        <v>100</v>
      </c>
      <c r="AE358">
        <v>0</v>
      </c>
      <c r="AF358">
        <v>1</v>
      </c>
      <c r="AG358">
        <v>1</v>
      </c>
      <c r="AH358">
        <v>1</v>
      </c>
      <c r="AI358">
        <v>1950</v>
      </c>
    </row>
    <row r="359" spans="1:35" x14ac:dyDescent="0.25">
      <c r="A359" t="s">
        <v>2385</v>
      </c>
      <c r="B359">
        <v>0</v>
      </c>
      <c r="C359">
        <v>1</v>
      </c>
      <c r="D359" t="s">
        <v>2385</v>
      </c>
      <c r="E359" t="s">
        <v>2386</v>
      </c>
      <c r="F359" t="s">
        <v>2387</v>
      </c>
      <c r="G359">
        <v>1959</v>
      </c>
      <c r="H359">
        <v>1</v>
      </c>
      <c r="I359" t="s">
        <v>2388</v>
      </c>
      <c r="J359" t="s">
        <v>333</v>
      </c>
      <c r="K359" t="s">
        <v>2389</v>
      </c>
      <c r="O359" t="s">
        <v>35</v>
      </c>
      <c r="Q359" t="s">
        <v>36</v>
      </c>
      <c r="R359" t="s">
        <v>1955</v>
      </c>
      <c r="S359" t="s">
        <v>2328</v>
      </c>
      <c r="T359" t="s">
        <v>340</v>
      </c>
      <c r="X359" t="s">
        <v>2390</v>
      </c>
      <c r="Y359" t="s">
        <v>2391</v>
      </c>
      <c r="Z359">
        <v>55</v>
      </c>
      <c r="AA359">
        <v>67</v>
      </c>
      <c r="AB359">
        <v>45</v>
      </c>
      <c r="AC359">
        <v>71</v>
      </c>
      <c r="AD359">
        <v>67</v>
      </c>
      <c r="AE359">
        <v>0</v>
      </c>
      <c r="AF359">
        <v>1</v>
      </c>
      <c r="AG359">
        <v>0</v>
      </c>
      <c r="AH359">
        <v>0</v>
      </c>
      <c r="AI359">
        <v>1950</v>
      </c>
    </row>
    <row r="360" spans="1:35" x14ac:dyDescent="0.25">
      <c r="A360" t="s">
        <v>2392</v>
      </c>
      <c r="B360">
        <v>0</v>
      </c>
      <c r="C360">
        <v>1</v>
      </c>
      <c r="D360" t="s">
        <v>2392</v>
      </c>
      <c r="E360" t="s">
        <v>2393</v>
      </c>
      <c r="F360" t="s">
        <v>2394</v>
      </c>
      <c r="G360">
        <v>1959</v>
      </c>
      <c r="H360">
        <v>1</v>
      </c>
      <c r="I360" t="s">
        <v>2395</v>
      </c>
      <c r="J360" t="s">
        <v>2396</v>
      </c>
      <c r="K360" t="s">
        <v>2397</v>
      </c>
      <c r="O360" t="s">
        <v>35</v>
      </c>
      <c r="Q360" t="s">
        <v>36</v>
      </c>
      <c r="R360" t="s">
        <v>1887</v>
      </c>
      <c r="S360" t="s">
        <v>2398</v>
      </c>
      <c r="T360" t="s">
        <v>127</v>
      </c>
      <c r="X360" t="s">
        <v>2399</v>
      </c>
      <c r="Y360" t="s">
        <v>2400</v>
      </c>
      <c r="Z360">
        <v>27</v>
      </c>
      <c r="AA360">
        <v>29</v>
      </c>
      <c r="AB360">
        <v>27</v>
      </c>
      <c r="AC360">
        <v>27</v>
      </c>
      <c r="AD360">
        <v>27</v>
      </c>
      <c r="AE360">
        <v>0</v>
      </c>
      <c r="AF360">
        <v>0</v>
      </c>
      <c r="AG360">
        <v>0</v>
      </c>
      <c r="AH360">
        <v>0</v>
      </c>
      <c r="AI360">
        <v>1950</v>
      </c>
    </row>
    <row r="361" spans="1:35" x14ac:dyDescent="0.25">
      <c r="A361" t="s">
        <v>2401</v>
      </c>
      <c r="B361">
        <v>0</v>
      </c>
      <c r="C361">
        <v>1</v>
      </c>
      <c r="D361" t="s">
        <v>2401</v>
      </c>
      <c r="E361" t="s">
        <v>2402</v>
      </c>
      <c r="F361" t="s">
        <v>2403</v>
      </c>
      <c r="G361">
        <v>1959</v>
      </c>
      <c r="H361">
        <v>3</v>
      </c>
      <c r="I361" t="s">
        <v>2404</v>
      </c>
      <c r="J361" t="s">
        <v>333</v>
      </c>
      <c r="K361" t="s">
        <v>2405</v>
      </c>
      <c r="O361" t="s">
        <v>35</v>
      </c>
      <c r="Q361" t="s">
        <v>36</v>
      </c>
      <c r="R361" t="s">
        <v>2406</v>
      </c>
      <c r="S361" t="s">
        <v>1430</v>
      </c>
      <c r="T361" t="s">
        <v>61</v>
      </c>
      <c r="X361" t="s">
        <v>2407</v>
      </c>
      <c r="Y361" t="s">
        <v>53</v>
      </c>
      <c r="Z361">
        <v>67</v>
      </c>
      <c r="AA361">
        <v>64</v>
      </c>
      <c r="AB361">
        <v>53</v>
      </c>
      <c r="AC361">
        <v>73</v>
      </c>
      <c r="AD361">
        <v>73</v>
      </c>
      <c r="AE361">
        <v>0</v>
      </c>
      <c r="AF361">
        <v>0</v>
      </c>
      <c r="AG361">
        <v>0</v>
      </c>
      <c r="AH361">
        <v>0</v>
      </c>
      <c r="AI361">
        <v>1950</v>
      </c>
    </row>
    <row r="362" spans="1:35" x14ac:dyDescent="0.25">
      <c r="A362" t="s">
        <v>2408</v>
      </c>
      <c r="B362">
        <v>0</v>
      </c>
      <c r="C362">
        <v>1</v>
      </c>
      <c r="D362" t="s">
        <v>2408</v>
      </c>
      <c r="E362" t="s">
        <v>2409</v>
      </c>
      <c r="F362" t="s">
        <v>2410</v>
      </c>
      <c r="G362">
        <v>1959</v>
      </c>
      <c r="H362">
        <v>1</v>
      </c>
      <c r="I362" s="1" t="s">
        <v>2411</v>
      </c>
      <c r="J362" t="s">
        <v>2412</v>
      </c>
      <c r="K362" t="s">
        <v>49</v>
      </c>
      <c r="O362" t="s">
        <v>35</v>
      </c>
      <c r="Q362" t="s">
        <v>36</v>
      </c>
      <c r="R362" t="s">
        <v>2413</v>
      </c>
      <c r="S362" t="s">
        <v>2414</v>
      </c>
      <c r="X362" t="s">
        <v>53</v>
      </c>
      <c r="Y362" t="s">
        <v>53</v>
      </c>
      <c r="Z362">
        <v>28</v>
      </c>
      <c r="AA362">
        <v>36</v>
      </c>
      <c r="AB362">
        <v>29</v>
      </c>
      <c r="AC362">
        <v>29</v>
      </c>
      <c r="AD362">
        <v>32</v>
      </c>
      <c r="AE362">
        <v>0</v>
      </c>
      <c r="AF362">
        <v>0</v>
      </c>
      <c r="AG362">
        <v>0</v>
      </c>
      <c r="AH362">
        <v>0</v>
      </c>
      <c r="AI362">
        <v>1950</v>
      </c>
    </row>
    <row r="363" spans="1:35" x14ac:dyDescent="0.25">
      <c r="A363" t="s">
        <v>2415</v>
      </c>
      <c r="B363">
        <v>0</v>
      </c>
      <c r="C363">
        <v>1</v>
      </c>
      <c r="D363" t="s">
        <v>2415</v>
      </c>
      <c r="E363" t="s">
        <v>2416</v>
      </c>
      <c r="F363" t="s">
        <v>2417</v>
      </c>
      <c r="G363">
        <v>1959</v>
      </c>
      <c r="H363">
        <v>1</v>
      </c>
      <c r="I363" t="s">
        <v>2418</v>
      </c>
      <c r="J363" t="s">
        <v>2419</v>
      </c>
      <c r="K363" t="s">
        <v>2420</v>
      </c>
      <c r="O363" t="s">
        <v>35</v>
      </c>
      <c r="Q363" t="s">
        <v>36</v>
      </c>
      <c r="R363" t="s">
        <v>1839</v>
      </c>
      <c r="S363" t="s">
        <v>2421</v>
      </c>
      <c r="T363" t="s">
        <v>340</v>
      </c>
      <c r="U363" t="s">
        <v>1811</v>
      </c>
      <c r="X363" t="s">
        <v>2422</v>
      </c>
      <c r="Y363" t="s">
        <v>53</v>
      </c>
      <c r="Z363">
        <v>55</v>
      </c>
      <c r="AA363">
        <v>67</v>
      </c>
      <c r="AB363">
        <v>36</v>
      </c>
      <c r="AC363">
        <v>59</v>
      </c>
      <c r="AD363">
        <v>56</v>
      </c>
      <c r="AE363">
        <v>0</v>
      </c>
      <c r="AF363">
        <v>1</v>
      </c>
      <c r="AG363">
        <v>0</v>
      </c>
      <c r="AH363">
        <v>0</v>
      </c>
      <c r="AI363">
        <v>1950</v>
      </c>
    </row>
    <row r="364" spans="1:35" x14ac:dyDescent="0.25">
      <c r="A364" t="s">
        <v>2423</v>
      </c>
      <c r="B364">
        <v>0</v>
      </c>
      <c r="C364">
        <v>1</v>
      </c>
      <c r="D364" t="s">
        <v>2423</v>
      </c>
      <c r="E364" t="s">
        <v>2424</v>
      </c>
      <c r="F364" t="s">
        <v>2425</v>
      </c>
      <c r="G364">
        <v>1959</v>
      </c>
      <c r="H364">
        <v>3</v>
      </c>
      <c r="I364" t="s">
        <v>2426</v>
      </c>
      <c r="J364" t="s">
        <v>2427</v>
      </c>
      <c r="K364" t="s">
        <v>2428</v>
      </c>
      <c r="O364" t="s">
        <v>35</v>
      </c>
      <c r="Q364" t="s">
        <v>36</v>
      </c>
      <c r="R364" t="s">
        <v>1872</v>
      </c>
      <c r="S364" t="s">
        <v>2429</v>
      </c>
      <c r="T364" t="s">
        <v>43</v>
      </c>
      <c r="U364" t="s">
        <v>1811</v>
      </c>
      <c r="X364" t="s">
        <v>2430</v>
      </c>
      <c r="Y364" t="s">
        <v>2431</v>
      </c>
      <c r="Z364">
        <v>45</v>
      </c>
      <c r="AA364">
        <v>62</v>
      </c>
      <c r="AB364">
        <v>54</v>
      </c>
      <c r="AC364">
        <v>54</v>
      </c>
      <c r="AD364">
        <v>56</v>
      </c>
      <c r="AE364">
        <v>0</v>
      </c>
      <c r="AF364">
        <v>1</v>
      </c>
      <c r="AG364">
        <v>0</v>
      </c>
      <c r="AH364">
        <v>0</v>
      </c>
      <c r="AI364">
        <v>1950</v>
      </c>
    </row>
    <row r="365" spans="1:35" x14ac:dyDescent="0.25">
      <c r="A365" t="s">
        <v>2432</v>
      </c>
      <c r="B365">
        <v>0</v>
      </c>
      <c r="C365">
        <v>1</v>
      </c>
      <c r="D365" t="s">
        <v>2432</v>
      </c>
      <c r="E365" t="s">
        <v>2433</v>
      </c>
      <c r="F365" t="s">
        <v>2434</v>
      </c>
      <c r="G365">
        <v>1959</v>
      </c>
      <c r="H365">
        <v>3</v>
      </c>
      <c r="I365" t="s">
        <v>2435</v>
      </c>
      <c r="J365" t="s">
        <v>1029</v>
      </c>
      <c r="K365" t="s">
        <v>285</v>
      </c>
      <c r="O365" t="s">
        <v>35</v>
      </c>
      <c r="Q365" t="s">
        <v>36</v>
      </c>
      <c r="R365" t="s">
        <v>939</v>
      </c>
      <c r="S365" t="s">
        <v>2436</v>
      </c>
      <c r="T365" t="s">
        <v>39</v>
      </c>
      <c r="U365" t="s">
        <v>1811</v>
      </c>
      <c r="X365" t="s">
        <v>2437</v>
      </c>
      <c r="Y365" t="s">
        <v>2438</v>
      </c>
      <c r="Z365">
        <v>21</v>
      </c>
      <c r="AA365">
        <v>21</v>
      </c>
      <c r="AB365">
        <v>36</v>
      </c>
      <c r="AC365">
        <v>36</v>
      </c>
      <c r="AD365">
        <v>34</v>
      </c>
      <c r="AE365">
        <v>0</v>
      </c>
      <c r="AF365">
        <v>1</v>
      </c>
      <c r="AG365">
        <v>0</v>
      </c>
      <c r="AH365">
        <v>0</v>
      </c>
      <c r="AI365">
        <v>1950</v>
      </c>
    </row>
    <row r="366" spans="1:35" x14ac:dyDescent="0.25">
      <c r="A366" t="s">
        <v>2439</v>
      </c>
      <c r="B366">
        <v>0</v>
      </c>
      <c r="C366">
        <v>1</v>
      </c>
      <c r="D366" t="s">
        <v>2439</v>
      </c>
      <c r="E366" t="s">
        <v>2440</v>
      </c>
      <c r="F366" t="s">
        <v>2441</v>
      </c>
      <c r="G366">
        <v>1960</v>
      </c>
      <c r="H366">
        <v>3</v>
      </c>
      <c r="I366" t="s">
        <v>2442</v>
      </c>
      <c r="J366" t="s">
        <v>969</v>
      </c>
      <c r="K366" t="s">
        <v>2443</v>
      </c>
      <c r="O366" t="s">
        <v>35</v>
      </c>
      <c r="Q366" t="s">
        <v>36</v>
      </c>
      <c r="R366" t="s">
        <v>2350</v>
      </c>
      <c r="S366" t="s">
        <v>2444</v>
      </c>
      <c r="T366" t="s">
        <v>397</v>
      </c>
      <c r="U366" t="s">
        <v>1889</v>
      </c>
      <c r="X366" t="s">
        <v>2445</v>
      </c>
      <c r="Y366" t="s">
        <v>53</v>
      </c>
      <c r="Z366">
        <v>32</v>
      </c>
      <c r="AA366">
        <v>45</v>
      </c>
      <c r="AB366">
        <v>34</v>
      </c>
      <c r="AC366">
        <v>34</v>
      </c>
      <c r="AD366">
        <v>40</v>
      </c>
      <c r="AE366">
        <v>0</v>
      </c>
      <c r="AF366">
        <v>0</v>
      </c>
      <c r="AG366">
        <v>0</v>
      </c>
      <c r="AH366">
        <v>0</v>
      </c>
      <c r="AI366">
        <v>1960</v>
      </c>
    </row>
    <row r="367" spans="1:35" x14ac:dyDescent="0.25">
      <c r="A367" t="s">
        <v>2446</v>
      </c>
      <c r="B367">
        <v>0</v>
      </c>
      <c r="C367">
        <v>1</v>
      </c>
      <c r="D367" t="s">
        <v>2446</v>
      </c>
      <c r="E367" t="s">
        <v>2447</v>
      </c>
      <c r="F367" t="s">
        <v>2448</v>
      </c>
      <c r="G367">
        <v>1960</v>
      </c>
      <c r="H367">
        <v>3</v>
      </c>
      <c r="I367" t="s">
        <v>2449</v>
      </c>
      <c r="J367" t="s">
        <v>2450</v>
      </c>
      <c r="K367" t="s">
        <v>49</v>
      </c>
      <c r="O367" t="s">
        <v>35</v>
      </c>
      <c r="Q367" t="s">
        <v>36</v>
      </c>
      <c r="R367" t="s">
        <v>2451</v>
      </c>
      <c r="S367" t="s">
        <v>1091</v>
      </c>
      <c r="T367" t="s">
        <v>43</v>
      </c>
      <c r="X367" t="s">
        <v>53</v>
      </c>
      <c r="Y367" t="s">
        <v>53</v>
      </c>
      <c r="Z367">
        <v>27</v>
      </c>
      <c r="AA367">
        <v>27</v>
      </c>
      <c r="AB367">
        <v>27</v>
      </c>
      <c r="AC367">
        <v>27</v>
      </c>
      <c r="AD367">
        <v>27</v>
      </c>
      <c r="AE367">
        <v>0</v>
      </c>
      <c r="AF367">
        <v>0</v>
      </c>
      <c r="AG367">
        <v>0</v>
      </c>
      <c r="AH367">
        <v>0</v>
      </c>
      <c r="AI367">
        <v>1960</v>
      </c>
    </row>
    <row r="368" spans="1:35" x14ac:dyDescent="0.25">
      <c r="A368" t="s">
        <v>2452</v>
      </c>
      <c r="B368">
        <v>1</v>
      </c>
      <c r="C368">
        <v>1</v>
      </c>
      <c r="D368" t="s">
        <v>2452</v>
      </c>
      <c r="E368" t="s">
        <v>2453</v>
      </c>
      <c r="F368" t="s">
        <v>2454</v>
      </c>
      <c r="G368">
        <v>1960</v>
      </c>
      <c r="H368">
        <v>3</v>
      </c>
      <c r="I368" t="s">
        <v>2455</v>
      </c>
      <c r="J368" t="s">
        <v>862</v>
      </c>
      <c r="K368" t="s">
        <v>2456</v>
      </c>
      <c r="O368" t="s">
        <v>35</v>
      </c>
      <c r="Q368" t="s">
        <v>36</v>
      </c>
      <c r="R368" t="s">
        <v>1908</v>
      </c>
      <c r="S368" t="s">
        <v>2457</v>
      </c>
      <c r="T368" t="s">
        <v>43</v>
      </c>
      <c r="X368" t="s">
        <v>2458</v>
      </c>
      <c r="Y368" t="s">
        <v>53</v>
      </c>
      <c r="Z368">
        <v>75</v>
      </c>
      <c r="AA368">
        <v>100</v>
      </c>
      <c r="AB368">
        <v>75</v>
      </c>
      <c r="AC368">
        <v>100</v>
      </c>
      <c r="AD368">
        <v>90</v>
      </c>
      <c r="AE368">
        <v>0</v>
      </c>
      <c r="AF368">
        <v>0</v>
      </c>
      <c r="AG368">
        <v>0</v>
      </c>
      <c r="AH368">
        <v>0</v>
      </c>
      <c r="AI368">
        <v>1960</v>
      </c>
    </row>
    <row r="369" spans="1:35" x14ac:dyDescent="0.25">
      <c r="A369" t="s">
        <v>2459</v>
      </c>
      <c r="B369">
        <v>0</v>
      </c>
      <c r="C369">
        <v>1</v>
      </c>
      <c r="D369" t="s">
        <v>2459</v>
      </c>
      <c r="E369" t="s">
        <v>2460</v>
      </c>
      <c r="F369" t="s">
        <v>2461</v>
      </c>
      <c r="G369">
        <v>1960</v>
      </c>
      <c r="H369">
        <v>3</v>
      </c>
      <c r="I369" t="s">
        <v>2462</v>
      </c>
      <c r="J369" t="s">
        <v>2463</v>
      </c>
      <c r="K369" t="s">
        <v>2464</v>
      </c>
      <c r="O369" t="s">
        <v>35</v>
      </c>
      <c r="Q369" t="s">
        <v>36</v>
      </c>
      <c r="R369" t="s">
        <v>1896</v>
      </c>
      <c r="S369" t="s">
        <v>2465</v>
      </c>
      <c r="T369" t="s">
        <v>94</v>
      </c>
      <c r="X369" t="s">
        <v>2466</v>
      </c>
      <c r="Y369" t="s">
        <v>2467</v>
      </c>
      <c r="Z369">
        <v>91</v>
      </c>
      <c r="AA369">
        <v>80</v>
      </c>
      <c r="AB369">
        <v>94</v>
      </c>
      <c r="AC369">
        <v>100</v>
      </c>
      <c r="AD369">
        <v>95</v>
      </c>
      <c r="AE369">
        <v>0</v>
      </c>
      <c r="AF369">
        <v>0</v>
      </c>
      <c r="AG369">
        <v>0</v>
      </c>
      <c r="AH369">
        <v>0</v>
      </c>
      <c r="AI369">
        <v>1960</v>
      </c>
    </row>
    <row r="370" spans="1:35" x14ac:dyDescent="0.25">
      <c r="A370" t="s">
        <v>2468</v>
      </c>
      <c r="B370">
        <v>0</v>
      </c>
      <c r="C370">
        <v>1</v>
      </c>
      <c r="D370" t="s">
        <v>2468</v>
      </c>
      <c r="E370" t="s">
        <v>2469</v>
      </c>
      <c r="F370" t="s">
        <v>2470</v>
      </c>
      <c r="G370">
        <v>1960</v>
      </c>
      <c r="H370">
        <v>1</v>
      </c>
      <c r="I370" t="s">
        <v>2471</v>
      </c>
      <c r="J370" t="s">
        <v>2472</v>
      </c>
      <c r="K370" t="s">
        <v>2473</v>
      </c>
      <c r="O370" t="s">
        <v>35</v>
      </c>
      <c r="Q370" t="s">
        <v>36</v>
      </c>
      <c r="R370" t="s">
        <v>2350</v>
      </c>
      <c r="S370" t="s">
        <v>2474</v>
      </c>
      <c r="T370" t="s">
        <v>205</v>
      </c>
      <c r="X370" t="s">
        <v>2475</v>
      </c>
      <c r="Y370" t="s">
        <v>2476</v>
      </c>
      <c r="Z370">
        <v>48</v>
      </c>
      <c r="AA370">
        <v>62</v>
      </c>
      <c r="AB370">
        <v>61</v>
      </c>
      <c r="AC370">
        <v>63</v>
      </c>
      <c r="AD370">
        <v>86</v>
      </c>
      <c r="AE370">
        <v>0</v>
      </c>
      <c r="AF370">
        <v>0</v>
      </c>
      <c r="AG370">
        <v>0</v>
      </c>
      <c r="AH370">
        <v>0</v>
      </c>
      <c r="AI370">
        <v>1960</v>
      </c>
    </row>
    <row r="371" spans="1:35" x14ac:dyDescent="0.25">
      <c r="A371" t="s">
        <v>2477</v>
      </c>
      <c r="B371">
        <v>0</v>
      </c>
      <c r="C371">
        <v>1</v>
      </c>
      <c r="D371" t="s">
        <v>2477</v>
      </c>
      <c r="E371" t="s">
        <v>2478</v>
      </c>
      <c r="F371" t="s">
        <v>2479</v>
      </c>
      <c r="G371">
        <v>1960</v>
      </c>
      <c r="H371">
        <v>1</v>
      </c>
      <c r="I371" t="s">
        <v>2480</v>
      </c>
      <c r="J371" t="s">
        <v>48</v>
      </c>
      <c r="K371" t="s">
        <v>2481</v>
      </c>
      <c r="O371" t="s">
        <v>35</v>
      </c>
      <c r="Q371" t="s">
        <v>36</v>
      </c>
      <c r="R371" t="s">
        <v>1818</v>
      </c>
      <c r="S371" t="s">
        <v>2482</v>
      </c>
      <c r="T371" t="s">
        <v>94</v>
      </c>
      <c r="X371" t="s">
        <v>2483</v>
      </c>
      <c r="Y371" t="s">
        <v>2484</v>
      </c>
      <c r="Z371">
        <v>27</v>
      </c>
      <c r="AA371">
        <v>27</v>
      </c>
      <c r="AB371">
        <v>27</v>
      </c>
      <c r="AC371">
        <v>27</v>
      </c>
      <c r="AD371">
        <v>45</v>
      </c>
      <c r="AE371">
        <v>0</v>
      </c>
      <c r="AF371">
        <v>1</v>
      </c>
      <c r="AG371">
        <v>0</v>
      </c>
      <c r="AH371">
        <v>0</v>
      </c>
      <c r="AI371">
        <v>1960</v>
      </c>
    </row>
    <row r="372" spans="1:35" x14ac:dyDescent="0.25">
      <c r="A372" t="s">
        <v>2485</v>
      </c>
      <c r="B372">
        <v>0</v>
      </c>
      <c r="C372">
        <v>1</v>
      </c>
      <c r="D372" t="s">
        <v>2485</v>
      </c>
      <c r="E372" t="s">
        <v>2486</v>
      </c>
      <c r="F372" t="s">
        <v>2487</v>
      </c>
      <c r="G372">
        <v>1960</v>
      </c>
      <c r="H372">
        <v>1</v>
      </c>
      <c r="I372" t="s">
        <v>2488</v>
      </c>
      <c r="J372" t="s">
        <v>2489</v>
      </c>
      <c r="K372" t="s">
        <v>49</v>
      </c>
      <c r="O372" t="s">
        <v>35</v>
      </c>
      <c r="Q372" t="s">
        <v>36</v>
      </c>
      <c r="R372" t="s">
        <v>1942</v>
      </c>
      <c r="S372" t="s">
        <v>2490</v>
      </c>
      <c r="T372" t="s">
        <v>122</v>
      </c>
      <c r="X372" t="s">
        <v>53</v>
      </c>
      <c r="Y372" t="s">
        <v>53</v>
      </c>
      <c r="Z372">
        <v>26</v>
      </c>
      <c r="AA372">
        <v>27</v>
      </c>
      <c r="AB372">
        <v>26</v>
      </c>
      <c r="AC372">
        <v>26</v>
      </c>
      <c r="AD372">
        <v>26</v>
      </c>
      <c r="AE372">
        <v>0</v>
      </c>
      <c r="AF372">
        <v>0</v>
      </c>
      <c r="AG372">
        <v>0</v>
      </c>
      <c r="AH372">
        <v>0</v>
      </c>
      <c r="AI372">
        <v>1960</v>
      </c>
    </row>
    <row r="373" spans="1:35" x14ac:dyDescent="0.25">
      <c r="A373" t="s">
        <v>2491</v>
      </c>
      <c r="B373">
        <v>0</v>
      </c>
      <c r="C373">
        <v>1</v>
      </c>
      <c r="D373" t="s">
        <v>2491</v>
      </c>
      <c r="E373" t="s">
        <v>590</v>
      </c>
      <c r="F373" t="s">
        <v>591</v>
      </c>
      <c r="G373">
        <v>1960</v>
      </c>
      <c r="H373">
        <v>3</v>
      </c>
      <c r="I373" t="e">
        <f>--Research Engineering Physicist / Retired</f>
        <v>#NAME?</v>
      </c>
      <c r="J373" t="s">
        <v>592</v>
      </c>
      <c r="K373" t="s">
        <v>593</v>
      </c>
      <c r="O373" t="s">
        <v>35</v>
      </c>
      <c r="Q373" t="s">
        <v>36</v>
      </c>
      <c r="R373" t="s">
        <v>2492</v>
      </c>
      <c r="S373" t="s">
        <v>696</v>
      </c>
      <c r="X373" t="s">
        <v>595</v>
      </c>
      <c r="Y373" t="s">
        <v>596</v>
      </c>
      <c r="Z373">
        <v>21</v>
      </c>
      <c r="AA373">
        <v>25</v>
      </c>
      <c r="AB373">
        <v>22</v>
      </c>
      <c r="AC373">
        <v>22</v>
      </c>
      <c r="AD373">
        <v>36</v>
      </c>
      <c r="AE373">
        <v>0</v>
      </c>
      <c r="AF373">
        <v>0</v>
      </c>
      <c r="AG373">
        <v>0</v>
      </c>
      <c r="AH373">
        <v>0</v>
      </c>
      <c r="AI373">
        <v>1960</v>
      </c>
    </row>
    <row r="374" spans="1:35" hidden="1" x14ac:dyDescent="0.25">
      <c r="A374" t="s">
        <v>2493</v>
      </c>
      <c r="B374">
        <v>1</v>
      </c>
      <c r="C374">
        <v>1</v>
      </c>
      <c r="D374" t="s">
        <v>2493</v>
      </c>
      <c r="E374" t="s">
        <v>2493</v>
      </c>
      <c r="F374" t="s">
        <v>2494</v>
      </c>
      <c r="G374">
        <v>1961</v>
      </c>
      <c r="H374">
        <v>1</v>
      </c>
      <c r="I374" t="s">
        <v>2495</v>
      </c>
      <c r="J374" t="s">
        <v>385</v>
      </c>
      <c r="K374" t="s">
        <v>2496</v>
      </c>
      <c r="O374" t="s">
        <v>35</v>
      </c>
      <c r="Q374" t="s">
        <v>36</v>
      </c>
      <c r="R374" t="s">
        <v>1915</v>
      </c>
      <c r="S374" t="s">
        <v>2497</v>
      </c>
      <c r="X374" t="s">
        <v>2498</v>
      </c>
      <c r="Y374" t="s">
        <v>53</v>
      </c>
      <c r="Z374">
        <v>100</v>
      </c>
      <c r="AA374">
        <v>100</v>
      </c>
      <c r="AB374">
        <v>100</v>
      </c>
      <c r="AC374">
        <v>100</v>
      </c>
      <c r="AD374">
        <v>100</v>
      </c>
      <c r="AE374">
        <v>0</v>
      </c>
      <c r="AF374">
        <v>1</v>
      </c>
      <c r="AG374">
        <v>1</v>
      </c>
      <c r="AH374">
        <v>1</v>
      </c>
      <c r="AI374">
        <v>1960</v>
      </c>
    </row>
    <row r="375" spans="1:35" x14ac:dyDescent="0.25">
      <c r="A375" t="s">
        <v>2499</v>
      </c>
      <c r="B375">
        <v>1</v>
      </c>
      <c r="C375">
        <v>1</v>
      </c>
      <c r="D375" t="s">
        <v>2499</v>
      </c>
      <c r="E375" t="s">
        <v>2500</v>
      </c>
      <c r="F375" t="s">
        <v>2501</v>
      </c>
      <c r="G375">
        <v>1961</v>
      </c>
      <c r="H375">
        <v>1</v>
      </c>
      <c r="I375" t="s">
        <v>2502</v>
      </c>
      <c r="J375" t="s">
        <v>2503</v>
      </c>
      <c r="K375" t="s">
        <v>2504</v>
      </c>
      <c r="O375" t="s">
        <v>35</v>
      </c>
      <c r="Q375" t="s">
        <v>36</v>
      </c>
      <c r="R375" t="s">
        <v>1839</v>
      </c>
      <c r="S375" t="s">
        <v>2505</v>
      </c>
      <c r="X375" t="s">
        <v>2506</v>
      </c>
      <c r="Y375" t="s">
        <v>2507</v>
      </c>
      <c r="Z375">
        <v>83</v>
      </c>
      <c r="AA375">
        <v>77</v>
      </c>
      <c r="AB375">
        <v>62</v>
      </c>
      <c r="AC375">
        <v>83</v>
      </c>
      <c r="AD375">
        <v>83</v>
      </c>
      <c r="AE375">
        <v>1</v>
      </c>
      <c r="AF375">
        <v>1</v>
      </c>
      <c r="AG375">
        <v>0</v>
      </c>
      <c r="AH375">
        <v>1</v>
      </c>
      <c r="AI375">
        <v>1960</v>
      </c>
    </row>
    <row r="376" spans="1:35" x14ac:dyDescent="0.25">
      <c r="A376" t="s">
        <v>2508</v>
      </c>
      <c r="B376">
        <v>0</v>
      </c>
      <c r="C376">
        <v>1</v>
      </c>
      <c r="D376" t="s">
        <v>2508</v>
      </c>
      <c r="E376" t="s">
        <v>2509</v>
      </c>
      <c r="F376" t="s">
        <v>2510</v>
      </c>
      <c r="G376">
        <v>1961</v>
      </c>
      <c r="H376">
        <v>1</v>
      </c>
      <c r="I376" t="s">
        <v>2511</v>
      </c>
      <c r="J376" t="s">
        <v>48</v>
      </c>
      <c r="K376" t="s">
        <v>49</v>
      </c>
      <c r="O376" t="s">
        <v>35</v>
      </c>
      <c r="Q376" t="s">
        <v>36</v>
      </c>
      <c r="R376" t="s">
        <v>1887</v>
      </c>
      <c r="S376" t="s">
        <v>2512</v>
      </c>
      <c r="X376" t="s">
        <v>53</v>
      </c>
      <c r="Y376" t="s">
        <v>53</v>
      </c>
      <c r="Z376">
        <v>48</v>
      </c>
      <c r="AA376">
        <v>57</v>
      </c>
      <c r="AB376">
        <v>32</v>
      </c>
      <c r="AC376">
        <v>32</v>
      </c>
      <c r="AD376">
        <v>48</v>
      </c>
      <c r="AE376">
        <v>0</v>
      </c>
      <c r="AF376">
        <v>0</v>
      </c>
      <c r="AG376">
        <v>0</v>
      </c>
      <c r="AH376">
        <v>0</v>
      </c>
      <c r="AI376">
        <v>1960</v>
      </c>
    </row>
    <row r="377" spans="1:35" x14ac:dyDescent="0.25">
      <c r="A377" t="s">
        <v>2513</v>
      </c>
      <c r="B377">
        <v>0</v>
      </c>
      <c r="C377">
        <v>1</v>
      </c>
      <c r="D377" t="s">
        <v>2513</v>
      </c>
      <c r="E377" t="s">
        <v>2514</v>
      </c>
      <c r="F377" t="s">
        <v>2515</v>
      </c>
      <c r="G377">
        <v>1961</v>
      </c>
      <c r="H377">
        <v>2</v>
      </c>
      <c r="I377" t="s">
        <v>2516</v>
      </c>
      <c r="J377" t="s">
        <v>48</v>
      </c>
      <c r="K377" t="s">
        <v>2517</v>
      </c>
      <c r="O377" t="s">
        <v>35</v>
      </c>
      <c r="Q377" t="s">
        <v>36</v>
      </c>
      <c r="R377" t="s">
        <v>2518</v>
      </c>
      <c r="S377" t="s">
        <v>365</v>
      </c>
      <c r="T377" t="s">
        <v>186</v>
      </c>
      <c r="X377" t="s">
        <v>2519</v>
      </c>
      <c r="Y377" t="s">
        <v>53</v>
      </c>
      <c r="Z377">
        <v>78</v>
      </c>
      <c r="AA377">
        <v>87</v>
      </c>
      <c r="AB377">
        <v>80</v>
      </c>
      <c r="AC377">
        <v>80</v>
      </c>
      <c r="AD377">
        <v>78</v>
      </c>
      <c r="AE377">
        <v>0</v>
      </c>
      <c r="AF377">
        <v>1</v>
      </c>
      <c r="AG377">
        <v>0</v>
      </c>
      <c r="AH377">
        <v>0</v>
      </c>
      <c r="AI377">
        <v>1960</v>
      </c>
    </row>
    <row r="378" spans="1:35" x14ac:dyDescent="0.25">
      <c r="A378" t="s">
        <v>2520</v>
      </c>
      <c r="B378">
        <v>0</v>
      </c>
      <c r="C378">
        <v>1</v>
      </c>
      <c r="D378" t="s">
        <v>2520</v>
      </c>
      <c r="E378" t="s">
        <v>440</v>
      </c>
      <c r="F378" t="s">
        <v>441</v>
      </c>
      <c r="G378">
        <v>1961</v>
      </c>
      <c r="H378">
        <v>2</v>
      </c>
      <c r="I378" t="s">
        <v>442</v>
      </c>
      <c r="J378" t="s">
        <v>443</v>
      </c>
      <c r="K378" t="s">
        <v>444</v>
      </c>
      <c r="O378" t="s">
        <v>35</v>
      </c>
      <c r="Q378" t="s">
        <v>36</v>
      </c>
      <c r="R378" t="s">
        <v>2140</v>
      </c>
      <c r="S378" t="s">
        <v>2521</v>
      </c>
      <c r="T378" t="s">
        <v>94</v>
      </c>
      <c r="X378" t="s">
        <v>447</v>
      </c>
      <c r="Y378" t="s">
        <v>53</v>
      </c>
      <c r="Z378">
        <v>23</v>
      </c>
      <c r="AA378">
        <v>33</v>
      </c>
      <c r="AB378">
        <v>33</v>
      </c>
      <c r="AC378">
        <v>33</v>
      </c>
      <c r="AD378">
        <v>30</v>
      </c>
      <c r="AE378">
        <v>0</v>
      </c>
      <c r="AF378">
        <v>0</v>
      </c>
      <c r="AG378">
        <v>0</v>
      </c>
      <c r="AH378">
        <v>0</v>
      </c>
      <c r="AI378">
        <v>1960</v>
      </c>
    </row>
    <row r="379" spans="1:35" x14ac:dyDescent="0.25">
      <c r="A379" t="s">
        <v>2522</v>
      </c>
      <c r="B379">
        <v>0</v>
      </c>
      <c r="C379">
        <v>1</v>
      </c>
      <c r="D379" t="s">
        <v>2522</v>
      </c>
      <c r="E379" t="s">
        <v>440</v>
      </c>
      <c r="F379" t="s">
        <v>441</v>
      </c>
      <c r="G379">
        <v>1962</v>
      </c>
      <c r="H379">
        <v>3</v>
      </c>
      <c r="I379" t="s">
        <v>442</v>
      </c>
      <c r="J379" t="s">
        <v>443</v>
      </c>
      <c r="K379" t="s">
        <v>444</v>
      </c>
      <c r="O379" t="s">
        <v>35</v>
      </c>
      <c r="Q379" t="s">
        <v>36</v>
      </c>
      <c r="R379" t="s">
        <v>2523</v>
      </c>
      <c r="S379" t="s">
        <v>2524</v>
      </c>
      <c r="T379" t="s">
        <v>39</v>
      </c>
      <c r="X379" t="s">
        <v>447</v>
      </c>
      <c r="Y379" t="s">
        <v>53</v>
      </c>
      <c r="Z379">
        <v>24</v>
      </c>
      <c r="AA379">
        <v>36</v>
      </c>
      <c r="AB379">
        <v>30</v>
      </c>
      <c r="AC379">
        <v>30</v>
      </c>
      <c r="AD379">
        <v>37</v>
      </c>
      <c r="AE379">
        <v>0</v>
      </c>
      <c r="AF379">
        <v>0</v>
      </c>
      <c r="AG379">
        <v>0</v>
      </c>
      <c r="AH379">
        <v>0</v>
      </c>
      <c r="AI379">
        <v>1960</v>
      </c>
    </row>
    <row r="380" spans="1:35" x14ac:dyDescent="0.25">
      <c r="A380" t="s">
        <v>2525</v>
      </c>
      <c r="B380">
        <v>0</v>
      </c>
      <c r="C380">
        <v>1</v>
      </c>
      <c r="D380" t="s">
        <v>2525</v>
      </c>
      <c r="E380" t="s">
        <v>2526</v>
      </c>
      <c r="F380" t="s">
        <v>2527</v>
      </c>
      <c r="G380">
        <v>1962</v>
      </c>
      <c r="H380">
        <v>1</v>
      </c>
      <c r="I380" t="s">
        <v>2528</v>
      </c>
      <c r="J380" t="s">
        <v>48</v>
      </c>
      <c r="K380" t="s">
        <v>2529</v>
      </c>
      <c r="O380" t="s">
        <v>35</v>
      </c>
      <c r="Q380" t="s">
        <v>36</v>
      </c>
      <c r="R380" t="s">
        <v>2530</v>
      </c>
      <c r="S380" t="s">
        <v>2141</v>
      </c>
      <c r="T380" t="s">
        <v>2531</v>
      </c>
      <c r="X380" t="s">
        <v>2532</v>
      </c>
      <c r="Y380" t="s">
        <v>2533</v>
      </c>
      <c r="Z380">
        <v>18</v>
      </c>
      <c r="AA380">
        <v>18</v>
      </c>
      <c r="AB380">
        <v>36</v>
      </c>
      <c r="AC380">
        <v>36</v>
      </c>
      <c r="AD380">
        <v>34</v>
      </c>
      <c r="AE380">
        <v>0</v>
      </c>
      <c r="AF380">
        <v>1</v>
      </c>
      <c r="AG380">
        <v>0</v>
      </c>
      <c r="AH380">
        <v>0</v>
      </c>
      <c r="AI380">
        <v>1960</v>
      </c>
    </row>
    <row r="381" spans="1:35" hidden="1" x14ac:dyDescent="0.25">
      <c r="A381" t="s">
        <v>2534</v>
      </c>
      <c r="C381">
        <v>1</v>
      </c>
      <c r="D381" t="s">
        <v>2534</v>
      </c>
      <c r="G381">
        <v>1962</v>
      </c>
      <c r="H381">
        <v>1</v>
      </c>
      <c r="O381" t="s">
        <v>35</v>
      </c>
      <c r="Q381" t="s">
        <v>36</v>
      </c>
      <c r="R381" t="s">
        <v>2535</v>
      </c>
      <c r="S381" t="s">
        <v>2536</v>
      </c>
      <c r="AI381">
        <v>1960</v>
      </c>
    </row>
    <row r="382" spans="1:35" x14ac:dyDescent="0.25">
      <c r="A382" t="s">
        <v>2537</v>
      </c>
      <c r="B382">
        <v>0</v>
      </c>
      <c r="C382">
        <v>1</v>
      </c>
      <c r="D382" t="s">
        <v>2537</v>
      </c>
      <c r="E382" t="s">
        <v>2538</v>
      </c>
      <c r="F382" t="s">
        <v>2539</v>
      </c>
      <c r="G382">
        <v>1962</v>
      </c>
      <c r="H382">
        <v>1</v>
      </c>
      <c r="I382" t="s">
        <v>2540</v>
      </c>
      <c r="J382" t="s">
        <v>2541</v>
      </c>
      <c r="K382" t="s">
        <v>49</v>
      </c>
      <c r="O382" t="s">
        <v>35</v>
      </c>
      <c r="Q382" t="s">
        <v>36</v>
      </c>
      <c r="R382" t="s">
        <v>2542</v>
      </c>
      <c r="S382" t="s">
        <v>2543</v>
      </c>
      <c r="X382" t="s">
        <v>53</v>
      </c>
      <c r="Y382" t="s">
        <v>53</v>
      </c>
      <c r="Z382">
        <v>33</v>
      </c>
      <c r="AA382">
        <v>38</v>
      </c>
      <c r="AB382">
        <v>33</v>
      </c>
      <c r="AC382">
        <v>33</v>
      </c>
      <c r="AD382">
        <v>33</v>
      </c>
      <c r="AE382">
        <v>0</v>
      </c>
      <c r="AF382">
        <v>0</v>
      </c>
      <c r="AG382">
        <v>0</v>
      </c>
      <c r="AH382">
        <v>0</v>
      </c>
      <c r="AI382">
        <v>1960</v>
      </c>
    </row>
    <row r="383" spans="1:35" hidden="1" x14ac:dyDescent="0.25">
      <c r="A383" t="s">
        <v>2544</v>
      </c>
      <c r="C383">
        <v>1</v>
      </c>
      <c r="D383" t="s">
        <v>2544</v>
      </c>
      <c r="G383">
        <v>1962</v>
      </c>
      <c r="H383">
        <v>3</v>
      </c>
      <c r="O383" t="s">
        <v>35</v>
      </c>
      <c r="Q383" t="s">
        <v>36</v>
      </c>
      <c r="R383" t="s">
        <v>2545</v>
      </c>
      <c r="S383" t="s">
        <v>2546</v>
      </c>
      <c r="T383" t="s">
        <v>122</v>
      </c>
      <c r="AI383">
        <v>1960</v>
      </c>
    </row>
    <row r="384" spans="1:35" hidden="1" x14ac:dyDescent="0.25">
      <c r="A384" t="s">
        <v>2547</v>
      </c>
      <c r="C384">
        <v>1</v>
      </c>
      <c r="D384" t="s">
        <v>2547</v>
      </c>
      <c r="G384">
        <v>1963</v>
      </c>
      <c r="H384">
        <v>1</v>
      </c>
      <c r="O384" t="s">
        <v>35</v>
      </c>
      <c r="Q384" t="s">
        <v>36</v>
      </c>
      <c r="R384" t="s">
        <v>939</v>
      </c>
      <c r="S384" t="s">
        <v>2548</v>
      </c>
      <c r="T384" t="s">
        <v>52</v>
      </c>
      <c r="AI384">
        <v>1960</v>
      </c>
    </row>
    <row r="385" spans="1:35" x14ac:dyDescent="0.25">
      <c r="A385" t="s">
        <v>2549</v>
      </c>
      <c r="B385">
        <v>0</v>
      </c>
      <c r="C385">
        <v>1</v>
      </c>
      <c r="D385" t="s">
        <v>2549</v>
      </c>
      <c r="E385" t="s">
        <v>2550</v>
      </c>
      <c r="F385" t="s">
        <v>2551</v>
      </c>
      <c r="G385">
        <v>1963</v>
      </c>
      <c r="H385">
        <v>1</v>
      </c>
      <c r="I385" t="s">
        <v>2552</v>
      </c>
      <c r="J385" t="s">
        <v>333</v>
      </c>
      <c r="K385" t="s">
        <v>898</v>
      </c>
      <c r="O385" t="s">
        <v>35</v>
      </c>
      <c r="Q385" t="s">
        <v>36</v>
      </c>
      <c r="R385" t="s">
        <v>2146</v>
      </c>
      <c r="S385" t="s">
        <v>2553</v>
      </c>
      <c r="T385" t="s">
        <v>340</v>
      </c>
      <c r="X385" t="s">
        <v>2554</v>
      </c>
      <c r="Y385" t="s">
        <v>53</v>
      </c>
      <c r="Z385">
        <v>65</v>
      </c>
      <c r="AA385">
        <v>67</v>
      </c>
      <c r="AB385">
        <v>52</v>
      </c>
      <c r="AC385">
        <v>71</v>
      </c>
      <c r="AD385">
        <v>71</v>
      </c>
      <c r="AE385">
        <v>0</v>
      </c>
      <c r="AF385">
        <v>1</v>
      </c>
      <c r="AG385">
        <v>0</v>
      </c>
      <c r="AH385">
        <v>0</v>
      </c>
      <c r="AI385">
        <v>1960</v>
      </c>
    </row>
    <row r="386" spans="1:35" x14ac:dyDescent="0.25">
      <c r="A386" t="s">
        <v>2555</v>
      </c>
      <c r="B386">
        <v>1</v>
      </c>
      <c r="C386">
        <v>1</v>
      </c>
      <c r="D386" t="s">
        <v>2555</v>
      </c>
      <c r="E386" t="s">
        <v>2556</v>
      </c>
      <c r="F386" t="s">
        <v>2557</v>
      </c>
      <c r="G386">
        <v>1963</v>
      </c>
      <c r="H386">
        <v>3</v>
      </c>
      <c r="I386" t="s">
        <v>2558</v>
      </c>
      <c r="J386" t="s">
        <v>2559</v>
      </c>
      <c r="K386" t="s">
        <v>2560</v>
      </c>
      <c r="O386" t="s">
        <v>35</v>
      </c>
      <c r="Q386" t="s">
        <v>36</v>
      </c>
      <c r="R386" t="s">
        <v>2518</v>
      </c>
      <c r="S386" t="s">
        <v>2561</v>
      </c>
      <c r="T386" t="s">
        <v>127</v>
      </c>
      <c r="X386" t="s">
        <v>53</v>
      </c>
      <c r="Y386" t="s">
        <v>53</v>
      </c>
      <c r="Z386">
        <v>79</v>
      </c>
      <c r="AA386">
        <v>81</v>
      </c>
      <c r="AB386">
        <v>91</v>
      </c>
      <c r="AC386">
        <v>91</v>
      </c>
      <c r="AD386">
        <v>91</v>
      </c>
      <c r="AE386">
        <v>0</v>
      </c>
      <c r="AF386">
        <v>0</v>
      </c>
      <c r="AG386">
        <v>0</v>
      </c>
      <c r="AH386">
        <v>0</v>
      </c>
      <c r="AI386">
        <v>1960</v>
      </c>
    </row>
    <row r="387" spans="1:35" x14ac:dyDescent="0.25">
      <c r="A387" t="s">
        <v>2562</v>
      </c>
      <c r="B387">
        <v>0</v>
      </c>
      <c r="C387">
        <v>1</v>
      </c>
      <c r="D387" t="s">
        <v>2562</v>
      </c>
      <c r="E387" t="s">
        <v>2563</v>
      </c>
      <c r="F387" t="s">
        <v>2564</v>
      </c>
      <c r="G387">
        <v>1963</v>
      </c>
      <c r="H387">
        <v>3</v>
      </c>
      <c r="I387" t="s">
        <v>2565</v>
      </c>
      <c r="J387" t="s">
        <v>2116</v>
      </c>
      <c r="K387" t="s">
        <v>2566</v>
      </c>
      <c r="O387" t="s">
        <v>35</v>
      </c>
      <c r="Q387" t="s">
        <v>36</v>
      </c>
      <c r="R387" t="s">
        <v>1839</v>
      </c>
      <c r="S387" t="s">
        <v>2567</v>
      </c>
      <c r="T387" t="s">
        <v>230</v>
      </c>
      <c r="X387" t="s">
        <v>2568</v>
      </c>
      <c r="Y387" t="s">
        <v>2569</v>
      </c>
      <c r="Z387">
        <v>38</v>
      </c>
      <c r="AA387">
        <v>38</v>
      </c>
      <c r="AB387">
        <v>38</v>
      </c>
      <c r="AC387">
        <v>38</v>
      </c>
      <c r="AD387">
        <v>38</v>
      </c>
      <c r="AE387">
        <v>0</v>
      </c>
      <c r="AF387">
        <v>0</v>
      </c>
      <c r="AG387">
        <v>0</v>
      </c>
      <c r="AH387">
        <v>0</v>
      </c>
      <c r="AI387">
        <v>1960</v>
      </c>
    </row>
    <row r="388" spans="1:35" hidden="1" x14ac:dyDescent="0.25">
      <c r="A388" t="s">
        <v>2570</v>
      </c>
      <c r="B388">
        <v>1</v>
      </c>
      <c r="C388">
        <v>1</v>
      </c>
      <c r="D388" t="s">
        <v>2570</v>
      </c>
      <c r="E388" t="s">
        <v>2570</v>
      </c>
      <c r="F388" t="s">
        <v>2571</v>
      </c>
      <c r="G388">
        <v>1963</v>
      </c>
      <c r="H388">
        <v>3</v>
      </c>
      <c r="I388" t="s">
        <v>2572</v>
      </c>
      <c r="J388" t="s">
        <v>2573</v>
      </c>
      <c r="K388" t="s">
        <v>2574</v>
      </c>
      <c r="O388" t="s">
        <v>35</v>
      </c>
      <c r="Q388" t="s">
        <v>36</v>
      </c>
      <c r="R388" t="s">
        <v>2575</v>
      </c>
      <c r="S388" t="s">
        <v>2444</v>
      </c>
      <c r="T388" t="s">
        <v>69</v>
      </c>
      <c r="X388" t="s">
        <v>2576</v>
      </c>
      <c r="Y388" t="s">
        <v>2577</v>
      </c>
      <c r="Z388">
        <v>100</v>
      </c>
      <c r="AA388">
        <v>100</v>
      </c>
      <c r="AB388">
        <v>100</v>
      </c>
      <c r="AC388">
        <v>100</v>
      </c>
      <c r="AD388">
        <v>100</v>
      </c>
      <c r="AE388">
        <v>1</v>
      </c>
      <c r="AF388">
        <v>1</v>
      </c>
      <c r="AG388">
        <v>1</v>
      </c>
      <c r="AH388">
        <v>2</v>
      </c>
      <c r="AI388">
        <v>1960</v>
      </c>
    </row>
    <row r="389" spans="1:35" x14ac:dyDescent="0.25">
      <c r="A389" t="s">
        <v>2578</v>
      </c>
      <c r="B389">
        <v>0</v>
      </c>
      <c r="C389">
        <v>1</v>
      </c>
      <c r="D389" t="s">
        <v>2578</v>
      </c>
      <c r="E389" t="s">
        <v>2579</v>
      </c>
      <c r="F389" t="s">
        <v>2580</v>
      </c>
      <c r="G389">
        <v>1963</v>
      </c>
      <c r="H389">
        <v>3</v>
      </c>
      <c r="I389" t="s">
        <v>2581</v>
      </c>
      <c r="J389" t="s">
        <v>109</v>
      </c>
      <c r="K389" t="s">
        <v>2582</v>
      </c>
      <c r="O389" t="s">
        <v>35</v>
      </c>
      <c r="Q389" t="s">
        <v>36</v>
      </c>
      <c r="R389" t="s">
        <v>1809</v>
      </c>
      <c r="S389" t="s">
        <v>2177</v>
      </c>
      <c r="T389" t="s">
        <v>39</v>
      </c>
      <c r="X389" t="s">
        <v>2583</v>
      </c>
      <c r="Y389" t="s">
        <v>2584</v>
      </c>
      <c r="Z389">
        <v>24</v>
      </c>
      <c r="AA389">
        <v>31</v>
      </c>
      <c r="AB389">
        <v>32</v>
      </c>
      <c r="AC389">
        <v>32</v>
      </c>
      <c r="AD389">
        <v>34</v>
      </c>
      <c r="AE389">
        <v>0</v>
      </c>
      <c r="AF389">
        <v>1</v>
      </c>
      <c r="AG389">
        <v>0</v>
      </c>
      <c r="AH389">
        <v>0</v>
      </c>
      <c r="AI389">
        <v>1960</v>
      </c>
    </row>
    <row r="390" spans="1:35" x14ac:dyDescent="0.25">
      <c r="A390" t="s">
        <v>2585</v>
      </c>
      <c r="B390">
        <v>0</v>
      </c>
      <c r="C390">
        <v>1</v>
      </c>
      <c r="D390" t="s">
        <v>2585</v>
      </c>
      <c r="E390" t="s">
        <v>2586</v>
      </c>
      <c r="F390" t="s">
        <v>2587</v>
      </c>
      <c r="G390">
        <v>1963</v>
      </c>
      <c r="H390">
        <v>3</v>
      </c>
      <c r="I390" t="s">
        <v>2588</v>
      </c>
      <c r="J390" t="s">
        <v>2589</v>
      </c>
      <c r="K390" t="s">
        <v>2590</v>
      </c>
      <c r="O390" t="s">
        <v>35</v>
      </c>
      <c r="Q390" t="s">
        <v>36</v>
      </c>
      <c r="R390" t="s">
        <v>2284</v>
      </c>
      <c r="S390" t="s">
        <v>2591</v>
      </c>
      <c r="T390" t="s">
        <v>230</v>
      </c>
      <c r="X390" t="s">
        <v>2592</v>
      </c>
      <c r="Y390" t="s">
        <v>2593</v>
      </c>
      <c r="Z390">
        <v>62</v>
      </c>
      <c r="AA390">
        <v>69</v>
      </c>
      <c r="AB390">
        <v>62</v>
      </c>
      <c r="AC390">
        <v>70</v>
      </c>
      <c r="AD390">
        <v>66</v>
      </c>
      <c r="AE390">
        <v>0</v>
      </c>
      <c r="AF390">
        <v>0</v>
      </c>
      <c r="AG390">
        <v>0</v>
      </c>
      <c r="AH390">
        <v>0</v>
      </c>
      <c r="AI390">
        <v>1960</v>
      </c>
    </row>
    <row r="391" spans="1:35" x14ac:dyDescent="0.25">
      <c r="A391" t="s">
        <v>2594</v>
      </c>
      <c r="B391">
        <v>0</v>
      </c>
      <c r="C391">
        <v>1</v>
      </c>
      <c r="D391" t="s">
        <v>2594</v>
      </c>
      <c r="E391" t="s">
        <v>590</v>
      </c>
      <c r="F391" t="s">
        <v>591</v>
      </c>
      <c r="G391">
        <v>1963</v>
      </c>
      <c r="H391">
        <v>3</v>
      </c>
      <c r="I391" t="e">
        <f>--Research Engineering Physicist / Retired</f>
        <v>#NAME?</v>
      </c>
      <c r="J391" t="s">
        <v>592</v>
      </c>
      <c r="K391" t="s">
        <v>593</v>
      </c>
      <c r="O391" t="s">
        <v>35</v>
      </c>
      <c r="Q391" t="s">
        <v>36</v>
      </c>
      <c r="R391" t="s">
        <v>2595</v>
      </c>
      <c r="S391" t="s">
        <v>2596</v>
      </c>
      <c r="T391" t="s">
        <v>122</v>
      </c>
      <c r="U391" t="s">
        <v>1889</v>
      </c>
      <c r="X391" t="s">
        <v>595</v>
      </c>
      <c r="Y391" t="s">
        <v>596</v>
      </c>
      <c r="Z391">
        <v>16</v>
      </c>
      <c r="AA391">
        <v>17</v>
      </c>
      <c r="AB391">
        <v>16</v>
      </c>
      <c r="AC391">
        <v>16</v>
      </c>
      <c r="AD391">
        <v>16</v>
      </c>
      <c r="AE391">
        <v>0</v>
      </c>
      <c r="AF391">
        <v>0</v>
      </c>
      <c r="AG391">
        <v>0</v>
      </c>
      <c r="AH391">
        <v>0</v>
      </c>
      <c r="AI391">
        <v>1960</v>
      </c>
    </row>
    <row r="392" spans="1:35" hidden="1" x14ac:dyDescent="0.25">
      <c r="A392" t="s">
        <v>2597</v>
      </c>
      <c r="B392">
        <v>1</v>
      </c>
      <c r="C392">
        <v>1</v>
      </c>
      <c r="D392" t="s">
        <v>2597</v>
      </c>
      <c r="E392" t="s">
        <v>2597</v>
      </c>
      <c r="F392" t="s">
        <v>2598</v>
      </c>
      <c r="G392">
        <v>1964</v>
      </c>
      <c r="H392">
        <v>1</v>
      </c>
      <c r="I392" t="s">
        <v>2599</v>
      </c>
      <c r="J392" t="s">
        <v>48</v>
      </c>
      <c r="K392" t="s">
        <v>2600</v>
      </c>
      <c r="O392" t="s">
        <v>35</v>
      </c>
      <c r="Q392" t="s">
        <v>36</v>
      </c>
      <c r="R392" t="s">
        <v>1866</v>
      </c>
      <c r="S392" t="s">
        <v>2601</v>
      </c>
      <c r="T392" t="s">
        <v>136</v>
      </c>
      <c r="U392" t="s">
        <v>1889</v>
      </c>
      <c r="X392" t="s">
        <v>2602</v>
      </c>
      <c r="Y392" t="s">
        <v>2603</v>
      </c>
      <c r="Z392">
        <v>100</v>
      </c>
      <c r="AA392">
        <v>100</v>
      </c>
      <c r="AB392">
        <v>100</v>
      </c>
      <c r="AC392">
        <v>100</v>
      </c>
      <c r="AD392">
        <v>100</v>
      </c>
      <c r="AE392">
        <v>0</v>
      </c>
      <c r="AF392">
        <v>1</v>
      </c>
      <c r="AG392">
        <v>1</v>
      </c>
      <c r="AH392">
        <v>1</v>
      </c>
      <c r="AI392">
        <v>1960</v>
      </c>
    </row>
    <row r="393" spans="1:35" hidden="1" x14ac:dyDescent="0.25">
      <c r="A393" t="s">
        <v>2604</v>
      </c>
      <c r="B393">
        <v>0</v>
      </c>
      <c r="C393">
        <v>1</v>
      </c>
      <c r="D393" t="s">
        <v>2604</v>
      </c>
      <c r="E393" t="s">
        <v>2604</v>
      </c>
      <c r="F393" t="s">
        <v>2605</v>
      </c>
      <c r="G393">
        <v>1964</v>
      </c>
      <c r="H393">
        <v>2</v>
      </c>
      <c r="I393" t="s">
        <v>2606</v>
      </c>
      <c r="J393" t="s">
        <v>48</v>
      </c>
      <c r="K393" t="s">
        <v>2607</v>
      </c>
      <c r="O393" t="s">
        <v>35</v>
      </c>
      <c r="Q393" t="s">
        <v>36</v>
      </c>
      <c r="R393" t="s">
        <v>2118</v>
      </c>
      <c r="S393" t="s">
        <v>2524</v>
      </c>
      <c r="T393" t="s">
        <v>61</v>
      </c>
      <c r="X393" t="s">
        <v>2608</v>
      </c>
      <c r="Y393" t="s">
        <v>53</v>
      </c>
      <c r="Z393">
        <v>100</v>
      </c>
      <c r="AA393">
        <v>100</v>
      </c>
      <c r="AB393">
        <v>100</v>
      </c>
      <c r="AC393">
        <v>100</v>
      </c>
      <c r="AD393">
        <v>100</v>
      </c>
      <c r="AE393">
        <v>0</v>
      </c>
      <c r="AF393">
        <v>0</v>
      </c>
      <c r="AG393">
        <v>1</v>
      </c>
      <c r="AH393">
        <v>1</v>
      </c>
      <c r="AI393">
        <v>1960</v>
      </c>
    </row>
    <row r="394" spans="1:35" x14ac:dyDescent="0.25">
      <c r="A394" t="s">
        <v>2609</v>
      </c>
      <c r="B394">
        <v>0</v>
      </c>
      <c r="C394">
        <v>1</v>
      </c>
      <c r="D394" t="s">
        <v>2609</v>
      </c>
      <c r="E394" t="s">
        <v>2610</v>
      </c>
      <c r="F394" t="s">
        <v>2611</v>
      </c>
      <c r="G394">
        <v>1964</v>
      </c>
      <c r="H394">
        <v>3</v>
      </c>
      <c r="I394" t="s">
        <v>2612</v>
      </c>
      <c r="J394" t="s">
        <v>48</v>
      </c>
      <c r="K394" t="s">
        <v>2613</v>
      </c>
      <c r="O394" t="s">
        <v>35</v>
      </c>
      <c r="Q394" t="s">
        <v>36</v>
      </c>
      <c r="R394" t="s">
        <v>1839</v>
      </c>
      <c r="S394" t="s">
        <v>2614</v>
      </c>
      <c r="T394" t="s">
        <v>39</v>
      </c>
      <c r="X394" t="s">
        <v>2615</v>
      </c>
      <c r="Y394" t="s">
        <v>53</v>
      </c>
      <c r="Z394">
        <v>45</v>
      </c>
      <c r="AA394">
        <v>54</v>
      </c>
      <c r="AB394">
        <v>52</v>
      </c>
      <c r="AC394">
        <v>63</v>
      </c>
      <c r="AD394">
        <v>60</v>
      </c>
      <c r="AE394">
        <v>0</v>
      </c>
      <c r="AF394">
        <v>1</v>
      </c>
      <c r="AG394">
        <v>0</v>
      </c>
      <c r="AH394">
        <v>0</v>
      </c>
      <c r="AI394">
        <v>1960</v>
      </c>
    </row>
    <row r="395" spans="1:35" hidden="1" x14ac:dyDescent="0.25">
      <c r="A395" t="s">
        <v>2616</v>
      </c>
      <c r="B395">
        <v>0</v>
      </c>
      <c r="C395">
        <v>1</v>
      </c>
      <c r="D395" t="s">
        <v>2616</v>
      </c>
      <c r="E395" t="s">
        <v>2616</v>
      </c>
      <c r="F395" t="s">
        <v>2617</v>
      </c>
      <c r="G395">
        <v>1964</v>
      </c>
      <c r="H395">
        <v>2</v>
      </c>
      <c r="I395" t="s">
        <v>2618</v>
      </c>
      <c r="J395" t="s">
        <v>48</v>
      </c>
      <c r="K395" t="s">
        <v>2619</v>
      </c>
      <c r="O395" t="s">
        <v>35</v>
      </c>
      <c r="Q395" t="s">
        <v>36</v>
      </c>
      <c r="R395" t="s">
        <v>1866</v>
      </c>
      <c r="S395" t="s">
        <v>2620</v>
      </c>
      <c r="T395" t="s">
        <v>111</v>
      </c>
      <c r="X395" t="s">
        <v>53</v>
      </c>
      <c r="Y395" t="s">
        <v>53</v>
      </c>
      <c r="Z395">
        <v>100</v>
      </c>
      <c r="AA395">
        <v>100</v>
      </c>
      <c r="AB395">
        <v>100</v>
      </c>
      <c r="AC395">
        <v>100</v>
      </c>
      <c r="AD395">
        <v>100</v>
      </c>
      <c r="AE395">
        <v>0</v>
      </c>
      <c r="AF395">
        <v>0</v>
      </c>
      <c r="AG395">
        <v>1</v>
      </c>
      <c r="AH395">
        <v>1</v>
      </c>
      <c r="AI395">
        <v>1960</v>
      </c>
    </row>
    <row r="396" spans="1:35" x14ac:dyDescent="0.25">
      <c r="A396" t="s">
        <v>2621</v>
      </c>
      <c r="B396">
        <v>0</v>
      </c>
      <c r="C396">
        <v>1</v>
      </c>
      <c r="D396" t="s">
        <v>2621</v>
      </c>
      <c r="E396" t="s">
        <v>440</v>
      </c>
      <c r="F396" t="s">
        <v>441</v>
      </c>
      <c r="G396">
        <v>1964</v>
      </c>
      <c r="H396">
        <v>1</v>
      </c>
      <c r="I396" t="s">
        <v>442</v>
      </c>
      <c r="J396" t="s">
        <v>443</v>
      </c>
      <c r="K396" t="s">
        <v>444</v>
      </c>
      <c r="O396" t="s">
        <v>35</v>
      </c>
      <c r="Q396" t="s">
        <v>36</v>
      </c>
      <c r="R396" t="s">
        <v>2451</v>
      </c>
      <c r="S396" t="s">
        <v>2622</v>
      </c>
      <c r="T396" t="s">
        <v>127</v>
      </c>
      <c r="X396" t="s">
        <v>447</v>
      </c>
      <c r="Y396" t="s">
        <v>53</v>
      </c>
      <c r="Z396">
        <v>31</v>
      </c>
      <c r="AA396">
        <v>42</v>
      </c>
      <c r="AB396">
        <v>38</v>
      </c>
      <c r="AC396">
        <v>38</v>
      </c>
      <c r="AD396">
        <v>42</v>
      </c>
      <c r="AE396">
        <v>0</v>
      </c>
      <c r="AF396">
        <v>0</v>
      </c>
      <c r="AG396">
        <v>0</v>
      </c>
      <c r="AH396">
        <v>0</v>
      </c>
      <c r="AI396">
        <v>1960</v>
      </c>
    </row>
    <row r="397" spans="1:35" hidden="1" x14ac:dyDescent="0.25">
      <c r="A397" t="s">
        <v>2623</v>
      </c>
      <c r="B397">
        <v>1</v>
      </c>
      <c r="C397">
        <v>1</v>
      </c>
      <c r="D397" t="s">
        <v>2623</v>
      </c>
      <c r="E397" t="s">
        <v>2623</v>
      </c>
      <c r="F397" t="s">
        <v>2624</v>
      </c>
      <c r="G397">
        <v>1964</v>
      </c>
      <c r="H397">
        <v>2</v>
      </c>
      <c r="I397" t="s">
        <v>2625</v>
      </c>
      <c r="J397" t="s">
        <v>48</v>
      </c>
      <c r="K397" t="s">
        <v>2626</v>
      </c>
      <c r="O397" t="s">
        <v>35</v>
      </c>
      <c r="Q397" t="s">
        <v>36</v>
      </c>
      <c r="R397" t="s">
        <v>1866</v>
      </c>
      <c r="S397" t="s">
        <v>2627</v>
      </c>
      <c r="T397" t="s">
        <v>61</v>
      </c>
      <c r="X397" t="s">
        <v>2576</v>
      </c>
      <c r="Y397" t="s">
        <v>2628</v>
      </c>
      <c r="Z397">
        <v>100</v>
      </c>
      <c r="AA397">
        <v>100</v>
      </c>
      <c r="AB397">
        <v>100</v>
      </c>
      <c r="AC397">
        <v>100</v>
      </c>
      <c r="AD397">
        <v>100</v>
      </c>
      <c r="AE397">
        <v>1</v>
      </c>
      <c r="AF397">
        <v>1</v>
      </c>
      <c r="AG397">
        <v>1</v>
      </c>
      <c r="AH397">
        <v>2</v>
      </c>
      <c r="AI397">
        <v>1960</v>
      </c>
    </row>
    <row r="398" spans="1:35" x14ac:dyDescent="0.25">
      <c r="A398" t="s">
        <v>2629</v>
      </c>
      <c r="B398">
        <v>0</v>
      </c>
      <c r="C398">
        <v>1</v>
      </c>
      <c r="D398" t="s">
        <v>2629</v>
      </c>
      <c r="E398" t="s">
        <v>2630</v>
      </c>
      <c r="F398" t="s">
        <v>2631</v>
      </c>
      <c r="G398">
        <v>1964</v>
      </c>
      <c r="H398">
        <v>3</v>
      </c>
      <c r="I398" t="s">
        <v>2632</v>
      </c>
      <c r="J398" t="s">
        <v>48</v>
      </c>
      <c r="K398" t="s">
        <v>2633</v>
      </c>
      <c r="O398" t="s">
        <v>35</v>
      </c>
      <c r="Q398" t="s">
        <v>36</v>
      </c>
      <c r="R398" t="s">
        <v>2634</v>
      </c>
      <c r="S398" t="s">
        <v>1655</v>
      </c>
      <c r="T398" t="s">
        <v>397</v>
      </c>
      <c r="X398" t="s">
        <v>2635</v>
      </c>
      <c r="Y398" t="s">
        <v>2636</v>
      </c>
      <c r="Z398">
        <v>58</v>
      </c>
      <c r="AA398">
        <v>58</v>
      </c>
      <c r="AB398">
        <v>50</v>
      </c>
      <c r="AC398">
        <v>67</v>
      </c>
      <c r="AD398">
        <v>64</v>
      </c>
      <c r="AE398">
        <v>0</v>
      </c>
      <c r="AF398">
        <v>0</v>
      </c>
      <c r="AG398">
        <v>0</v>
      </c>
      <c r="AH398">
        <v>0</v>
      </c>
      <c r="AI398">
        <v>1960</v>
      </c>
    </row>
    <row r="399" spans="1:35" hidden="1" x14ac:dyDescent="0.25">
      <c r="A399" t="s">
        <v>2637</v>
      </c>
      <c r="B399">
        <v>0</v>
      </c>
      <c r="C399">
        <v>1</v>
      </c>
      <c r="D399" t="s">
        <v>2637</v>
      </c>
      <c r="E399" t="s">
        <v>2637</v>
      </c>
      <c r="F399" t="s">
        <v>2638</v>
      </c>
      <c r="G399">
        <v>1965</v>
      </c>
      <c r="H399">
        <v>2</v>
      </c>
      <c r="I399" t="s">
        <v>2639</v>
      </c>
      <c r="J399" t="s">
        <v>2640</v>
      </c>
      <c r="O399" t="s">
        <v>35</v>
      </c>
      <c r="Q399" t="s">
        <v>36</v>
      </c>
      <c r="R399" t="s">
        <v>1503</v>
      </c>
      <c r="S399" t="s">
        <v>2088</v>
      </c>
      <c r="T399" t="s">
        <v>306</v>
      </c>
      <c r="X399" t="s">
        <v>271</v>
      </c>
      <c r="Y399" t="s">
        <v>53</v>
      </c>
      <c r="Z399">
        <v>100</v>
      </c>
      <c r="AA399">
        <v>100</v>
      </c>
      <c r="AB399">
        <v>100</v>
      </c>
      <c r="AC399">
        <v>100</v>
      </c>
      <c r="AD399">
        <v>100</v>
      </c>
      <c r="AE399">
        <v>0</v>
      </c>
      <c r="AF399">
        <v>1</v>
      </c>
      <c r="AG399">
        <v>1</v>
      </c>
      <c r="AH399">
        <v>1</v>
      </c>
      <c r="AI399">
        <v>1960</v>
      </c>
    </row>
    <row r="400" spans="1:35" x14ac:dyDescent="0.25">
      <c r="A400" t="s">
        <v>2641</v>
      </c>
      <c r="B400">
        <v>0</v>
      </c>
      <c r="C400">
        <v>1</v>
      </c>
      <c r="D400" t="s">
        <v>2641</v>
      </c>
      <c r="E400" t="s">
        <v>2642</v>
      </c>
      <c r="F400" t="s">
        <v>2643</v>
      </c>
      <c r="G400">
        <v>1965</v>
      </c>
      <c r="H400">
        <v>2</v>
      </c>
      <c r="I400" t="s">
        <v>2644</v>
      </c>
      <c r="J400" t="s">
        <v>220</v>
      </c>
      <c r="K400" t="s">
        <v>2645</v>
      </c>
      <c r="O400" t="s">
        <v>35</v>
      </c>
      <c r="Q400" t="s">
        <v>36</v>
      </c>
      <c r="R400" t="s">
        <v>2646</v>
      </c>
      <c r="S400" t="s">
        <v>2647</v>
      </c>
      <c r="T400" t="s">
        <v>52</v>
      </c>
      <c r="X400" t="s">
        <v>2648</v>
      </c>
      <c r="Y400" t="s">
        <v>53</v>
      </c>
      <c r="Z400">
        <v>44</v>
      </c>
      <c r="AA400">
        <v>67</v>
      </c>
      <c r="AB400">
        <v>44</v>
      </c>
      <c r="AC400">
        <v>44</v>
      </c>
      <c r="AD400">
        <v>60</v>
      </c>
      <c r="AE400">
        <v>0</v>
      </c>
      <c r="AF400">
        <v>0</v>
      </c>
      <c r="AG400">
        <v>0</v>
      </c>
      <c r="AH400">
        <v>0</v>
      </c>
      <c r="AI400">
        <v>1960</v>
      </c>
    </row>
    <row r="401" spans="1:35" hidden="1" x14ac:dyDescent="0.25">
      <c r="A401" t="s">
        <v>2649</v>
      </c>
      <c r="C401">
        <v>1</v>
      </c>
      <c r="D401" t="s">
        <v>2649</v>
      </c>
      <c r="G401">
        <v>1965</v>
      </c>
      <c r="H401">
        <v>1</v>
      </c>
      <c r="O401" t="s">
        <v>35</v>
      </c>
      <c r="Q401" t="s">
        <v>36</v>
      </c>
      <c r="R401" t="s">
        <v>1955</v>
      </c>
      <c r="S401" t="s">
        <v>2650</v>
      </c>
      <c r="T401" t="s">
        <v>94</v>
      </c>
      <c r="AI401">
        <v>1960</v>
      </c>
    </row>
    <row r="402" spans="1:35" x14ac:dyDescent="0.25">
      <c r="A402" t="s">
        <v>2651</v>
      </c>
      <c r="B402">
        <v>0</v>
      </c>
      <c r="C402">
        <v>1</v>
      </c>
      <c r="D402" t="s">
        <v>2651</v>
      </c>
      <c r="E402" t="s">
        <v>2652</v>
      </c>
      <c r="F402" t="s">
        <v>2653</v>
      </c>
      <c r="G402">
        <v>1965</v>
      </c>
      <c r="H402">
        <v>2</v>
      </c>
      <c r="I402" t="s">
        <v>2654</v>
      </c>
      <c r="J402" t="s">
        <v>220</v>
      </c>
      <c r="K402" t="s">
        <v>49</v>
      </c>
      <c r="O402" t="s">
        <v>35</v>
      </c>
      <c r="Q402" t="s">
        <v>36</v>
      </c>
      <c r="R402" t="s">
        <v>1955</v>
      </c>
      <c r="S402" t="s">
        <v>2655</v>
      </c>
      <c r="T402" t="s">
        <v>111</v>
      </c>
      <c r="X402" t="s">
        <v>53</v>
      </c>
      <c r="Y402" t="s">
        <v>53</v>
      </c>
      <c r="Z402">
        <v>18</v>
      </c>
      <c r="AA402">
        <v>25</v>
      </c>
      <c r="AB402">
        <v>36</v>
      </c>
      <c r="AC402">
        <v>36</v>
      </c>
      <c r="AD402">
        <v>43</v>
      </c>
      <c r="AE402">
        <v>0</v>
      </c>
      <c r="AF402">
        <v>0</v>
      </c>
      <c r="AG402">
        <v>0</v>
      </c>
      <c r="AH402">
        <v>0</v>
      </c>
      <c r="AI402">
        <v>1960</v>
      </c>
    </row>
    <row r="403" spans="1:35" x14ac:dyDescent="0.25">
      <c r="A403" t="s">
        <v>2656</v>
      </c>
      <c r="B403">
        <v>0</v>
      </c>
      <c r="C403">
        <v>1</v>
      </c>
      <c r="D403" t="s">
        <v>2656</v>
      </c>
      <c r="E403" t="s">
        <v>2657</v>
      </c>
      <c r="F403" t="s">
        <v>2658</v>
      </c>
      <c r="G403">
        <v>1965</v>
      </c>
      <c r="H403">
        <v>3</v>
      </c>
      <c r="I403" t="s">
        <v>2659</v>
      </c>
      <c r="J403" t="s">
        <v>2660</v>
      </c>
      <c r="K403" t="s">
        <v>2661</v>
      </c>
      <c r="O403" t="s">
        <v>35</v>
      </c>
      <c r="Q403" t="s">
        <v>36</v>
      </c>
      <c r="R403" t="s">
        <v>1839</v>
      </c>
      <c r="S403" t="s">
        <v>2662</v>
      </c>
      <c r="T403" t="s">
        <v>136</v>
      </c>
      <c r="U403" t="s">
        <v>1889</v>
      </c>
      <c r="X403" t="s">
        <v>2663</v>
      </c>
      <c r="Y403" t="s">
        <v>53</v>
      </c>
      <c r="Z403">
        <v>36</v>
      </c>
      <c r="AA403">
        <v>31</v>
      </c>
      <c r="AB403">
        <v>29</v>
      </c>
      <c r="AC403">
        <v>29</v>
      </c>
      <c r="AD403">
        <v>36</v>
      </c>
      <c r="AE403">
        <v>0</v>
      </c>
      <c r="AF403">
        <v>0</v>
      </c>
      <c r="AG403">
        <v>0</v>
      </c>
      <c r="AH403">
        <v>0</v>
      </c>
      <c r="AI403">
        <v>1960</v>
      </c>
    </row>
    <row r="404" spans="1:35" x14ac:dyDescent="0.25">
      <c r="A404" t="s">
        <v>2664</v>
      </c>
      <c r="B404">
        <v>0</v>
      </c>
      <c r="C404">
        <v>1</v>
      </c>
      <c r="D404" t="s">
        <v>2664</v>
      </c>
      <c r="E404" t="s">
        <v>2665</v>
      </c>
      <c r="F404" t="s">
        <v>2666</v>
      </c>
      <c r="G404">
        <v>1966</v>
      </c>
      <c r="H404">
        <v>2</v>
      </c>
      <c r="I404" t="s">
        <v>2667</v>
      </c>
      <c r="J404" t="s">
        <v>2334</v>
      </c>
      <c r="K404" t="s">
        <v>2668</v>
      </c>
      <c r="O404" t="s">
        <v>35</v>
      </c>
      <c r="Q404" t="s">
        <v>36</v>
      </c>
      <c r="R404" t="s">
        <v>2669</v>
      </c>
      <c r="S404" t="s">
        <v>2014</v>
      </c>
      <c r="T404" t="s">
        <v>205</v>
      </c>
      <c r="X404" t="s">
        <v>2670</v>
      </c>
      <c r="Y404" t="s">
        <v>2671</v>
      </c>
      <c r="Z404">
        <v>31</v>
      </c>
      <c r="AA404">
        <v>33</v>
      </c>
      <c r="AB404">
        <v>62</v>
      </c>
      <c r="AC404">
        <v>62</v>
      </c>
      <c r="AD404">
        <v>59</v>
      </c>
      <c r="AE404">
        <v>0</v>
      </c>
      <c r="AF404">
        <v>0</v>
      </c>
      <c r="AG404">
        <v>0</v>
      </c>
      <c r="AH404">
        <v>0</v>
      </c>
      <c r="AI404">
        <v>1960</v>
      </c>
    </row>
    <row r="405" spans="1:35" hidden="1" x14ac:dyDescent="0.25">
      <c r="A405" t="s">
        <v>2672</v>
      </c>
      <c r="C405">
        <v>1</v>
      </c>
      <c r="D405" t="s">
        <v>2672</v>
      </c>
      <c r="G405">
        <v>1966</v>
      </c>
      <c r="H405">
        <v>2</v>
      </c>
      <c r="O405" t="s">
        <v>35</v>
      </c>
      <c r="Q405" t="s">
        <v>36</v>
      </c>
      <c r="R405" t="s">
        <v>2451</v>
      </c>
      <c r="S405" t="s">
        <v>2673</v>
      </c>
      <c r="T405" t="s">
        <v>43</v>
      </c>
      <c r="AI405">
        <v>1960</v>
      </c>
    </row>
    <row r="406" spans="1:35" x14ac:dyDescent="0.25">
      <c r="A406" t="s">
        <v>2674</v>
      </c>
      <c r="B406">
        <v>0</v>
      </c>
      <c r="C406">
        <v>1</v>
      </c>
      <c r="D406" t="s">
        <v>2674</v>
      </c>
      <c r="E406" t="s">
        <v>2675</v>
      </c>
      <c r="F406" t="s">
        <v>2676</v>
      </c>
      <c r="G406">
        <v>1966</v>
      </c>
      <c r="H406">
        <v>1</v>
      </c>
      <c r="I406" t="s">
        <v>2677</v>
      </c>
      <c r="J406" t="s">
        <v>2678</v>
      </c>
      <c r="K406" t="s">
        <v>2679</v>
      </c>
      <c r="O406" t="s">
        <v>35</v>
      </c>
      <c r="Q406" t="s">
        <v>36</v>
      </c>
      <c r="R406" t="s">
        <v>1866</v>
      </c>
      <c r="S406" t="s">
        <v>2680</v>
      </c>
      <c r="T406" t="s">
        <v>94</v>
      </c>
      <c r="X406" t="s">
        <v>2681</v>
      </c>
      <c r="Y406" t="s">
        <v>53</v>
      </c>
      <c r="Z406">
        <v>57</v>
      </c>
      <c r="AA406">
        <v>57</v>
      </c>
      <c r="AB406">
        <v>57</v>
      </c>
      <c r="AC406">
        <v>60</v>
      </c>
      <c r="AD406">
        <v>57</v>
      </c>
      <c r="AE406">
        <v>0</v>
      </c>
      <c r="AF406">
        <v>1</v>
      </c>
      <c r="AG406">
        <v>0</v>
      </c>
      <c r="AH406">
        <v>0</v>
      </c>
      <c r="AI406">
        <v>1960</v>
      </c>
    </row>
    <row r="407" spans="1:35" hidden="1" x14ac:dyDescent="0.25">
      <c r="A407" t="s">
        <v>2682</v>
      </c>
      <c r="B407">
        <v>0</v>
      </c>
      <c r="C407">
        <v>1</v>
      </c>
      <c r="D407" t="s">
        <v>2682</v>
      </c>
      <c r="E407" t="s">
        <v>2682</v>
      </c>
      <c r="F407" t="s">
        <v>2683</v>
      </c>
      <c r="G407">
        <v>1966</v>
      </c>
      <c r="H407">
        <v>3</v>
      </c>
      <c r="I407" t="s">
        <v>2684</v>
      </c>
      <c r="J407" t="s">
        <v>385</v>
      </c>
      <c r="K407" t="s">
        <v>2685</v>
      </c>
      <c r="O407" t="s">
        <v>35</v>
      </c>
      <c r="Q407" t="s">
        <v>36</v>
      </c>
      <c r="R407" t="s">
        <v>1887</v>
      </c>
      <c r="S407" t="s">
        <v>2686</v>
      </c>
      <c r="T407" t="s">
        <v>2687</v>
      </c>
      <c r="U407" t="s">
        <v>1811</v>
      </c>
      <c r="X407" t="s">
        <v>2688</v>
      </c>
      <c r="Y407" t="s">
        <v>2689</v>
      </c>
      <c r="Z407">
        <v>100</v>
      </c>
      <c r="AA407">
        <v>100</v>
      </c>
      <c r="AB407">
        <v>100</v>
      </c>
      <c r="AC407">
        <v>100</v>
      </c>
      <c r="AD407">
        <v>100</v>
      </c>
      <c r="AE407">
        <v>0</v>
      </c>
      <c r="AF407">
        <v>1</v>
      </c>
      <c r="AG407">
        <v>1</v>
      </c>
      <c r="AH407">
        <v>1</v>
      </c>
      <c r="AI407">
        <v>1960</v>
      </c>
    </row>
    <row r="408" spans="1:35" x14ac:dyDescent="0.25">
      <c r="A408" t="s">
        <v>2690</v>
      </c>
      <c r="B408">
        <v>0</v>
      </c>
      <c r="C408">
        <v>1</v>
      </c>
      <c r="D408" t="s">
        <v>2690</v>
      </c>
      <c r="E408" t="s">
        <v>2691</v>
      </c>
      <c r="F408" t="s">
        <v>2692</v>
      </c>
      <c r="G408">
        <v>1967</v>
      </c>
      <c r="H408">
        <v>1</v>
      </c>
      <c r="I408" t="s">
        <v>2693</v>
      </c>
      <c r="J408" t="s">
        <v>819</v>
      </c>
      <c r="K408" t="s">
        <v>2694</v>
      </c>
      <c r="O408" t="s">
        <v>35</v>
      </c>
      <c r="Q408" t="s">
        <v>36</v>
      </c>
      <c r="R408" t="s">
        <v>2695</v>
      </c>
      <c r="S408" t="s">
        <v>2696</v>
      </c>
      <c r="T408" t="s">
        <v>43</v>
      </c>
      <c r="X408" t="s">
        <v>2697</v>
      </c>
      <c r="Y408" t="s">
        <v>53</v>
      </c>
      <c r="Z408">
        <v>55</v>
      </c>
      <c r="AA408">
        <v>67</v>
      </c>
      <c r="AB408">
        <v>55</v>
      </c>
      <c r="AC408">
        <v>67</v>
      </c>
      <c r="AD408">
        <v>64</v>
      </c>
      <c r="AE408">
        <v>0</v>
      </c>
      <c r="AF408">
        <v>1</v>
      </c>
      <c r="AG408">
        <v>0</v>
      </c>
      <c r="AH408">
        <v>0</v>
      </c>
      <c r="AI408">
        <v>1960</v>
      </c>
    </row>
    <row r="409" spans="1:35" hidden="1" x14ac:dyDescent="0.25">
      <c r="A409" t="s">
        <v>2698</v>
      </c>
      <c r="B409">
        <v>0</v>
      </c>
      <c r="C409">
        <v>1</v>
      </c>
      <c r="D409" t="s">
        <v>2698</v>
      </c>
      <c r="E409" t="s">
        <v>2698</v>
      </c>
      <c r="F409" t="s">
        <v>2699</v>
      </c>
      <c r="G409">
        <v>1967</v>
      </c>
      <c r="H409">
        <v>3</v>
      </c>
      <c r="I409" t="s">
        <v>2700</v>
      </c>
      <c r="J409" t="s">
        <v>48</v>
      </c>
      <c r="K409" t="s">
        <v>2701</v>
      </c>
      <c r="O409" t="s">
        <v>35</v>
      </c>
      <c r="Q409" t="s">
        <v>36</v>
      </c>
      <c r="R409" t="s">
        <v>2284</v>
      </c>
      <c r="S409" t="s">
        <v>2524</v>
      </c>
      <c r="T409" t="s">
        <v>94</v>
      </c>
      <c r="X409" t="s">
        <v>2702</v>
      </c>
      <c r="Y409" t="s">
        <v>53</v>
      </c>
      <c r="Z409">
        <v>100</v>
      </c>
      <c r="AA409">
        <v>100</v>
      </c>
      <c r="AB409">
        <v>100</v>
      </c>
      <c r="AC409">
        <v>100</v>
      </c>
      <c r="AD409">
        <v>100</v>
      </c>
      <c r="AE409">
        <v>0</v>
      </c>
      <c r="AF409">
        <v>1</v>
      </c>
      <c r="AG409">
        <v>1</v>
      </c>
      <c r="AH409">
        <v>1</v>
      </c>
      <c r="AI409">
        <v>1960</v>
      </c>
    </row>
    <row r="410" spans="1:35" x14ac:dyDescent="0.25">
      <c r="A410" t="s">
        <v>2703</v>
      </c>
      <c r="B410">
        <v>0</v>
      </c>
      <c r="C410">
        <v>1</v>
      </c>
      <c r="D410" t="s">
        <v>2703</v>
      </c>
      <c r="E410" t="s">
        <v>2704</v>
      </c>
      <c r="F410" t="s">
        <v>2705</v>
      </c>
      <c r="G410">
        <v>1967</v>
      </c>
      <c r="H410">
        <v>3</v>
      </c>
      <c r="I410" t="s">
        <v>2706</v>
      </c>
      <c r="J410" t="s">
        <v>2707</v>
      </c>
      <c r="K410" t="s">
        <v>2708</v>
      </c>
      <c r="O410" t="s">
        <v>35</v>
      </c>
      <c r="Q410" t="s">
        <v>36</v>
      </c>
      <c r="R410" t="s">
        <v>1896</v>
      </c>
      <c r="S410" t="s">
        <v>2709</v>
      </c>
      <c r="T410" t="s">
        <v>205</v>
      </c>
      <c r="X410" t="s">
        <v>169</v>
      </c>
      <c r="Y410" t="s">
        <v>53</v>
      </c>
      <c r="Z410">
        <v>93</v>
      </c>
      <c r="AA410">
        <v>85</v>
      </c>
      <c r="AB410">
        <v>93</v>
      </c>
      <c r="AC410">
        <v>100</v>
      </c>
      <c r="AD410">
        <v>95</v>
      </c>
      <c r="AE410">
        <v>0</v>
      </c>
      <c r="AF410">
        <v>1</v>
      </c>
      <c r="AG410">
        <v>0</v>
      </c>
      <c r="AH410">
        <v>0</v>
      </c>
      <c r="AI410">
        <v>1960</v>
      </c>
    </row>
    <row r="411" spans="1:35" x14ac:dyDescent="0.25">
      <c r="A411" t="s">
        <v>2710</v>
      </c>
      <c r="B411">
        <v>0</v>
      </c>
      <c r="C411">
        <v>1</v>
      </c>
      <c r="D411" t="s">
        <v>2710</v>
      </c>
      <c r="E411" t="s">
        <v>590</v>
      </c>
      <c r="F411" t="s">
        <v>591</v>
      </c>
      <c r="G411">
        <v>1967</v>
      </c>
      <c r="H411">
        <v>1</v>
      </c>
      <c r="I411" t="e">
        <f>--Research Engineering Physicist / Retired</f>
        <v>#NAME?</v>
      </c>
      <c r="J411" t="s">
        <v>592</v>
      </c>
      <c r="K411" t="s">
        <v>593</v>
      </c>
      <c r="O411" t="s">
        <v>35</v>
      </c>
      <c r="Q411" t="s">
        <v>36</v>
      </c>
      <c r="R411" t="s">
        <v>2711</v>
      </c>
      <c r="S411" t="s">
        <v>2712</v>
      </c>
      <c r="X411" t="s">
        <v>595</v>
      </c>
      <c r="Y411" t="s">
        <v>596</v>
      </c>
      <c r="Z411">
        <v>22</v>
      </c>
      <c r="AA411">
        <v>25</v>
      </c>
      <c r="AB411">
        <v>23</v>
      </c>
      <c r="AC411">
        <v>23</v>
      </c>
      <c r="AD411">
        <v>22</v>
      </c>
      <c r="AE411">
        <v>0</v>
      </c>
      <c r="AF411">
        <v>0</v>
      </c>
      <c r="AG411">
        <v>0</v>
      </c>
      <c r="AH411">
        <v>0</v>
      </c>
      <c r="AI411">
        <v>1960</v>
      </c>
    </row>
    <row r="412" spans="1:35" x14ac:dyDescent="0.25">
      <c r="A412" t="s">
        <v>2713</v>
      </c>
      <c r="B412">
        <v>0</v>
      </c>
      <c r="C412">
        <v>1</v>
      </c>
      <c r="D412" t="s">
        <v>2713</v>
      </c>
      <c r="E412" t="s">
        <v>2714</v>
      </c>
      <c r="F412" t="s">
        <v>2715</v>
      </c>
      <c r="G412">
        <v>1967</v>
      </c>
      <c r="H412">
        <v>3</v>
      </c>
      <c r="I412" t="s">
        <v>2716</v>
      </c>
      <c r="J412" t="s">
        <v>385</v>
      </c>
      <c r="K412" t="s">
        <v>2717</v>
      </c>
      <c r="O412" t="s">
        <v>35</v>
      </c>
      <c r="Q412" t="s">
        <v>36</v>
      </c>
      <c r="R412" t="s">
        <v>1878</v>
      </c>
      <c r="S412" t="s">
        <v>2718</v>
      </c>
      <c r="T412" t="s">
        <v>127</v>
      </c>
      <c r="X412" t="s">
        <v>2719</v>
      </c>
      <c r="Y412" t="s">
        <v>53</v>
      </c>
      <c r="Z412">
        <v>30</v>
      </c>
      <c r="AA412">
        <v>30</v>
      </c>
      <c r="AB412">
        <v>20</v>
      </c>
      <c r="AC412">
        <v>20</v>
      </c>
      <c r="AD412">
        <v>30</v>
      </c>
      <c r="AE412">
        <v>0</v>
      </c>
      <c r="AF412">
        <v>1</v>
      </c>
      <c r="AG412">
        <v>0</v>
      </c>
      <c r="AH412">
        <v>0</v>
      </c>
      <c r="AI412">
        <v>1960</v>
      </c>
    </row>
    <row r="413" spans="1:35" hidden="1" x14ac:dyDescent="0.25">
      <c r="A413" t="s">
        <v>2720</v>
      </c>
      <c r="B413">
        <v>1</v>
      </c>
      <c r="C413">
        <v>1</v>
      </c>
      <c r="D413" t="s">
        <v>2720</v>
      </c>
      <c r="E413" t="s">
        <v>2720</v>
      </c>
      <c r="F413" t="s">
        <v>2721</v>
      </c>
      <c r="G413">
        <v>1968</v>
      </c>
      <c r="H413">
        <v>1</v>
      </c>
      <c r="I413" t="s">
        <v>2722</v>
      </c>
      <c r="J413" t="s">
        <v>48</v>
      </c>
      <c r="K413" t="s">
        <v>2723</v>
      </c>
      <c r="O413" t="s">
        <v>35</v>
      </c>
      <c r="Q413" t="s">
        <v>36</v>
      </c>
      <c r="R413" t="s">
        <v>1827</v>
      </c>
      <c r="S413" t="s">
        <v>2724</v>
      </c>
      <c r="X413" t="s">
        <v>2725</v>
      </c>
      <c r="Y413" t="s">
        <v>53</v>
      </c>
      <c r="Z413">
        <v>100</v>
      </c>
      <c r="AA413">
        <v>100</v>
      </c>
      <c r="AB413">
        <v>100</v>
      </c>
      <c r="AC413">
        <v>100</v>
      </c>
      <c r="AD413">
        <v>100</v>
      </c>
      <c r="AE413">
        <v>0</v>
      </c>
      <c r="AF413">
        <v>0</v>
      </c>
      <c r="AG413">
        <v>1</v>
      </c>
      <c r="AH413">
        <v>1</v>
      </c>
      <c r="AI413">
        <v>1960</v>
      </c>
    </row>
    <row r="414" spans="1:35" hidden="1" x14ac:dyDescent="0.25">
      <c r="A414" t="s">
        <v>2726</v>
      </c>
      <c r="B414">
        <v>0</v>
      </c>
      <c r="C414">
        <v>1</v>
      </c>
      <c r="D414" t="s">
        <v>2726</v>
      </c>
      <c r="E414" t="s">
        <v>2726</v>
      </c>
      <c r="F414" t="s">
        <v>2727</v>
      </c>
      <c r="G414">
        <v>1968</v>
      </c>
      <c r="H414">
        <v>3</v>
      </c>
      <c r="I414" t="s">
        <v>2728</v>
      </c>
      <c r="J414" t="s">
        <v>2729</v>
      </c>
      <c r="K414" t="s">
        <v>49</v>
      </c>
      <c r="O414" t="s">
        <v>35</v>
      </c>
      <c r="Q414" t="s">
        <v>36</v>
      </c>
      <c r="R414" t="s">
        <v>1866</v>
      </c>
      <c r="S414" t="s">
        <v>2730</v>
      </c>
      <c r="T414" t="s">
        <v>127</v>
      </c>
      <c r="X414" t="s">
        <v>53</v>
      </c>
      <c r="Y414" t="s">
        <v>53</v>
      </c>
      <c r="Z414">
        <v>100</v>
      </c>
      <c r="AA414">
        <v>100</v>
      </c>
      <c r="AB414">
        <v>100</v>
      </c>
      <c r="AC414">
        <v>100</v>
      </c>
      <c r="AD414">
        <v>100</v>
      </c>
      <c r="AE414">
        <v>0</v>
      </c>
      <c r="AF414">
        <v>0</v>
      </c>
      <c r="AG414">
        <v>1</v>
      </c>
      <c r="AH414">
        <v>1</v>
      </c>
      <c r="AI414">
        <v>1960</v>
      </c>
    </row>
    <row r="415" spans="1:35" hidden="1" x14ac:dyDescent="0.25">
      <c r="A415" t="s">
        <v>2731</v>
      </c>
      <c r="B415">
        <v>0</v>
      </c>
      <c r="C415">
        <v>1</v>
      </c>
      <c r="D415" t="s">
        <v>2731</v>
      </c>
      <c r="E415" t="s">
        <v>2731</v>
      </c>
      <c r="F415" t="s">
        <v>2732</v>
      </c>
      <c r="G415">
        <v>1968</v>
      </c>
      <c r="H415">
        <v>3</v>
      </c>
      <c r="I415" t="s">
        <v>2733</v>
      </c>
      <c r="J415" t="s">
        <v>2188</v>
      </c>
      <c r="K415" t="s">
        <v>2734</v>
      </c>
      <c r="O415" t="s">
        <v>35</v>
      </c>
      <c r="Q415" t="s">
        <v>36</v>
      </c>
      <c r="R415" t="s">
        <v>1887</v>
      </c>
      <c r="S415" t="s">
        <v>365</v>
      </c>
      <c r="T415" t="s">
        <v>230</v>
      </c>
      <c r="X415" t="s">
        <v>2735</v>
      </c>
      <c r="Y415" t="s">
        <v>2736</v>
      </c>
      <c r="Z415">
        <v>100</v>
      </c>
      <c r="AA415">
        <v>100</v>
      </c>
      <c r="AB415">
        <v>100</v>
      </c>
      <c r="AC415">
        <v>100</v>
      </c>
      <c r="AD415">
        <v>100</v>
      </c>
      <c r="AE415">
        <v>0</v>
      </c>
      <c r="AF415">
        <v>1</v>
      </c>
      <c r="AG415">
        <v>1</v>
      </c>
      <c r="AH415">
        <v>1</v>
      </c>
      <c r="AI415">
        <v>1960</v>
      </c>
    </row>
    <row r="416" spans="1:35" hidden="1" x14ac:dyDescent="0.25">
      <c r="A416" t="s">
        <v>2737</v>
      </c>
      <c r="C416">
        <v>1</v>
      </c>
      <c r="D416" t="s">
        <v>2737</v>
      </c>
      <c r="G416">
        <v>1968</v>
      </c>
      <c r="H416">
        <v>3</v>
      </c>
      <c r="O416" t="s">
        <v>35</v>
      </c>
      <c r="Q416" t="s">
        <v>36</v>
      </c>
      <c r="R416" t="s">
        <v>2738</v>
      </c>
      <c r="S416" t="s">
        <v>2686</v>
      </c>
      <c r="T416" t="s">
        <v>111</v>
      </c>
      <c r="AI416">
        <v>1960</v>
      </c>
    </row>
    <row r="417" spans="1:35" hidden="1" x14ac:dyDescent="0.25">
      <c r="A417" t="s">
        <v>2739</v>
      </c>
      <c r="C417">
        <v>1</v>
      </c>
      <c r="D417" t="s">
        <v>2739</v>
      </c>
      <c r="G417">
        <v>1968</v>
      </c>
      <c r="H417">
        <v>3</v>
      </c>
      <c r="O417" t="s">
        <v>35</v>
      </c>
      <c r="Q417" t="s">
        <v>36</v>
      </c>
      <c r="R417" t="s">
        <v>2518</v>
      </c>
      <c r="S417" t="s">
        <v>2740</v>
      </c>
      <c r="T417" t="s">
        <v>39</v>
      </c>
      <c r="AI417">
        <v>1960</v>
      </c>
    </row>
    <row r="418" spans="1:35" hidden="1" x14ac:dyDescent="0.25">
      <c r="A418" t="s">
        <v>2741</v>
      </c>
      <c r="B418">
        <v>1</v>
      </c>
      <c r="C418">
        <v>1</v>
      </c>
      <c r="D418" t="s">
        <v>2741</v>
      </c>
      <c r="E418" t="s">
        <v>2741</v>
      </c>
      <c r="F418" t="s">
        <v>2742</v>
      </c>
      <c r="G418">
        <v>1968</v>
      </c>
      <c r="H418">
        <v>3</v>
      </c>
      <c r="I418" t="s">
        <v>2743</v>
      </c>
      <c r="J418" t="s">
        <v>75</v>
      </c>
      <c r="K418" t="s">
        <v>2744</v>
      </c>
      <c r="O418" t="s">
        <v>35</v>
      </c>
      <c r="Q418" t="s">
        <v>36</v>
      </c>
      <c r="R418" t="s">
        <v>1839</v>
      </c>
      <c r="S418" t="s">
        <v>2745</v>
      </c>
      <c r="T418" t="s">
        <v>39</v>
      </c>
      <c r="X418" t="s">
        <v>2746</v>
      </c>
      <c r="Y418" t="s">
        <v>2747</v>
      </c>
      <c r="Z418">
        <v>100</v>
      </c>
      <c r="AA418">
        <v>100</v>
      </c>
      <c r="AB418">
        <v>100</v>
      </c>
      <c r="AC418">
        <v>100</v>
      </c>
      <c r="AD418">
        <v>100</v>
      </c>
      <c r="AE418">
        <v>1</v>
      </c>
      <c r="AF418">
        <v>1</v>
      </c>
      <c r="AG418">
        <v>1</v>
      </c>
      <c r="AH418">
        <v>2</v>
      </c>
      <c r="AI418">
        <v>1960</v>
      </c>
    </row>
    <row r="419" spans="1:35" x14ac:dyDescent="0.25">
      <c r="A419" t="s">
        <v>2748</v>
      </c>
      <c r="B419">
        <v>0</v>
      </c>
      <c r="C419">
        <v>1</v>
      </c>
      <c r="D419" t="s">
        <v>2748</v>
      </c>
      <c r="E419" t="s">
        <v>2749</v>
      </c>
      <c r="F419" t="s">
        <v>2750</v>
      </c>
      <c r="G419">
        <v>1968</v>
      </c>
      <c r="H419">
        <v>3</v>
      </c>
      <c r="I419" t="s">
        <v>2751</v>
      </c>
      <c r="J419" t="s">
        <v>516</v>
      </c>
      <c r="K419" t="s">
        <v>2752</v>
      </c>
      <c r="O419" t="s">
        <v>35</v>
      </c>
      <c r="Q419" t="s">
        <v>36</v>
      </c>
      <c r="R419" t="s">
        <v>1839</v>
      </c>
      <c r="S419" t="s">
        <v>2753</v>
      </c>
      <c r="T419" t="s">
        <v>122</v>
      </c>
      <c r="U419" t="s">
        <v>1811</v>
      </c>
      <c r="X419" t="s">
        <v>2754</v>
      </c>
      <c r="Y419" t="s">
        <v>53</v>
      </c>
      <c r="Z419">
        <v>55</v>
      </c>
      <c r="AA419">
        <v>57</v>
      </c>
      <c r="AB419">
        <v>55</v>
      </c>
      <c r="AC419">
        <v>60</v>
      </c>
      <c r="AD419">
        <v>57</v>
      </c>
      <c r="AE419">
        <v>0</v>
      </c>
      <c r="AF419">
        <v>1</v>
      </c>
      <c r="AG419">
        <v>0</v>
      </c>
      <c r="AH419">
        <v>0</v>
      </c>
      <c r="AI419">
        <v>1960</v>
      </c>
    </row>
    <row r="420" spans="1:35" hidden="1" x14ac:dyDescent="0.25">
      <c r="A420" t="s">
        <v>2755</v>
      </c>
      <c r="B420">
        <v>0</v>
      </c>
      <c r="C420">
        <v>1</v>
      </c>
      <c r="D420" t="s">
        <v>2755</v>
      </c>
      <c r="E420" t="s">
        <v>2755</v>
      </c>
      <c r="F420" t="s">
        <v>2756</v>
      </c>
      <c r="G420">
        <v>1969</v>
      </c>
      <c r="H420">
        <v>2</v>
      </c>
      <c r="I420" t="s">
        <v>2757</v>
      </c>
      <c r="J420" t="s">
        <v>48</v>
      </c>
      <c r="K420" t="s">
        <v>2758</v>
      </c>
      <c r="O420" t="s">
        <v>35</v>
      </c>
      <c r="Q420" t="s">
        <v>36</v>
      </c>
      <c r="R420" t="s">
        <v>2284</v>
      </c>
      <c r="S420" t="s">
        <v>2759</v>
      </c>
      <c r="T420" t="s">
        <v>69</v>
      </c>
      <c r="X420" t="s">
        <v>2760</v>
      </c>
      <c r="Y420" t="s">
        <v>2761</v>
      </c>
      <c r="Z420">
        <v>100</v>
      </c>
      <c r="AA420">
        <v>100</v>
      </c>
      <c r="AB420">
        <v>100</v>
      </c>
      <c r="AC420">
        <v>100</v>
      </c>
      <c r="AD420">
        <v>100</v>
      </c>
      <c r="AE420">
        <v>0</v>
      </c>
      <c r="AF420">
        <v>1</v>
      </c>
      <c r="AG420">
        <v>1</v>
      </c>
      <c r="AH420">
        <v>1</v>
      </c>
      <c r="AI420">
        <v>1960</v>
      </c>
    </row>
    <row r="421" spans="1:35" x14ac:dyDescent="0.25">
      <c r="A421" t="s">
        <v>2762</v>
      </c>
      <c r="B421">
        <v>0</v>
      </c>
      <c r="C421">
        <v>1</v>
      </c>
      <c r="D421" t="s">
        <v>2762</v>
      </c>
      <c r="E421" t="s">
        <v>2763</v>
      </c>
      <c r="F421" t="s">
        <v>2764</v>
      </c>
      <c r="G421">
        <v>1969</v>
      </c>
      <c r="H421">
        <v>2</v>
      </c>
      <c r="I421" t="s">
        <v>2765</v>
      </c>
      <c r="J421" t="s">
        <v>1704</v>
      </c>
      <c r="K421" t="s">
        <v>49</v>
      </c>
      <c r="O421" t="s">
        <v>35</v>
      </c>
      <c r="Q421" t="s">
        <v>36</v>
      </c>
      <c r="R421" t="s">
        <v>2695</v>
      </c>
      <c r="S421" t="s">
        <v>2766</v>
      </c>
      <c r="T421" t="s">
        <v>2767</v>
      </c>
      <c r="X421" t="s">
        <v>53</v>
      </c>
      <c r="Y421" t="s">
        <v>53</v>
      </c>
      <c r="Z421">
        <v>30</v>
      </c>
      <c r="AA421">
        <v>36</v>
      </c>
      <c r="AB421">
        <v>54</v>
      </c>
      <c r="AC421">
        <v>54</v>
      </c>
      <c r="AD421">
        <v>51</v>
      </c>
      <c r="AE421">
        <v>0</v>
      </c>
      <c r="AF421">
        <v>0</v>
      </c>
      <c r="AG421">
        <v>0</v>
      </c>
      <c r="AH421">
        <v>0</v>
      </c>
      <c r="AI421">
        <v>1960</v>
      </c>
    </row>
    <row r="422" spans="1:35" hidden="1" x14ac:dyDescent="0.25">
      <c r="A422" t="s">
        <v>2768</v>
      </c>
      <c r="B422">
        <v>1</v>
      </c>
      <c r="C422">
        <v>1</v>
      </c>
      <c r="D422" t="s">
        <v>2768</v>
      </c>
      <c r="E422" t="s">
        <v>2768</v>
      </c>
      <c r="F422" t="s">
        <v>2769</v>
      </c>
      <c r="G422">
        <v>1969</v>
      </c>
      <c r="H422">
        <v>1</v>
      </c>
      <c r="I422" t="s">
        <v>2187</v>
      </c>
      <c r="J422" t="s">
        <v>516</v>
      </c>
      <c r="K422" t="s">
        <v>2770</v>
      </c>
      <c r="O422" t="s">
        <v>35</v>
      </c>
      <c r="Q422" t="s">
        <v>36</v>
      </c>
      <c r="R422" t="s">
        <v>2771</v>
      </c>
      <c r="S422" t="s">
        <v>1827</v>
      </c>
      <c r="T422" t="s">
        <v>340</v>
      </c>
      <c r="X422" t="s">
        <v>2772</v>
      </c>
      <c r="Y422" t="s">
        <v>53</v>
      </c>
      <c r="Z422">
        <v>100</v>
      </c>
      <c r="AA422">
        <v>100</v>
      </c>
      <c r="AB422">
        <v>100</v>
      </c>
      <c r="AC422">
        <v>100</v>
      </c>
      <c r="AD422">
        <v>100</v>
      </c>
      <c r="AE422">
        <v>0</v>
      </c>
      <c r="AF422">
        <v>1</v>
      </c>
      <c r="AG422">
        <v>1</v>
      </c>
      <c r="AH422">
        <v>1</v>
      </c>
      <c r="AI422">
        <v>1960</v>
      </c>
    </row>
    <row r="423" spans="1:35" hidden="1" x14ac:dyDescent="0.25">
      <c r="A423" t="s">
        <v>2773</v>
      </c>
      <c r="C423">
        <v>1</v>
      </c>
      <c r="D423" t="s">
        <v>2773</v>
      </c>
      <c r="G423">
        <v>1969</v>
      </c>
      <c r="H423">
        <v>2</v>
      </c>
      <c r="O423" t="s">
        <v>35</v>
      </c>
      <c r="Q423" t="s">
        <v>36</v>
      </c>
      <c r="R423" t="s">
        <v>1896</v>
      </c>
      <c r="S423" t="s">
        <v>2774</v>
      </c>
      <c r="T423" t="s">
        <v>122</v>
      </c>
      <c r="AI423">
        <v>1960</v>
      </c>
    </row>
    <row r="424" spans="1:35" x14ac:dyDescent="0.25">
      <c r="A424" t="s">
        <v>2775</v>
      </c>
      <c r="B424">
        <v>0</v>
      </c>
      <c r="C424">
        <v>1</v>
      </c>
      <c r="D424" t="s">
        <v>2775</v>
      </c>
      <c r="E424" t="s">
        <v>2776</v>
      </c>
      <c r="F424" t="s">
        <v>2777</v>
      </c>
      <c r="G424">
        <v>1969</v>
      </c>
      <c r="H424">
        <v>2</v>
      </c>
      <c r="I424" t="s">
        <v>2778</v>
      </c>
      <c r="J424" t="s">
        <v>109</v>
      </c>
      <c r="K424" t="s">
        <v>2779</v>
      </c>
      <c r="O424" t="s">
        <v>35</v>
      </c>
      <c r="Q424" t="s">
        <v>36</v>
      </c>
      <c r="R424" t="s">
        <v>2780</v>
      </c>
      <c r="S424" t="s">
        <v>2781</v>
      </c>
      <c r="T424" t="s">
        <v>306</v>
      </c>
      <c r="X424" t="s">
        <v>2782</v>
      </c>
      <c r="Y424" t="s">
        <v>2783</v>
      </c>
      <c r="Z424">
        <v>65</v>
      </c>
      <c r="AA424">
        <v>62</v>
      </c>
      <c r="AB424">
        <v>61</v>
      </c>
      <c r="AC424">
        <v>72</v>
      </c>
      <c r="AD424">
        <v>68</v>
      </c>
      <c r="AE424">
        <v>0</v>
      </c>
      <c r="AF424">
        <v>1</v>
      </c>
      <c r="AG424">
        <v>0</v>
      </c>
      <c r="AH424">
        <v>0</v>
      </c>
      <c r="AI424">
        <v>1960</v>
      </c>
    </row>
    <row r="425" spans="1:35" x14ac:dyDescent="0.25">
      <c r="A425" t="s">
        <v>2784</v>
      </c>
      <c r="B425">
        <v>0</v>
      </c>
      <c r="C425">
        <v>1</v>
      </c>
      <c r="D425" t="s">
        <v>2784</v>
      </c>
      <c r="E425" t="s">
        <v>881</v>
      </c>
      <c r="F425" t="s">
        <v>882</v>
      </c>
      <c r="G425">
        <v>1969</v>
      </c>
      <c r="H425">
        <v>1</v>
      </c>
      <c r="I425" t="s">
        <v>883</v>
      </c>
      <c r="J425" t="s">
        <v>884</v>
      </c>
      <c r="K425" t="s">
        <v>49</v>
      </c>
      <c r="O425" t="s">
        <v>35</v>
      </c>
      <c r="Q425" t="s">
        <v>36</v>
      </c>
      <c r="R425" t="s">
        <v>2785</v>
      </c>
      <c r="S425" t="s">
        <v>2601</v>
      </c>
      <c r="T425" t="s">
        <v>61</v>
      </c>
      <c r="X425" t="s">
        <v>53</v>
      </c>
      <c r="Y425" t="s">
        <v>53</v>
      </c>
      <c r="Z425">
        <v>22</v>
      </c>
      <c r="AA425">
        <v>25</v>
      </c>
      <c r="AB425">
        <v>22</v>
      </c>
      <c r="AC425">
        <v>22</v>
      </c>
      <c r="AD425">
        <v>22</v>
      </c>
      <c r="AE425">
        <v>0</v>
      </c>
      <c r="AF425">
        <v>0</v>
      </c>
      <c r="AG425">
        <v>0</v>
      </c>
      <c r="AH425">
        <v>0</v>
      </c>
      <c r="AI425">
        <v>1960</v>
      </c>
    </row>
    <row r="426" spans="1:35" x14ac:dyDescent="0.25">
      <c r="A426" t="s">
        <v>2786</v>
      </c>
      <c r="B426">
        <v>0</v>
      </c>
      <c r="C426">
        <v>1</v>
      </c>
      <c r="D426" t="s">
        <v>2786</v>
      </c>
      <c r="E426" t="s">
        <v>2787</v>
      </c>
      <c r="F426" t="s">
        <v>2788</v>
      </c>
      <c r="G426">
        <v>1969</v>
      </c>
      <c r="H426">
        <v>1</v>
      </c>
      <c r="I426" t="s">
        <v>2789</v>
      </c>
      <c r="J426" t="s">
        <v>360</v>
      </c>
      <c r="K426" t="s">
        <v>49</v>
      </c>
      <c r="O426" t="s">
        <v>35</v>
      </c>
      <c r="Q426" t="s">
        <v>36</v>
      </c>
      <c r="R426" t="s">
        <v>2118</v>
      </c>
      <c r="S426" t="s">
        <v>2790</v>
      </c>
      <c r="T426" t="s">
        <v>306</v>
      </c>
      <c r="X426" t="s">
        <v>53</v>
      </c>
      <c r="Y426" t="s">
        <v>53</v>
      </c>
      <c r="Z426">
        <v>54</v>
      </c>
      <c r="AA426">
        <v>58</v>
      </c>
      <c r="AB426">
        <v>38</v>
      </c>
      <c r="AC426">
        <v>59</v>
      </c>
      <c r="AD426">
        <v>56</v>
      </c>
      <c r="AE426">
        <v>0</v>
      </c>
      <c r="AF426">
        <v>0</v>
      </c>
      <c r="AG426">
        <v>0</v>
      </c>
      <c r="AH426">
        <v>0</v>
      </c>
      <c r="AI426">
        <v>1960</v>
      </c>
    </row>
    <row r="427" spans="1:35" hidden="1" x14ac:dyDescent="0.25">
      <c r="A427" t="s">
        <v>2791</v>
      </c>
      <c r="C427">
        <v>1</v>
      </c>
      <c r="D427" t="s">
        <v>2791</v>
      </c>
      <c r="G427">
        <v>1969</v>
      </c>
      <c r="H427">
        <v>2</v>
      </c>
      <c r="O427" t="s">
        <v>35</v>
      </c>
      <c r="Q427" t="s">
        <v>36</v>
      </c>
      <c r="R427" t="s">
        <v>2792</v>
      </c>
      <c r="S427" t="s">
        <v>175</v>
      </c>
      <c r="T427" t="s">
        <v>61</v>
      </c>
      <c r="AI427">
        <v>1960</v>
      </c>
    </row>
    <row r="428" spans="1:35" x14ac:dyDescent="0.25">
      <c r="A428" t="s">
        <v>2793</v>
      </c>
      <c r="B428">
        <v>0</v>
      </c>
      <c r="C428">
        <v>1</v>
      </c>
      <c r="D428" t="s">
        <v>2793</v>
      </c>
      <c r="E428" t="s">
        <v>2794</v>
      </c>
      <c r="F428" t="s">
        <v>2795</v>
      </c>
      <c r="G428">
        <v>1969</v>
      </c>
      <c r="H428">
        <v>1</v>
      </c>
      <c r="I428" t="s">
        <v>2796</v>
      </c>
      <c r="J428" t="s">
        <v>2797</v>
      </c>
      <c r="K428" t="s">
        <v>1132</v>
      </c>
      <c r="O428" t="s">
        <v>35</v>
      </c>
      <c r="Q428" t="s">
        <v>36</v>
      </c>
      <c r="R428" t="s">
        <v>1872</v>
      </c>
      <c r="S428" t="s">
        <v>2798</v>
      </c>
      <c r="T428" t="s">
        <v>397</v>
      </c>
      <c r="X428" t="s">
        <v>169</v>
      </c>
      <c r="Y428" t="s">
        <v>53</v>
      </c>
      <c r="Z428">
        <v>76</v>
      </c>
      <c r="AA428">
        <v>75</v>
      </c>
      <c r="AB428">
        <v>76</v>
      </c>
      <c r="AC428">
        <v>76</v>
      </c>
      <c r="AD428">
        <v>86</v>
      </c>
      <c r="AE428">
        <v>0</v>
      </c>
      <c r="AF428">
        <v>1</v>
      </c>
      <c r="AG428">
        <v>0</v>
      </c>
      <c r="AH428">
        <v>0</v>
      </c>
      <c r="AI428">
        <v>1960</v>
      </c>
    </row>
    <row r="429" spans="1:35" x14ac:dyDescent="0.25">
      <c r="A429" t="s">
        <v>2799</v>
      </c>
      <c r="B429">
        <v>0</v>
      </c>
      <c r="C429">
        <v>1</v>
      </c>
      <c r="D429" t="s">
        <v>2799</v>
      </c>
      <c r="E429" t="s">
        <v>2800</v>
      </c>
      <c r="F429" t="s">
        <v>2801</v>
      </c>
      <c r="G429">
        <v>1970</v>
      </c>
      <c r="H429">
        <v>2</v>
      </c>
      <c r="I429" t="s">
        <v>2582</v>
      </c>
      <c r="J429" t="s">
        <v>2802</v>
      </c>
      <c r="K429" t="s">
        <v>2803</v>
      </c>
      <c r="O429" t="s">
        <v>35</v>
      </c>
      <c r="Q429" t="s">
        <v>36</v>
      </c>
      <c r="R429" t="s">
        <v>2804</v>
      </c>
      <c r="S429" t="s">
        <v>2805</v>
      </c>
      <c r="T429" t="s">
        <v>122</v>
      </c>
      <c r="X429" t="s">
        <v>2806</v>
      </c>
      <c r="Y429" t="s">
        <v>2807</v>
      </c>
      <c r="Z429">
        <v>25</v>
      </c>
      <c r="AA429">
        <v>20</v>
      </c>
      <c r="AB429">
        <v>17</v>
      </c>
      <c r="AC429">
        <v>17</v>
      </c>
      <c r="AD429">
        <v>25</v>
      </c>
      <c r="AE429">
        <v>0</v>
      </c>
      <c r="AF429">
        <v>0</v>
      </c>
      <c r="AG429">
        <v>0</v>
      </c>
      <c r="AH429">
        <v>0</v>
      </c>
      <c r="AI429">
        <v>1970</v>
      </c>
    </row>
    <row r="430" spans="1:35" hidden="1" x14ac:dyDescent="0.25">
      <c r="A430" t="s">
        <v>2808</v>
      </c>
      <c r="C430">
        <v>1</v>
      </c>
      <c r="D430" t="s">
        <v>2808</v>
      </c>
      <c r="G430">
        <v>1970</v>
      </c>
      <c r="H430">
        <v>3</v>
      </c>
      <c r="O430" t="s">
        <v>35</v>
      </c>
      <c r="Q430" t="s">
        <v>36</v>
      </c>
      <c r="R430" t="s">
        <v>1955</v>
      </c>
      <c r="S430" t="s">
        <v>2809</v>
      </c>
      <c r="T430" t="s">
        <v>186</v>
      </c>
      <c r="AI430">
        <v>1970</v>
      </c>
    </row>
    <row r="431" spans="1:35" hidden="1" x14ac:dyDescent="0.25">
      <c r="A431" t="s">
        <v>2810</v>
      </c>
      <c r="C431">
        <v>1</v>
      </c>
      <c r="D431" t="s">
        <v>2810</v>
      </c>
      <c r="G431">
        <v>1970</v>
      </c>
      <c r="H431">
        <v>3</v>
      </c>
      <c r="O431" t="s">
        <v>35</v>
      </c>
      <c r="Q431" t="s">
        <v>36</v>
      </c>
      <c r="R431" t="s">
        <v>1955</v>
      </c>
      <c r="S431" t="s">
        <v>38</v>
      </c>
      <c r="T431" t="s">
        <v>205</v>
      </c>
      <c r="AI431">
        <v>1970</v>
      </c>
    </row>
    <row r="432" spans="1:35" x14ac:dyDescent="0.25">
      <c r="A432" t="s">
        <v>2811</v>
      </c>
      <c r="B432">
        <v>0</v>
      </c>
      <c r="C432">
        <v>1</v>
      </c>
      <c r="D432" t="s">
        <v>2811</v>
      </c>
      <c r="E432" t="s">
        <v>2812</v>
      </c>
      <c r="F432" t="s">
        <v>2813</v>
      </c>
      <c r="G432">
        <v>1970</v>
      </c>
      <c r="H432">
        <v>2</v>
      </c>
      <c r="I432" t="s">
        <v>2814</v>
      </c>
      <c r="J432" t="s">
        <v>2815</v>
      </c>
      <c r="K432" t="s">
        <v>36</v>
      </c>
      <c r="O432" t="s">
        <v>35</v>
      </c>
      <c r="Q432" t="s">
        <v>36</v>
      </c>
      <c r="R432" t="s">
        <v>2816</v>
      </c>
      <c r="S432" t="s">
        <v>2817</v>
      </c>
      <c r="T432" t="s">
        <v>39</v>
      </c>
      <c r="X432" t="s">
        <v>2818</v>
      </c>
      <c r="Y432" t="s">
        <v>2819</v>
      </c>
      <c r="Z432">
        <v>23</v>
      </c>
      <c r="AA432">
        <v>24</v>
      </c>
      <c r="AB432">
        <v>23</v>
      </c>
      <c r="AC432">
        <v>23</v>
      </c>
      <c r="AD432">
        <v>23</v>
      </c>
      <c r="AE432">
        <v>0</v>
      </c>
      <c r="AF432">
        <v>0</v>
      </c>
      <c r="AG432">
        <v>0</v>
      </c>
      <c r="AH432">
        <v>0</v>
      </c>
      <c r="AI432">
        <v>1970</v>
      </c>
    </row>
    <row r="433" spans="1:35" hidden="1" x14ac:dyDescent="0.25">
      <c r="A433" t="s">
        <v>2820</v>
      </c>
      <c r="C433">
        <v>1</v>
      </c>
      <c r="D433" t="s">
        <v>2820</v>
      </c>
      <c r="G433">
        <v>1971</v>
      </c>
      <c r="H433">
        <v>3</v>
      </c>
      <c r="O433" t="s">
        <v>35</v>
      </c>
      <c r="Q433" t="s">
        <v>36</v>
      </c>
      <c r="R433" t="s">
        <v>1915</v>
      </c>
      <c r="S433" t="s">
        <v>2821</v>
      </c>
      <c r="T433" t="s">
        <v>111</v>
      </c>
      <c r="AI433">
        <v>1970</v>
      </c>
    </row>
    <row r="434" spans="1:35" hidden="1" x14ac:dyDescent="0.25">
      <c r="A434" t="s">
        <v>2822</v>
      </c>
      <c r="C434">
        <v>1</v>
      </c>
      <c r="D434" t="s">
        <v>2822</v>
      </c>
      <c r="G434">
        <v>1971</v>
      </c>
      <c r="H434">
        <v>3</v>
      </c>
      <c r="O434" t="s">
        <v>35</v>
      </c>
      <c r="Q434" t="s">
        <v>36</v>
      </c>
      <c r="R434" t="s">
        <v>1887</v>
      </c>
      <c r="S434" t="s">
        <v>2823</v>
      </c>
      <c r="T434" t="s">
        <v>122</v>
      </c>
      <c r="AI434">
        <v>1970</v>
      </c>
    </row>
    <row r="435" spans="1:35" x14ac:dyDescent="0.25">
      <c r="A435" t="s">
        <v>2824</v>
      </c>
      <c r="B435">
        <v>1</v>
      </c>
      <c r="C435">
        <v>1</v>
      </c>
      <c r="D435" t="s">
        <v>2824</v>
      </c>
      <c r="E435" t="s">
        <v>2825</v>
      </c>
      <c r="F435" t="s">
        <v>2826</v>
      </c>
      <c r="G435">
        <v>1971</v>
      </c>
      <c r="H435">
        <v>2</v>
      </c>
      <c r="I435" t="s">
        <v>2827</v>
      </c>
      <c r="J435" t="s">
        <v>48</v>
      </c>
      <c r="K435" t="s">
        <v>2828</v>
      </c>
      <c r="O435" t="s">
        <v>35</v>
      </c>
      <c r="Q435" t="s">
        <v>36</v>
      </c>
      <c r="R435" t="s">
        <v>2829</v>
      </c>
      <c r="S435" t="s">
        <v>2830</v>
      </c>
      <c r="T435" t="s">
        <v>127</v>
      </c>
      <c r="X435" t="s">
        <v>2831</v>
      </c>
      <c r="Y435" t="s">
        <v>2832</v>
      </c>
      <c r="Z435">
        <v>90</v>
      </c>
      <c r="AA435">
        <v>77</v>
      </c>
      <c r="AB435">
        <v>93</v>
      </c>
      <c r="AC435">
        <v>100</v>
      </c>
      <c r="AD435">
        <v>95</v>
      </c>
      <c r="AE435">
        <v>1</v>
      </c>
      <c r="AF435">
        <v>1</v>
      </c>
      <c r="AG435">
        <v>0</v>
      </c>
      <c r="AH435">
        <v>1</v>
      </c>
      <c r="AI435">
        <v>1970</v>
      </c>
    </row>
    <row r="436" spans="1:35" hidden="1" x14ac:dyDescent="0.25">
      <c r="A436" t="s">
        <v>2833</v>
      </c>
      <c r="C436">
        <v>1</v>
      </c>
      <c r="D436" t="s">
        <v>2833</v>
      </c>
      <c r="G436">
        <v>1971</v>
      </c>
      <c r="H436">
        <v>2</v>
      </c>
      <c r="O436" t="s">
        <v>35</v>
      </c>
      <c r="Q436" t="s">
        <v>36</v>
      </c>
      <c r="R436" t="s">
        <v>2834</v>
      </c>
      <c r="S436" t="s">
        <v>2835</v>
      </c>
      <c r="T436" t="s">
        <v>127</v>
      </c>
      <c r="AI436">
        <v>1970</v>
      </c>
    </row>
    <row r="437" spans="1:35" hidden="1" x14ac:dyDescent="0.25">
      <c r="A437" t="s">
        <v>2836</v>
      </c>
      <c r="B437">
        <v>1</v>
      </c>
      <c r="C437">
        <v>1</v>
      </c>
      <c r="D437" t="s">
        <v>2836</v>
      </c>
      <c r="E437" t="s">
        <v>2836</v>
      </c>
      <c r="F437" t="s">
        <v>2837</v>
      </c>
      <c r="G437">
        <v>1971</v>
      </c>
      <c r="H437">
        <v>1</v>
      </c>
      <c r="I437" t="s">
        <v>2838</v>
      </c>
      <c r="J437" t="s">
        <v>1194</v>
      </c>
      <c r="K437" t="s">
        <v>49</v>
      </c>
      <c r="O437" t="s">
        <v>35</v>
      </c>
      <c r="Q437" t="s">
        <v>36</v>
      </c>
      <c r="R437" t="s">
        <v>1818</v>
      </c>
      <c r="S437" t="s">
        <v>2839</v>
      </c>
      <c r="T437" t="s">
        <v>111</v>
      </c>
      <c r="X437" t="s">
        <v>53</v>
      </c>
      <c r="Y437" t="s">
        <v>53</v>
      </c>
      <c r="Z437">
        <v>100</v>
      </c>
      <c r="AA437">
        <v>100</v>
      </c>
      <c r="AB437">
        <v>100</v>
      </c>
      <c r="AC437">
        <v>100</v>
      </c>
      <c r="AD437">
        <v>100</v>
      </c>
      <c r="AE437">
        <v>0</v>
      </c>
      <c r="AF437">
        <v>0</v>
      </c>
      <c r="AG437">
        <v>1</v>
      </c>
      <c r="AH437">
        <v>1</v>
      </c>
      <c r="AI437">
        <v>1970</v>
      </c>
    </row>
    <row r="438" spans="1:35" hidden="1" x14ac:dyDescent="0.25">
      <c r="A438" t="s">
        <v>2840</v>
      </c>
      <c r="C438">
        <v>1</v>
      </c>
      <c r="D438" t="s">
        <v>2840</v>
      </c>
      <c r="G438">
        <v>1971</v>
      </c>
      <c r="H438">
        <v>2</v>
      </c>
      <c r="O438" t="s">
        <v>35</v>
      </c>
      <c r="Q438" t="s">
        <v>36</v>
      </c>
      <c r="R438" t="s">
        <v>1818</v>
      </c>
      <c r="S438" t="s">
        <v>2841</v>
      </c>
      <c r="T438" t="s">
        <v>186</v>
      </c>
      <c r="AI438">
        <v>1970</v>
      </c>
    </row>
    <row r="439" spans="1:35" hidden="1" x14ac:dyDescent="0.25">
      <c r="A439" t="s">
        <v>2842</v>
      </c>
      <c r="B439">
        <v>1</v>
      </c>
      <c r="C439">
        <v>1</v>
      </c>
      <c r="D439" t="s">
        <v>2842</v>
      </c>
      <c r="E439" t="s">
        <v>2842</v>
      </c>
      <c r="F439" t="s">
        <v>2843</v>
      </c>
      <c r="G439">
        <v>1971</v>
      </c>
      <c r="H439">
        <v>2</v>
      </c>
      <c r="I439" t="s">
        <v>2844</v>
      </c>
      <c r="J439" t="s">
        <v>2845</v>
      </c>
      <c r="K439" t="s">
        <v>2846</v>
      </c>
      <c r="O439" t="s">
        <v>35</v>
      </c>
      <c r="Q439" t="s">
        <v>36</v>
      </c>
      <c r="R439" t="s">
        <v>2457</v>
      </c>
      <c r="S439" t="s">
        <v>2847</v>
      </c>
      <c r="T439" t="s">
        <v>111</v>
      </c>
      <c r="X439" t="s">
        <v>2848</v>
      </c>
      <c r="Y439" t="s">
        <v>53</v>
      </c>
      <c r="Z439">
        <v>100</v>
      </c>
      <c r="AA439">
        <v>100</v>
      </c>
      <c r="AB439">
        <v>100</v>
      </c>
      <c r="AC439">
        <v>100</v>
      </c>
      <c r="AD439">
        <v>100</v>
      </c>
      <c r="AE439">
        <v>0</v>
      </c>
      <c r="AF439">
        <v>0</v>
      </c>
      <c r="AG439">
        <v>1</v>
      </c>
      <c r="AH439">
        <v>1</v>
      </c>
      <c r="AI439">
        <v>1970</v>
      </c>
    </row>
    <row r="440" spans="1:35" hidden="1" x14ac:dyDescent="0.25">
      <c r="A440" t="s">
        <v>2849</v>
      </c>
      <c r="B440">
        <v>0</v>
      </c>
      <c r="C440">
        <v>1</v>
      </c>
      <c r="D440" t="s">
        <v>2849</v>
      </c>
      <c r="E440" t="s">
        <v>2849</v>
      </c>
      <c r="F440" t="s">
        <v>2850</v>
      </c>
      <c r="G440">
        <v>1972</v>
      </c>
      <c r="H440">
        <v>3</v>
      </c>
      <c r="I440" t="s">
        <v>2851</v>
      </c>
      <c r="J440" t="s">
        <v>48</v>
      </c>
      <c r="K440" t="s">
        <v>49</v>
      </c>
      <c r="O440" t="s">
        <v>35</v>
      </c>
      <c r="Q440" t="s">
        <v>36</v>
      </c>
      <c r="R440" t="s">
        <v>2852</v>
      </c>
      <c r="S440" t="s">
        <v>2853</v>
      </c>
      <c r="T440" t="s">
        <v>397</v>
      </c>
      <c r="X440" t="s">
        <v>53</v>
      </c>
      <c r="Y440" t="s">
        <v>53</v>
      </c>
      <c r="Z440">
        <v>100</v>
      </c>
      <c r="AA440">
        <v>100</v>
      </c>
      <c r="AB440">
        <v>100</v>
      </c>
      <c r="AC440">
        <v>100</v>
      </c>
      <c r="AD440">
        <v>100</v>
      </c>
      <c r="AE440">
        <v>0</v>
      </c>
      <c r="AF440">
        <v>0</v>
      </c>
      <c r="AG440">
        <v>1</v>
      </c>
      <c r="AH440">
        <v>1</v>
      </c>
      <c r="AI440">
        <v>1970</v>
      </c>
    </row>
    <row r="441" spans="1:35" hidden="1" x14ac:dyDescent="0.25">
      <c r="A441" t="s">
        <v>2854</v>
      </c>
      <c r="B441">
        <v>1</v>
      </c>
      <c r="C441">
        <v>1</v>
      </c>
      <c r="D441" t="s">
        <v>2854</v>
      </c>
      <c r="E441" t="s">
        <v>2854</v>
      </c>
      <c r="F441" t="s">
        <v>2855</v>
      </c>
      <c r="G441">
        <v>1972</v>
      </c>
      <c r="H441">
        <v>2</v>
      </c>
      <c r="I441" t="s">
        <v>359</v>
      </c>
      <c r="J441" t="s">
        <v>913</v>
      </c>
      <c r="K441" t="s">
        <v>2856</v>
      </c>
      <c r="O441" t="s">
        <v>35</v>
      </c>
      <c r="Q441" t="s">
        <v>36</v>
      </c>
      <c r="R441" t="s">
        <v>1955</v>
      </c>
      <c r="S441" t="s">
        <v>2857</v>
      </c>
      <c r="T441" t="s">
        <v>94</v>
      </c>
      <c r="X441" t="s">
        <v>2858</v>
      </c>
      <c r="Y441" t="s">
        <v>53</v>
      </c>
      <c r="Z441">
        <v>100</v>
      </c>
      <c r="AA441">
        <v>100</v>
      </c>
      <c r="AB441">
        <v>100</v>
      </c>
      <c r="AC441">
        <v>100</v>
      </c>
      <c r="AD441">
        <v>100</v>
      </c>
      <c r="AE441">
        <v>0</v>
      </c>
      <c r="AF441">
        <v>1</v>
      </c>
      <c r="AG441">
        <v>1</v>
      </c>
      <c r="AH441">
        <v>1</v>
      </c>
      <c r="AI441">
        <v>1970</v>
      </c>
    </row>
    <row r="442" spans="1:35" hidden="1" x14ac:dyDescent="0.25">
      <c r="A442" t="s">
        <v>2859</v>
      </c>
      <c r="B442">
        <v>0</v>
      </c>
      <c r="C442">
        <v>1</v>
      </c>
      <c r="D442" t="s">
        <v>2859</v>
      </c>
      <c r="E442" t="s">
        <v>2859</v>
      </c>
      <c r="F442" t="s">
        <v>2860</v>
      </c>
      <c r="G442">
        <v>1972</v>
      </c>
      <c r="H442">
        <v>3</v>
      </c>
      <c r="I442" t="s">
        <v>2861</v>
      </c>
      <c r="J442" t="s">
        <v>2862</v>
      </c>
      <c r="K442" t="s">
        <v>2863</v>
      </c>
      <c r="O442" t="s">
        <v>35</v>
      </c>
      <c r="Q442" t="s">
        <v>36</v>
      </c>
      <c r="R442" t="s">
        <v>1866</v>
      </c>
      <c r="S442" t="s">
        <v>2864</v>
      </c>
      <c r="T442" t="s">
        <v>94</v>
      </c>
      <c r="X442" t="s">
        <v>2865</v>
      </c>
      <c r="Y442" t="s">
        <v>53</v>
      </c>
      <c r="Z442">
        <v>100</v>
      </c>
      <c r="AA442">
        <v>100</v>
      </c>
      <c r="AB442">
        <v>100</v>
      </c>
      <c r="AC442">
        <v>100</v>
      </c>
      <c r="AD442">
        <v>100</v>
      </c>
      <c r="AE442">
        <v>0</v>
      </c>
      <c r="AF442">
        <v>1</v>
      </c>
      <c r="AG442">
        <v>1</v>
      </c>
      <c r="AH442">
        <v>1</v>
      </c>
      <c r="AI442">
        <v>1970</v>
      </c>
    </row>
    <row r="443" spans="1:35" x14ac:dyDescent="0.25">
      <c r="A443" t="s">
        <v>2866</v>
      </c>
      <c r="B443">
        <v>0</v>
      </c>
      <c r="C443">
        <v>1</v>
      </c>
      <c r="D443" t="s">
        <v>2866</v>
      </c>
      <c r="E443" t="s">
        <v>2867</v>
      </c>
      <c r="F443" t="s">
        <v>2868</v>
      </c>
      <c r="G443">
        <v>1972</v>
      </c>
      <c r="H443">
        <v>3</v>
      </c>
      <c r="I443" t="s">
        <v>2869</v>
      </c>
      <c r="J443" t="s">
        <v>2870</v>
      </c>
      <c r="K443" t="s">
        <v>2871</v>
      </c>
      <c r="O443" t="s">
        <v>35</v>
      </c>
      <c r="Q443" t="s">
        <v>36</v>
      </c>
      <c r="R443" t="s">
        <v>2872</v>
      </c>
      <c r="S443" t="s">
        <v>2873</v>
      </c>
      <c r="T443" t="s">
        <v>39</v>
      </c>
      <c r="X443" t="s">
        <v>2874</v>
      </c>
      <c r="Y443" t="s">
        <v>53</v>
      </c>
      <c r="Z443">
        <v>69</v>
      </c>
      <c r="AA443">
        <v>70</v>
      </c>
      <c r="AB443">
        <v>69</v>
      </c>
      <c r="AC443">
        <v>69</v>
      </c>
      <c r="AD443">
        <v>86</v>
      </c>
      <c r="AE443">
        <v>0</v>
      </c>
      <c r="AF443">
        <v>0</v>
      </c>
      <c r="AG443">
        <v>0</v>
      </c>
      <c r="AH443">
        <v>0</v>
      </c>
      <c r="AI443">
        <v>1970</v>
      </c>
    </row>
    <row r="444" spans="1:35" x14ac:dyDescent="0.25">
      <c r="A444" t="s">
        <v>2875</v>
      </c>
      <c r="B444">
        <v>0</v>
      </c>
      <c r="C444">
        <v>1</v>
      </c>
      <c r="D444" t="s">
        <v>2875</v>
      </c>
      <c r="E444" t="s">
        <v>2876</v>
      </c>
      <c r="F444" t="s">
        <v>2877</v>
      </c>
      <c r="G444">
        <v>1973</v>
      </c>
      <c r="H444">
        <v>1</v>
      </c>
      <c r="I444" t="s">
        <v>2878</v>
      </c>
      <c r="J444" t="s">
        <v>2879</v>
      </c>
      <c r="K444" t="s">
        <v>2880</v>
      </c>
      <c r="O444" t="s">
        <v>35</v>
      </c>
      <c r="Q444" t="s">
        <v>36</v>
      </c>
      <c r="R444" t="s">
        <v>446</v>
      </c>
      <c r="S444" t="s">
        <v>2881</v>
      </c>
      <c r="T444" t="s">
        <v>306</v>
      </c>
      <c r="X444" t="s">
        <v>2882</v>
      </c>
      <c r="Y444" t="s">
        <v>53</v>
      </c>
      <c r="Z444">
        <v>52</v>
      </c>
      <c r="AA444">
        <v>55</v>
      </c>
      <c r="AB444">
        <v>52</v>
      </c>
      <c r="AC444">
        <v>71</v>
      </c>
      <c r="AD444">
        <v>67</v>
      </c>
      <c r="AE444">
        <v>0</v>
      </c>
      <c r="AF444">
        <v>1</v>
      </c>
      <c r="AG444">
        <v>0</v>
      </c>
      <c r="AH444">
        <v>0</v>
      </c>
      <c r="AI444">
        <v>1970</v>
      </c>
    </row>
    <row r="445" spans="1:35" x14ac:dyDescent="0.25">
      <c r="A445" t="s">
        <v>2883</v>
      </c>
      <c r="B445">
        <v>0</v>
      </c>
      <c r="C445">
        <v>1</v>
      </c>
      <c r="D445" t="s">
        <v>2883</v>
      </c>
      <c r="E445" t="s">
        <v>2884</v>
      </c>
      <c r="F445" t="s">
        <v>2885</v>
      </c>
      <c r="G445">
        <v>1973</v>
      </c>
      <c r="H445">
        <v>2</v>
      </c>
      <c r="I445" t="s">
        <v>2886</v>
      </c>
      <c r="J445" t="s">
        <v>853</v>
      </c>
      <c r="K445" t="s">
        <v>2887</v>
      </c>
      <c r="O445" t="s">
        <v>35</v>
      </c>
      <c r="Q445" t="s">
        <v>36</v>
      </c>
      <c r="R445" t="s">
        <v>1915</v>
      </c>
      <c r="S445" t="s">
        <v>2888</v>
      </c>
      <c r="T445" t="s">
        <v>61</v>
      </c>
      <c r="X445" t="s">
        <v>2889</v>
      </c>
      <c r="Y445" t="s">
        <v>53</v>
      </c>
      <c r="Z445">
        <v>65</v>
      </c>
      <c r="AA445">
        <v>62</v>
      </c>
      <c r="AB445">
        <v>56</v>
      </c>
      <c r="AC445">
        <v>57</v>
      </c>
      <c r="AD445">
        <v>65</v>
      </c>
      <c r="AE445">
        <v>0</v>
      </c>
      <c r="AF445">
        <v>0</v>
      </c>
      <c r="AG445">
        <v>0</v>
      </c>
      <c r="AH445">
        <v>0</v>
      </c>
      <c r="AI445">
        <v>1970</v>
      </c>
    </row>
    <row r="446" spans="1:35" x14ac:dyDescent="0.25">
      <c r="A446" t="s">
        <v>2890</v>
      </c>
      <c r="B446">
        <v>0</v>
      </c>
      <c r="C446">
        <v>1</v>
      </c>
      <c r="D446" t="s">
        <v>2890</v>
      </c>
      <c r="E446" t="s">
        <v>2891</v>
      </c>
      <c r="F446" t="s">
        <v>2892</v>
      </c>
      <c r="G446">
        <v>1973</v>
      </c>
      <c r="H446">
        <v>3</v>
      </c>
      <c r="I446" t="s">
        <v>2893</v>
      </c>
      <c r="J446" t="s">
        <v>48</v>
      </c>
      <c r="K446" t="s">
        <v>2894</v>
      </c>
      <c r="O446" t="s">
        <v>35</v>
      </c>
      <c r="Q446" t="s">
        <v>36</v>
      </c>
      <c r="R446" t="s">
        <v>1827</v>
      </c>
      <c r="S446" t="s">
        <v>365</v>
      </c>
      <c r="T446" t="s">
        <v>61</v>
      </c>
      <c r="X446" t="s">
        <v>2895</v>
      </c>
      <c r="Y446" t="s">
        <v>53</v>
      </c>
      <c r="Z446">
        <v>72</v>
      </c>
      <c r="AA446">
        <v>79</v>
      </c>
      <c r="AB446">
        <v>76</v>
      </c>
      <c r="AC446">
        <v>100</v>
      </c>
      <c r="AD446">
        <v>86</v>
      </c>
      <c r="AE446">
        <v>0</v>
      </c>
      <c r="AF446">
        <v>0</v>
      </c>
      <c r="AG446">
        <v>0</v>
      </c>
      <c r="AH446">
        <v>0</v>
      </c>
      <c r="AI446">
        <v>1970</v>
      </c>
    </row>
    <row r="447" spans="1:35" hidden="1" x14ac:dyDescent="0.25">
      <c r="A447" t="s">
        <v>2896</v>
      </c>
      <c r="B447">
        <v>0</v>
      </c>
      <c r="C447">
        <v>1</v>
      </c>
      <c r="D447" t="s">
        <v>2896</v>
      </c>
      <c r="E447" t="s">
        <v>2896</v>
      </c>
      <c r="F447" t="s">
        <v>2897</v>
      </c>
      <c r="G447">
        <v>1973</v>
      </c>
      <c r="H447">
        <v>3</v>
      </c>
      <c r="I447" t="s">
        <v>2898</v>
      </c>
      <c r="J447" t="s">
        <v>2899</v>
      </c>
      <c r="K447" t="s">
        <v>2204</v>
      </c>
      <c r="O447" t="s">
        <v>35</v>
      </c>
      <c r="Q447" t="s">
        <v>36</v>
      </c>
      <c r="R447" t="s">
        <v>1866</v>
      </c>
      <c r="S447" t="s">
        <v>2900</v>
      </c>
      <c r="T447" t="s">
        <v>43</v>
      </c>
      <c r="X447" t="s">
        <v>2901</v>
      </c>
      <c r="Y447" t="s">
        <v>53</v>
      </c>
      <c r="Z447">
        <v>100</v>
      </c>
      <c r="AA447">
        <v>100</v>
      </c>
      <c r="AB447">
        <v>100</v>
      </c>
      <c r="AC447">
        <v>100</v>
      </c>
      <c r="AD447">
        <v>100</v>
      </c>
      <c r="AE447">
        <v>0</v>
      </c>
      <c r="AF447">
        <v>0</v>
      </c>
      <c r="AG447">
        <v>1</v>
      </c>
      <c r="AH447">
        <v>1</v>
      </c>
      <c r="AI447">
        <v>1970</v>
      </c>
    </row>
    <row r="448" spans="1:35" hidden="1" x14ac:dyDescent="0.25">
      <c r="A448" t="s">
        <v>2902</v>
      </c>
      <c r="B448">
        <v>1</v>
      </c>
      <c r="C448">
        <v>1</v>
      </c>
      <c r="D448" t="s">
        <v>2902</v>
      </c>
      <c r="E448" t="s">
        <v>2902</v>
      </c>
      <c r="F448" t="s">
        <v>2903</v>
      </c>
      <c r="G448">
        <v>1974</v>
      </c>
      <c r="H448">
        <v>1</v>
      </c>
      <c r="I448" t="s">
        <v>2904</v>
      </c>
      <c r="J448" t="s">
        <v>48</v>
      </c>
      <c r="K448" t="s">
        <v>36</v>
      </c>
      <c r="O448" t="s">
        <v>35</v>
      </c>
      <c r="Q448" t="s">
        <v>36</v>
      </c>
      <c r="R448" t="s">
        <v>2905</v>
      </c>
      <c r="S448" t="s">
        <v>2906</v>
      </c>
      <c r="T448" t="s">
        <v>397</v>
      </c>
      <c r="X448" t="s">
        <v>53</v>
      </c>
      <c r="Y448" t="s">
        <v>53</v>
      </c>
      <c r="Z448">
        <v>100</v>
      </c>
      <c r="AA448">
        <v>100</v>
      </c>
      <c r="AB448">
        <v>100</v>
      </c>
      <c r="AC448">
        <v>100</v>
      </c>
      <c r="AD448">
        <v>100</v>
      </c>
      <c r="AE448">
        <v>0</v>
      </c>
      <c r="AF448">
        <v>0</v>
      </c>
      <c r="AG448">
        <v>1</v>
      </c>
      <c r="AH448">
        <v>1</v>
      </c>
      <c r="AI448">
        <v>1970</v>
      </c>
    </row>
    <row r="449" spans="1:35" hidden="1" x14ac:dyDescent="0.25">
      <c r="A449" t="s">
        <v>2907</v>
      </c>
      <c r="B449">
        <v>0</v>
      </c>
      <c r="C449">
        <v>1</v>
      </c>
      <c r="D449" t="s">
        <v>2907</v>
      </c>
      <c r="E449" t="s">
        <v>2907</v>
      </c>
      <c r="F449" t="s">
        <v>2908</v>
      </c>
      <c r="G449">
        <v>1974</v>
      </c>
      <c r="H449">
        <v>3</v>
      </c>
      <c r="I449" t="s">
        <v>2909</v>
      </c>
      <c r="J449" t="s">
        <v>2910</v>
      </c>
      <c r="K449" t="s">
        <v>2911</v>
      </c>
      <c r="O449" t="s">
        <v>35</v>
      </c>
      <c r="Q449" t="s">
        <v>36</v>
      </c>
      <c r="R449" t="s">
        <v>2912</v>
      </c>
      <c r="S449" t="s">
        <v>213</v>
      </c>
      <c r="T449" t="s">
        <v>43</v>
      </c>
      <c r="X449" t="s">
        <v>2913</v>
      </c>
      <c r="Y449" t="s">
        <v>53</v>
      </c>
      <c r="Z449">
        <v>100</v>
      </c>
      <c r="AA449">
        <v>100</v>
      </c>
      <c r="AB449">
        <v>100</v>
      </c>
      <c r="AC449">
        <v>100</v>
      </c>
      <c r="AD449">
        <v>100</v>
      </c>
      <c r="AE449">
        <v>0</v>
      </c>
      <c r="AF449">
        <v>0</v>
      </c>
      <c r="AG449">
        <v>1</v>
      </c>
      <c r="AH449">
        <v>1</v>
      </c>
      <c r="AI449">
        <v>1970</v>
      </c>
    </row>
    <row r="450" spans="1:35" hidden="1" x14ac:dyDescent="0.25">
      <c r="A450" t="s">
        <v>2914</v>
      </c>
      <c r="C450">
        <v>1</v>
      </c>
      <c r="D450" t="s">
        <v>2914</v>
      </c>
      <c r="G450">
        <v>1974</v>
      </c>
      <c r="H450">
        <v>2</v>
      </c>
      <c r="O450" t="s">
        <v>35</v>
      </c>
      <c r="Q450" t="s">
        <v>36</v>
      </c>
      <c r="R450" t="s">
        <v>2118</v>
      </c>
      <c r="S450" t="s">
        <v>2915</v>
      </c>
      <c r="T450" t="s">
        <v>94</v>
      </c>
      <c r="AI450">
        <v>1970</v>
      </c>
    </row>
    <row r="451" spans="1:35" x14ac:dyDescent="0.25">
      <c r="A451" t="s">
        <v>2916</v>
      </c>
      <c r="B451">
        <v>1</v>
      </c>
      <c r="C451">
        <v>1</v>
      </c>
      <c r="D451" t="s">
        <v>2916</v>
      </c>
      <c r="E451" t="s">
        <v>2917</v>
      </c>
      <c r="F451" t="s">
        <v>2918</v>
      </c>
      <c r="G451">
        <v>1974</v>
      </c>
      <c r="H451">
        <v>2</v>
      </c>
      <c r="I451" t="s">
        <v>2919</v>
      </c>
      <c r="J451" t="s">
        <v>2920</v>
      </c>
      <c r="O451" t="s">
        <v>35</v>
      </c>
      <c r="Q451" t="s">
        <v>36</v>
      </c>
      <c r="R451" t="s">
        <v>2738</v>
      </c>
      <c r="S451" t="s">
        <v>2921</v>
      </c>
      <c r="T451" t="s">
        <v>61</v>
      </c>
      <c r="X451" t="s">
        <v>2922</v>
      </c>
      <c r="Y451" t="s">
        <v>2923</v>
      </c>
      <c r="Z451">
        <v>88</v>
      </c>
      <c r="AA451">
        <v>73</v>
      </c>
      <c r="AB451">
        <v>88</v>
      </c>
      <c r="AC451">
        <v>88</v>
      </c>
      <c r="AD451">
        <v>88</v>
      </c>
      <c r="AE451">
        <v>1</v>
      </c>
      <c r="AF451">
        <v>1</v>
      </c>
      <c r="AG451">
        <v>0</v>
      </c>
      <c r="AH451">
        <v>1</v>
      </c>
      <c r="AI451">
        <v>1970</v>
      </c>
    </row>
    <row r="452" spans="1:35" x14ac:dyDescent="0.25">
      <c r="A452" t="s">
        <v>2924</v>
      </c>
      <c r="B452">
        <v>0</v>
      </c>
      <c r="C452">
        <v>1</v>
      </c>
      <c r="D452" t="s">
        <v>2924</v>
      </c>
      <c r="E452" t="s">
        <v>2925</v>
      </c>
      <c r="F452" t="s">
        <v>2926</v>
      </c>
      <c r="G452">
        <v>1974</v>
      </c>
      <c r="H452">
        <v>1</v>
      </c>
      <c r="I452" t="s">
        <v>2927</v>
      </c>
      <c r="J452" t="s">
        <v>2928</v>
      </c>
      <c r="K452" t="s">
        <v>2929</v>
      </c>
      <c r="O452" t="s">
        <v>35</v>
      </c>
      <c r="Q452" t="s">
        <v>36</v>
      </c>
      <c r="R452" t="s">
        <v>1866</v>
      </c>
      <c r="S452" t="s">
        <v>2930</v>
      </c>
      <c r="T452" t="s">
        <v>397</v>
      </c>
      <c r="X452" t="s">
        <v>2931</v>
      </c>
      <c r="Y452" t="s">
        <v>2932</v>
      </c>
      <c r="Z452">
        <v>36</v>
      </c>
      <c r="AA452">
        <v>50</v>
      </c>
      <c r="AB452">
        <v>27</v>
      </c>
      <c r="AC452">
        <v>27</v>
      </c>
      <c r="AD452">
        <v>45</v>
      </c>
      <c r="AE452">
        <v>0</v>
      </c>
      <c r="AF452">
        <v>0</v>
      </c>
      <c r="AG452">
        <v>0</v>
      </c>
      <c r="AH452">
        <v>0</v>
      </c>
      <c r="AI452">
        <v>1970</v>
      </c>
    </row>
    <row r="453" spans="1:35" hidden="1" x14ac:dyDescent="0.25">
      <c r="A453" t="s">
        <v>2933</v>
      </c>
      <c r="B453">
        <v>1</v>
      </c>
      <c r="C453">
        <v>1</v>
      </c>
      <c r="D453" t="s">
        <v>2933</v>
      </c>
      <c r="E453" t="s">
        <v>2933</v>
      </c>
      <c r="F453" t="s">
        <v>2934</v>
      </c>
      <c r="G453">
        <v>1974</v>
      </c>
      <c r="H453">
        <v>1</v>
      </c>
      <c r="I453" t="s">
        <v>2935</v>
      </c>
      <c r="J453" t="s">
        <v>109</v>
      </c>
      <c r="K453" t="s">
        <v>2936</v>
      </c>
      <c r="O453" t="s">
        <v>35</v>
      </c>
      <c r="Q453" t="s">
        <v>36</v>
      </c>
      <c r="R453" t="s">
        <v>939</v>
      </c>
      <c r="S453" t="s">
        <v>2937</v>
      </c>
      <c r="T453" t="s">
        <v>127</v>
      </c>
      <c r="X453" t="s">
        <v>2938</v>
      </c>
      <c r="Y453" t="s">
        <v>53</v>
      </c>
      <c r="Z453">
        <v>100</v>
      </c>
      <c r="AA453">
        <v>100</v>
      </c>
      <c r="AB453">
        <v>100</v>
      </c>
      <c r="AC453">
        <v>100</v>
      </c>
      <c r="AD453">
        <v>100</v>
      </c>
      <c r="AE453">
        <v>0</v>
      </c>
      <c r="AF453">
        <v>1</v>
      </c>
      <c r="AG453">
        <v>1</v>
      </c>
      <c r="AH453">
        <v>1</v>
      </c>
      <c r="AI453">
        <v>1970</v>
      </c>
    </row>
    <row r="454" spans="1:35" x14ac:dyDescent="0.25">
      <c r="A454" t="s">
        <v>2939</v>
      </c>
      <c r="B454">
        <v>0</v>
      </c>
      <c r="C454">
        <v>1</v>
      </c>
      <c r="D454" t="s">
        <v>2939</v>
      </c>
      <c r="E454" t="s">
        <v>2940</v>
      </c>
      <c r="F454" t="s">
        <v>2941</v>
      </c>
      <c r="G454">
        <v>1975</v>
      </c>
      <c r="H454">
        <v>2</v>
      </c>
      <c r="I454" t="s">
        <v>2942</v>
      </c>
      <c r="J454" t="s">
        <v>516</v>
      </c>
      <c r="K454" t="s">
        <v>2943</v>
      </c>
      <c r="O454" t="s">
        <v>35</v>
      </c>
      <c r="Q454" t="s">
        <v>36</v>
      </c>
      <c r="R454" t="s">
        <v>2771</v>
      </c>
      <c r="S454" t="s">
        <v>2944</v>
      </c>
      <c r="T454" t="s">
        <v>340</v>
      </c>
      <c r="X454" t="s">
        <v>2945</v>
      </c>
      <c r="Y454" t="s">
        <v>2946</v>
      </c>
      <c r="Z454">
        <v>25</v>
      </c>
      <c r="AA454">
        <v>27</v>
      </c>
      <c r="AB454">
        <v>35</v>
      </c>
      <c r="AC454">
        <v>35</v>
      </c>
      <c r="AD454">
        <v>33</v>
      </c>
      <c r="AE454">
        <v>0</v>
      </c>
      <c r="AF454">
        <v>1</v>
      </c>
      <c r="AG454">
        <v>0</v>
      </c>
      <c r="AH454">
        <v>0</v>
      </c>
      <c r="AI454">
        <v>1970</v>
      </c>
    </row>
    <row r="455" spans="1:35" hidden="1" x14ac:dyDescent="0.25">
      <c r="A455" t="s">
        <v>2947</v>
      </c>
      <c r="C455">
        <v>1</v>
      </c>
      <c r="D455" t="s">
        <v>2947</v>
      </c>
      <c r="G455">
        <v>1975</v>
      </c>
      <c r="H455">
        <v>3</v>
      </c>
      <c r="O455" t="s">
        <v>35</v>
      </c>
      <c r="Q455" t="s">
        <v>36</v>
      </c>
      <c r="R455" t="s">
        <v>1887</v>
      </c>
      <c r="S455" t="s">
        <v>2948</v>
      </c>
      <c r="T455" t="s">
        <v>61</v>
      </c>
      <c r="AI455">
        <v>1970</v>
      </c>
    </row>
    <row r="456" spans="1:35" x14ac:dyDescent="0.25">
      <c r="A456" t="s">
        <v>2949</v>
      </c>
      <c r="B456">
        <v>0</v>
      </c>
      <c r="C456">
        <v>1</v>
      </c>
      <c r="D456" t="s">
        <v>2949</v>
      </c>
      <c r="E456" t="s">
        <v>2950</v>
      </c>
      <c r="F456" t="s">
        <v>2951</v>
      </c>
      <c r="G456">
        <v>1975</v>
      </c>
      <c r="H456">
        <v>1</v>
      </c>
      <c r="I456" t="s">
        <v>2952</v>
      </c>
      <c r="J456" t="s">
        <v>333</v>
      </c>
      <c r="K456" t="s">
        <v>2953</v>
      </c>
      <c r="O456" t="s">
        <v>35</v>
      </c>
      <c r="Q456" t="s">
        <v>36</v>
      </c>
      <c r="R456" t="s">
        <v>2954</v>
      </c>
      <c r="S456" t="s">
        <v>2955</v>
      </c>
      <c r="T456" t="s">
        <v>43</v>
      </c>
      <c r="X456" t="s">
        <v>2956</v>
      </c>
      <c r="Y456" t="s">
        <v>53</v>
      </c>
      <c r="Z456">
        <v>25</v>
      </c>
      <c r="AA456">
        <v>20</v>
      </c>
      <c r="AB456">
        <v>25</v>
      </c>
      <c r="AC456">
        <v>25</v>
      </c>
      <c r="AD456">
        <v>25</v>
      </c>
      <c r="AE456">
        <v>0</v>
      </c>
      <c r="AF456">
        <v>0</v>
      </c>
      <c r="AG456">
        <v>0</v>
      </c>
      <c r="AH456">
        <v>0</v>
      </c>
      <c r="AI456">
        <v>1970</v>
      </c>
    </row>
    <row r="457" spans="1:35" x14ac:dyDescent="0.25">
      <c r="A457" t="s">
        <v>2957</v>
      </c>
      <c r="B457">
        <v>1</v>
      </c>
      <c r="C457">
        <v>1</v>
      </c>
      <c r="D457" t="s">
        <v>2957</v>
      </c>
      <c r="E457" t="s">
        <v>2958</v>
      </c>
      <c r="F457" t="s">
        <v>2959</v>
      </c>
      <c r="G457">
        <v>1975</v>
      </c>
      <c r="H457">
        <v>4</v>
      </c>
      <c r="I457" t="s">
        <v>2960</v>
      </c>
      <c r="J457" t="s">
        <v>1096</v>
      </c>
      <c r="K457" t="s">
        <v>2961</v>
      </c>
      <c r="O457" t="s">
        <v>35</v>
      </c>
      <c r="Q457" t="s">
        <v>36</v>
      </c>
      <c r="R457" t="s">
        <v>2646</v>
      </c>
      <c r="S457" t="s">
        <v>2962</v>
      </c>
      <c r="T457" t="s">
        <v>111</v>
      </c>
      <c r="X457" t="s">
        <v>2963</v>
      </c>
      <c r="Y457" t="s">
        <v>2964</v>
      </c>
      <c r="Z457">
        <v>81</v>
      </c>
      <c r="AA457">
        <v>77</v>
      </c>
      <c r="AB457">
        <v>81</v>
      </c>
      <c r="AC457">
        <v>81</v>
      </c>
      <c r="AD457">
        <v>81</v>
      </c>
      <c r="AE457">
        <v>1</v>
      </c>
      <c r="AF457">
        <v>1</v>
      </c>
      <c r="AG457">
        <v>0</v>
      </c>
      <c r="AH457">
        <v>1</v>
      </c>
      <c r="AI457">
        <v>1970</v>
      </c>
    </row>
    <row r="458" spans="1:35" x14ac:dyDescent="0.25">
      <c r="A458" t="s">
        <v>2965</v>
      </c>
      <c r="B458">
        <v>0</v>
      </c>
      <c r="C458">
        <v>1</v>
      </c>
      <c r="D458" t="s">
        <v>2965</v>
      </c>
      <c r="E458" t="s">
        <v>440</v>
      </c>
      <c r="F458" t="s">
        <v>441</v>
      </c>
      <c r="G458">
        <v>1976</v>
      </c>
      <c r="H458">
        <v>1</v>
      </c>
      <c r="I458" t="s">
        <v>442</v>
      </c>
      <c r="J458" t="s">
        <v>443</v>
      </c>
      <c r="K458" t="s">
        <v>444</v>
      </c>
      <c r="O458" t="s">
        <v>35</v>
      </c>
      <c r="Q458" t="s">
        <v>36</v>
      </c>
      <c r="R458" t="s">
        <v>2966</v>
      </c>
      <c r="S458" t="s">
        <v>2967</v>
      </c>
      <c r="T458" t="s">
        <v>39</v>
      </c>
      <c r="U458" t="s">
        <v>2968</v>
      </c>
      <c r="X458" t="s">
        <v>447</v>
      </c>
      <c r="Y458" t="s">
        <v>53</v>
      </c>
      <c r="Z458">
        <v>21</v>
      </c>
      <c r="AA458">
        <v>23</v>
      </c>
      <c r="AB458">
        <v>23</v>
      </c>
      <c r="AC458">
        <v>23</v>
      </c>
      <c r="AD458">
        <v>27</v>
      </c>
      <c r="AE458">
        <v>0</v>
      </c>
      <c r="AF458">
        <v>0</v>
      </c>
      <c r="AG458">
        <v>0</v>
      </c>
      <c r="AH458">
        <v>0</v>
      </c>
      <c r="AI458">
        <v>1970</v>
      </c>
    </row>
    <row r="459" spans="1:35" hidden="1" x14ac:dyDescent="0.25">
      <c r="A459" t="s">
        <v>2969</v>
      </c>
      <c r="B459">
        <v>0</v>
      </c>
      <c r="C459">
        <v>1</v>
      </c>
      <c r="D459" t="s">
        <v>2969</v>
      </c>
      <c r="E459" t="s">
        <v>2969</v>
      </c>
      <c r="F459" t="s">
        <v>2970</v>
      </c>
      <c r="G459">
        <v>1976</v>
      </c>
      <c r="H459">
        <v>4</v>
      </c>
      <c r="I459" t="s">
        <v>2971</v>
      </c>
      <c r="J459" t="s">
        <v>1029</v>
      </c>
      <c r="K459" t="s">
        <v>2972</v>
      </c>
      <c r="O459" t="s">
        <v>35</v>
      </c>
      <c r="Q459" t="s">
        <v>36</v>
      </c>
      <c r="R459" t="s">
        <v>2406</v>
      </c>
      <c r="S459" t="s">
        <v>939</v>
      </c>
      <c r="T459" t="s">
        <v>2973</v>
      </c>
      <c r="X459" t="s">
        <v>2974</v>
      </c>
      <c r="Y459" t="s">
        <v>53</v>
      </c>
      <c r="Z459">
        <v>100</v>
      </c>
      <c r="AA459">
        <v>100</v>
      </c>
      <c r="AB459">
        <v>100</v>
      </c>
      <c r="AC459">
        <v>100</v>
      </c>
      <c r="AD459">
        <v>100</v>
      </c>
      <c r="AE459">
        <v>0</v>
      </c>
      <c r="AF459">
        <v>1</v>
      </c>
      <c r="AG459">
        <v>1</v>
      </c>
      <c r="AH459">
        <v>1</v>
      </c>
      <c r="AI459">
        <v>1970</v>
      </c>
    </row>
    <row r="460" spans="1:35" hidden="1" x14ac:dyDescent="0.25">
      <c r="A460" t="s">
        <v>2975</v>
      </c>
      <c r="B460">
        <v>0</v>
      </c>
      <c r="C460">
        <v>1</v>
      </c>
      <c r="D460" t="s">
        <v>2975</v>
      </c>
      <c r="E460" t="s">
        <v>2975</v>
      </c>
      <c r="F460" t="s">
        <v>2976</v>
      </c>
      <c r="G460">
        <v>1976</v>
      </c>
      <c r="H460">
        <v>4</v>
      </c>
      <c r="I460" t="s">
        <v>2977</v>
      </c>
      <c r="J460" t="s">
        <v>109</v>
      </c>
      <c r="K460" t="s">
        <v>2978</v>
      </c>
      <c r="O460" t="s">
        <v>35</v>
      </c>
      <c r="Q460" t="s">
        <v>36</v>
      </c>
      <c r="R460" t="s">
        <v>2646</v>
      </c>
      <c r="S460" t="s">
        <v>135</v>
      </c>
      <c r="X460" t="s">
        <v>2979</v>
      </c>
      <c r="Y460" t="s">
        <v>53</v>
      </c>
      <c r="Z460">
        <v>100</v>
      </c>
      <c r="AA460">
        <v>100</v>
      </c>
      <c r="AB460">
        <v>100</v>
      </c>
      <c r="AC460">
        <v>100</v>
      </c>
      <c r="AD460">
        <v>100</v>
      </c>
      <c r="AE460">
        <v>0</v>
      </c>
      <c r="AF460">
        <v>1</v>
      </c>
      <c r="AG460">
        <v>1</v>
      </c>
      <c r="AH460">
        <v>1</v>
      </c>
      <c r="AI460">
        <v>1970</v>
      </c>
    </row>
    <row r="461" spans="1:35" x14ac:dyDescent="0.25">
      <c r="A461" t="s">
        <v>2980</v>
      </c>
      <c r="B461">
        <v>1</v>
      </c>
      <c r="C461">
        <v>1</v>
      </c>
      <c r="D461" t="s">
        <v>2980</v>
      </c>
      <c r="E461" t="s">
        <v>2981</v>
      </c>
      <c r="F461" t="s">
        <v>2982</v>
      </c>
      <c r="G461">
        <v>1976</v>
      </c>
      <c r="H461">
        <v>2</v>
      </c>
      <c r="I461" t="s">
        <v>2983</v>
      </c>
      <c r="J461" t="s">
        <v>853</v>
      </c>
      <c r="K461" t="s">
        <v>2984</v>
      </c>
      <c r="O461" t="s">
        <v>35</v>
      </c>
      <c r="Q461" t="s">
        <v>36</v>
      </c>
      <c r="R461" t="s">
        <v>1866</v>
      </c>
      <c r="S461" t="s">
        <v>2985</v>
      </c>
      <c r="T461" t="s">
        <v>205</v>
      </c>
      <c r="X461" t="s">
        <v>2986</v>
      </c>
      <c r="Y461" t="s">
        <v>53</v>
      </c>
      <c r="Z461">
        <v>88</v>
      </c>
      <c r="AA461">
        <v>73</v>
      </c>
      <c r="AB461">
        <v>88</v>
      </c>
      <c r="AC461">
        <v>88</v>
      </c>
      <c r="AD461">
        <v>88</v>
      </c>
      <c r="AE461">
        <v>0</v>
      </c>
      <c r="AF461">
        <v>1</v>
      </c>
      <c r="AG461">
        <v>0</v>
      </c>
      <c r="AH461">
        <v>0</v>
      </c>
      <c r="AI461">
        <v>1970</v>
      </c>
    </row>
    <row r="462" spans="1:35" hidden="1" x14ac:dyDescent="0.25">
      <c r="A462" t="s">
        <v>2987</v>
      </c>
      <c r="B462">
        <v>0</v>
      </c>
      <c r="C462">
        <v>1</v>
      </c>
      <c r="D462" t="s">
        <v>2987</v>
      </c>
      <c r="E462" t="s">
        <v>2987</v>
      </c>
      <c r="F462" t="s">
        <v>2988</v>
      </c>
      <c r="G462">
        <v>1976</v>
      </c>
      <c r="H462">
        <v>3</v>
      </c>
      <c r="I462" t="s">
        <v>2989</v>
      </c>
      <c r="J462" t="s">
        <v>2990</v>
      </c>
      <c r="K462" t="s">
        <v>49</v>
      </c>
      <c r="O462" t="s">
        <v>35</v>
      </c>
      <c r="Q462" t="s">
        <v>36</v>
      </c>
      <c r="R462" t="s">
        <v>2991</v>
      </c>
      <c r="S462" t="s">
        <v>2992</v>
      </c>
      <c r="T462" t="s">
        <v>61</v>
      </c>
      <c r="X462" t="s">
        <v>53</v>
      </c>
      <c r="Y462" t="s">
        <v>53</v>
      </c>
      <c r="Z462">
        <v>100</v>
      </c>
      <c r="AA462">
        <v>100</v>
      </c>
      <c r="AB462">
        <v>100</v>
      </c>
      <c r="AC462">
        <v>100</v>
      </c>
      <c r="AD462">
        <v>100</v>
      </c>
      <c r="AE462">
        <v>0</v>
      </c>
      <c r="AF462">
        <v>0</v>
      </c>
      <c r="AG462">
        <v>1</v>
      </c>
      <c r="AH462">
        <v>1</v>
      </c>
      <c r="AI462">
        <v>1970</v>
      </c>
    </row>
    <row r="463" spans="1:35" hidden="1" x14ac:dyDescent="0.25">
      <c r="A463" t="s">
        <v>2993</v>
      </c>
      <c r="B463">
        <v>1</v>
      </c>
      <c r="C463">
        <v>1</v>
      </c>
      <c r="D463" t="s">
        <v>2993</v>
      </c>
      <c r="E463" t="s">
        <v>2993</v>
      </c>
      <c r="F463" t="s">
        <v>2994</v>
      </c>
      <c r="G463">
        <v>1976</v>
      </c>
      <c r="H463">
        <v>1</v>
      </c>
      <c r="I463" t="s">
        <v>2995</v>
      </c>
      <c r="J463" t="s">
        <v>2996</v>
      </c>
      <c r="K463" t="s">
        <v>2997</v>
      </c>
      <c r="O463" t="s">
        <v>35</v>
      </c>
      <c r="Q463" t="s">
        <v>36</v>
      </c>
      <c r="R463" t="s">
        <v>2518</v>
      </c>
      <c r="S463" t="s">
        <v>2998</v>
      </c>
      <c r="T463" t="s">
        <v>39</v>
      </c>
      <c r="X463" t="s">
        <v>2999</v>
      </c>
      <c r="Y463" t="s">
        <v>53</v>
      </c>
      <c r="Z463">
        <v>100</v>
      </c>
      <c r="AA463">
        <v>100</v>
      </c>
      <c r="AB463">
        <v>100</v>
      </c>
      <c r="AC463">
        <v>100</v>
      </c>
      <c r="AD463">
        <v>100</v>
      </c>
      <c r="AE463">
        <v>0</v>
      </c>
      <c r="AF463">
        <v>1</v>
      </c>
      <c r="AG463">
        <v>1</v>
      </c>
      <c r="AH463">
        <v>1</v>
      </c>
      <c r="AI463">
        <v>1970</v>
      </c>
    </row>
    <row r="464" spans="1:35" hidden="1" x14ac:dyDescent="0.25">
      <c r="A464" t="s">
        <v>3000</v>
      </c>
      <c r="C464">
        <v>1</v>
      </c>
      <c r="D464" t="s">
        <v>3000</v>
      </c>
      <c r="G464">
        <v>1976</v>
      </c>
      <c r="H464">
        <v>3</v>
      </c>
      <c r="O464" t="s">
        <v>35</v>
      </c>
      <c r="Q464" t="s">
        <v>36</v>
      </c>
      <c r="R464" t="s">
        <v>3001</v>
      </c>
      <c r="S464" t="s">
        <v>3002</v>
      </c>
      <c r="T464" t="s">
        <v>94</v>
      </c>
      <c r="AI464">
        <v>1970</v>
      </c>
    </row>
    <row r="465" spans="1:35" x14ac:dyDescent="0.25">
      <c r="A465" t="s">
        <v>3003</v>
      </c>
      <c r="B465">
        <v>0</v>
      </c>
      <c r="C465">
        <v>1</v>
      </c>
      <c r="D465" t="s">
        <v>3003</v>
      </c>
      <c r="E465" t="s">
        <v>3004</v>
      </c>
      <c r="F465" t="s">
        <v>3005</v>
      </c>
      <c r="G465">
        <v>1977</v>
      </c>
      <c r="H465">
        <v>1</v>
      </c>
      <c r="I465" t="s">
        <v>3006</v>
      </c>
      <c r="J465" t="s">
        <v>48</v>
      </c>
      <c r="K465" t="s">
        <v>49</v>
      </c>
      <c r="O465" t="s">
        <v>35</v>
      </c>
      <c r="Q465" t="s">
        <v>36</v>
      </c>
      <c r="R465" t="s">
        <v>1887</v>
      </c>
      <c r="S465" t="s">
        <v>3007</v>
      </c>
      <c r="T465" t="s">
        <v>397</v>
      </c>
      <c r="X465" t="s">
        <v>53</v>
      </c>
      <c r="Y465" t="s">
        <v>53</v>
      </c>
      <c r="Z465">
        <v>25</v>
      </c>
      <c r="AA465">
        <v>27</v>
      </c>
      <c r="AB465">
        <v>17</v>
      </c>
      <c r="AC465">
        <v>17</v>
      </c>
      <c r="AD465">
        <v>25</v>
      </c>
      <c r="AE465">
        <v>0</v>
      </c>
      <c r="AF465">
        <v>0</v>
      </c>
      <c r="AG465">
        <v>0</v>
      </c>
      <c r="AH465">
        <v>0</v>
      </c>
      <c r="AI465">
        <v>1970</v>
      </c>
    </row>
    <row r="466" spans="1:35" hidden="1" x14ac:dyDescent="0.25">
      <c r="A466" t="s">
        <v>3008</v>
      </c>
      <c r="B466">
        <v>1</v>
      </c>
      <c r="C466">
        <v>1</v>
      </c>
      <c r="D466" t="s">
        <v>3008</v>
      </c>
      <c r="E466" t="s">
        <v>3008</v>
      </c>
      <c r="F466" t="s">
        <v>3009</v>
      </c>
      <c r="G466">
        <v>1977</v>
      </c>
      <c r="H466">
        <v>1</v>
      </c>
      <c r="I466" t="s">
        <v>3010</v>
      </c>
      <c r="J466" t="s">
        <v>3011</v>
      </c>
      <c r="K466" t="s">
        <v>49</v>
      </c>
      <c r="O466" t="s">
        <v>35</v>
      </c>
      <c r="Q466" t="s">
        <v>36</v>
      </c>
      <c r="R466" t="s">
        <v>3012</v>
      </c>
      <c r="S466" t="s">
        <v>3013</v>
      </c>
      <c r="T466" t="s">
        <v>94</v>
      </c>
      <c r="X466" t="s">
        <v>53</v>
      </c>
      <c r="Y466" t="s">
        <v>53</v>
      </c>
      <c r="Z466">
        <v>100</v>
      </c>
      <c r="AA466">
        <v>100</v>
      </c>
      <c r="AB466">
        <v>100</v>
      </c>
      <c r="AC466">
        <v>100</v>
      </c>
      <c r="AD466">
        <v>100</v>
      </c>
      <c r="AE466">
        <v>0</v>
      </c>
      <c r="AF466">
        <v>0</v>
      </c>
      <c r="AG466">
        <v>1</v>
      </c>
      <c r="AH466">
        <v>1</v>
      </c>
      <c r="AI466">
        <v>1970</v>
      </c>
    </row>
    <row r="467" spans="1:35" x14ac:dyDescent="0.25">
      <c r="A467" t="s">
        <v>3014</v>
      </c>
      <c r="B467">
        <v>1</v>
      </c>
      <c r="C467">
        <v>1</v>
      </c>
      <c r="D467" t="s">
        <v>3014</v>
      </c>
      <c r="E467" t="s">
        <v>3015</v>
      </c>
      <c r="F467" t="s">
        <v>3016</v>
      </c>
      <c r="G467">
        <v>1978</v>
      </c>
      <c r="H467">
        <v>1</v>
      </c>
      <c r="I467" t="s">
        <v>359</v>
      </c>
      <c r="J467" t="s">
        <v>3017</v>
      </c>
      <c r="O467" t="s">
        <v>35</v>
      </c>
      <c r="Q467" t="s">
        <v>36</v>
      </c>
      <c r="R467" t="s">
        <v>3018</v>
      </c>
      <c r="S467" t="s">
        <v>3019</v>
      </c>
      <c r="T467" t="s">
        <v>388</v>
      </c>
      <c r="X467" t="s">
        <v>169</v>
      </c>
      <c r="Y467" t="s">
        <v>53</v>
      </c>
      <c r="Z467">
        <v>87</v>
      </c>
      <c r="AA467">
        <v>70</v>
      </c>
      <c r="AB467">
        <v>87</v>
      </c>
      <c r="AC467">
        <v>87</v>
      </c>
      <c r="AD467">
        <v>87</v>
      </c>
      <c r="AE467">
        <v>0</v>
      </c>
      <c r="AF467">
        <v>1</v>
      </c>
      <c r="AG467">
        <v>0</v>
      </c>
      <c r="AH467">
        <v>0</v>
      </c>
      <c r="AI467">
        <v>1970</v>
      </c>
    </row>
    <row r="468" spans="1:35" x14ac:dyDescent="0.25">
      <c r="A468" t="s">
        <v>3020</v>
      </c>
      <c r="B468">
        <v>0</v>
      </c>
      <c r="C468">
        <v>1</v>
      </c>
      <c r="D468" t="s">
        <v>3020</v>
      </c>
      <c r="E468" t="s">
        <v>881</v>
      </c>
      <c r="F468" t="s">
        <v>882</v>
      </c>
      <c r="G468">
        <v>1978</v>
      </c>
      <c r="H468">
        <v>1</v>
      </c>
      <c r="I468" t="s">
        <v>883</v>
      </c>
      <c r="J468" t="s">
        <v>884</v>
      </c>
      <c r="K468" t="s">
        <v>49</v>
      </c>
      <c r="O468" t="s">
        <v>35</v>
      </c>
      <c r="Q468" t="s">
        <v>36</v>
      </c>
      <c r="R468" t="s">
        <v>1878</v>
      </c>
      <c r="S468" t="s">
        <v>3021</v>
      </c>
      <c r="T468" t="s">
        <v>111</v>
      </c>
      <c r="X468" t="s">
        <v>53</v>
      </c>
      <c r="Y468" t="s">
        <v>53</v>
      </c>
      <c r="Z468">
        <v>8</v>
      </c>
      <c r="AA468">
        <v>8</v>
      </c>
      <c r="AB468">
        <v>25</v>
      </c>
      <c r="AC468">
        <v>25</v>
      </c>
      <c r="AD468">
        <v>24</v>
      </c>
      <c r="AE468">
        <v>0</v>
      </c>
      <c r="AF468">
        <v>0</v>
      </c>
      <c r="AG468">
        <v>0</v>
      </c>
      <c r="AH468">
        <v>0</v>
      </c>
      <c r="AI468">
        <v>1970</v>
      </c>
    </row>
    <row r="469" spans="1:35" hidden="1" x14ac:dyDescent="0.25">
      <c r="A469" t="s">
        <v>3022</v>
      </c>
      <c r="B469">
        <v>1</v>
      </c>
      <c r="C469">
        <v>1</v>
      </c>
      <c r="D469" t="s">
        <v>3022</v>
      </c>
      <c r="E469" t="s">
        <v>3022</v>
      </c>
      <c r="F469" t="s">
        <v>3023</v>
      </c>
      <c r="G469">
        <v>1978</v>
      </c>
      <c r="H469">
        <v>1</v>
      </c>
      <c r="I469" t="s">
        <v>3024</v>
      </c>
      <c r="J469" t="s">
        <v>3025</v>
      </c>
      <c r="O469" t="s">
        <v>35</v>
      </c>
      <c r="Q469" t="s">
        <v>36</v>
      </c>
      <c r="R469" t="s">
        <v>1896</v>
      </c>
      <c r="S469" t="s">
        <v>3026</v>
      </c>
      <c r="T469" t="s">
        <v>205</v>
      </c>
      <c r="X469" t="s">
        <v>3027</v>
      </c>
      <c r="Y469" t="s">
        <v>1272</v>
      </c>
      <c r="Z469">
        <v>100</v>
      </c>
      <c r="AA469">
        <v>100</v>
      </c>
      <c r="AB469">
        <v>100</v>
      </c>
      <c r="AC469">
        <v>100</v>
      </c>
      <c r="AD469">
        <v>100</v>
      </c>
      <c r="AE469">
        <v>1</v>
      </c>
      <c r="AF469">
        <v>1</v>
      </c>
      <c r="AG469">
        <v>1</v>
      </c>
      <c r="AH469">
        <v>2</v>
      </c>
      <c r="AI469">
        <v>1970</v>
      </c>
    </row>
    <row r="470" spans="1:35" hidden="1" x14ac:dyDescent="0.25">
      <c r="A470" t="s">
        <v>3028</v>
      </c>
      <c r="B470">
        <v>0</v>
      </c>
      <c r="C470">
        <v>1</v>
      </c>
      <c r="D470" t="s">
        <v>3028</v>
      </c>
      <c r="E470" t="s">
        <v>3028</v>
      </c>
      <c r="F470" t="s">
        <v>3029</v>
      </c>
      <c r="G470">
        <v>1978</v>
      </c>
      <c r="H470">
        <v>4</v>
      </c>
      <c r="I470" t="s">
        <v>3030</v>
      </c>
      <c r="J470" t="s">
        <v>3031</v>
      </c>
      <c r="K470" t="s">
        <v>49</v>
      </c>
      <c r="O470" t="s">
        <v>35</v>
      </c>
      <c r="Q470" t="s">
        <v>36</v>
      </c>
      <c r="R470" t="s">
        <v>1818</v>
      </c>
      <c r="S470" t="s">
        <v>1255</v>
      </c>
      <c r="T470" t="s">
        <v>136</v>
      </c>
      <c r="X470" t="s">
        <v>53</v>
      </c>
      <c r="Y470" t="s">
        <v>53</v>
      </c>
      <c r="Z470">
        <v>100</v>
      </c>
      <c r="AA470">
        <v>100</v>
      </c>
      <c r="AB470">
        <v>100</v>
      </c>
      <c r="AC470">
        <v>100</v>
      </c>
      <c r="AD470">
        <v>100</v>
      </c>
      <c r="AE470">
        <v>0</v>
      </c>
      <c r="AF470">
        <v>0</v>
      </c>
      <c r="AG470">
        <v>1</v>
      </c>
      <c r="AH470">
        <v>1</v>
      </c>
      <c r="AI470">
        <v>1970</v>
      </c>
    </row>
    <row r="471" spans="1:35" hidden="1" x14ac:dyDescent="0.25">
      <c r="A471" t="s">
        <v>3032</v>
      </c>
      <c r="C471">
        <v>1</v>
      </c>
      <c r="D471" t="s">
        <v>3032</v>
      </c>
      <c r="G471">
        <v>1978</v>
      </c>
      <c r="H471">
        <v>1</v>
      </c>
      <c r="O471" t="s">
        <v>35</v>
      </c>
      <c r="Q471" t="s">
        <v>36</v>
      </c>
      <c r="R471" t="s">
        <v>3033</v>
      </c>
      <c r="S471" t="s">
        <v>1360</v>
      </c>
      <c r="T471" t="s">
        <v>52</v>
      </c>
      <c r="AI471">
        <v>1970</v>
      </c>
    </row>
    <row r="472" spans="1:35" x14ac:dyDescent="0.25">
      <c r="A472" t="s">
        <v>3034</v>
      </c>
      <c r="B472">
        <v>0</v>
      </c>
      <c r="C472">
        <v>1</v>
      </c>
      <c r="D472" t="s">
        <v>3034</v>
      </c>
      <c r="E472" t="s">
        <v>3035</v>
      </c>
      <c r="F472" t="s">
        <v>3036</v>
      </c>
      <c r="G472">
        <v>1978</v>
      </c>
      <c r="H472">
        <v>3</v>
      </c>
      <c r="I472" t="s">
        <v>3037</v>
      </c>
      <c r="J472" t="s">
        <v>109</v>
      </c>
      <c r="K472" t="s">
        <v>3038</v>
      </c>
      <c r="O472" t="s">
        <v>35</v>
      </c>
      <c r="Q472" t="s">
        <v>36</v>
      </c>
      <c r="R472" t="s">
        <v>3039</v>
      </c>
      <c r="S472" t="s">
        <v>3040</v>
      </c>
      <c r="T472" t="s">
        <v>94</v>
      </c>
      <c r="X472" t="s">
        <v>3041</v>
      </c>
      <c r="Y472" t="s">
        <v>53</v>
      </c>
      <c r="Z472">
        <v>56</v>
      </c>
      <c r="AA472">
        <v>55</v>
      </c>
      <c r="AB472">
        <v>56</v>
      </c>
      <c r="AC472">
        <v>56</v>
      </c>
      <c r="AD472">
        <v>56</v>
      </c>
      <c r="AE472">
        <v>0</v>
      </c>
      <c r="AF472">
        <v>1</v>
      </c>
      <c r="AG472">
        <v>0</v>
      </c>
      <c r="AH472">
        <v>0</v>
      </c>
      <c r="AI472">
        <v>1970</v>
      </c>
    </row>
    <row r="473" spans="1:35" hidden="1" x14ac:dyDescent="0.25">
      <c r="A473" t="s">
        <v>3042</v>
      </c>
      <c r="B473">
        <v>1</v>
      </c>
      <c r="C473">
        <v>1</v>
      </c>
      <c r="D473" t="s">
        <v>3042</v>
      </c>
      <c r="E473" t="s">
        <v>3042</v>
      </c>
      <c r="F473" t="s">
        <v>3043</v>
      </c>
      <c r="G473">
        <v>1979</v>
      </c>
      <c r="H473">
        <v>1</v>
      </c>
      <c r="I473" t="s">
        <v>3044</v>
      </c>
      <c r="J473" t="s">
        <v>154</v>
      </c>
      <c r="K473" t="s">
        <v>3045</v>
      </c>
      <c r="O473" t="s">
        <v>35</v>
      </c>
      <c r="Q473" t="s">
        <v>36</v>
      </c>
      <c r="R473" t="s">
        <v>3046</v>
      </c>
      <c r="S473" t="s">
        <v>961</v>
      </c>
      <c r="T473" t="s">
        <v>127</v>
      </c>
      <c r="X473" t="s">
        <v>3047</v>
      </c>
      <c r="Y473" t="s">
        <v>3048</v>
      </c>
      <c r="Z473">
        <v>100</v>
      </c>
      <c r="AA473">
        <v>100</v>
      </c>
      <c r="AB473">
        <v>100</v>
      </c>
      <c r="AC473">
        <v>100</v>
      </c>
      <c r="AD473">
        <v>100</v>
      </c>
      <c r="AE473">
        <v>1</v>
      </c>
      <c r="AF473">
        <v>1</v>
      </c>
      <c r="AG473">
        <v>1</v>
      </c>
      <c r="AH473">
        <v>2</v>
      </c>
      <c r="AI473">
        <v>1970</v>
      </c>
    </row>
    <row r="474" spans="1:35" hidden="1" x14ac:dyDescent="0.25">
      <c r="A474" t="s">
        <v>3049</v>
      </c>
      <c r="C474">
        <v>1</v>
      </c>
      <c r="D474" t="s">
        <v>3049</v>
      </c>
      <c r="G474">
        <v>1979</v>
      </c>
      <c r="H474">
        <v>3</v>
      </c>
      <c r="O474" t="s">
        <v>35</v>
      </c>
      <c r="Q474" t="s">
        <v>36</v>
      </c>
      <c r="R474" t="s">
        <v>2906</v>
      </c>
      <c r="S474" t="s">
        <v>3050</v>
      </c>
      <c r="T474" t="s">
        <v>397</v>
      </c>
      <c r="AI474">
        <v>1970</v>
      </c>
    </row>
    <row r="475" spans="1:35" x14ac:dyDescent="0.25">
      <c r="A475" t="s">
        <v>3051</v>
      </c>
      <c r="B475">
        <v>0</v>
      </c>
      <c r="C475">
        <v>1</v>
      </c>
      <c r="D475" t="s">
        <v>3051</v>
      </c>
      <c r="E475" t="s">
        <v>3052</v>
      </c>
      <c r="F475" t="s">
        <v>3053</v>
      </c>
      <c r="G475">
        <v>1979</v>
      </c>
      <c r="H475">
        <v>1</v>
      </c>
      <c r="I475" t="s">
        <v>3054</v>
      </c>
      <c r="J475" t="s">
        <v>48</v>
      </c>
      <c r="K475" t="s">
        <v>3055</v>
      </c>
      <c r="O475" t="s">
        <v>35</v>
      </c>
      <c r="Q475" t="s">
        <v>36</v>
      </c>
      <c r="R475" t="s">
        <v>2291</v>
      </c>
      <c r="S475" t="s">
        <v>3056</v>
      </c>
      <c r="T475" t="s">
        <v>205</v>
      </c>
      <c r="X475" t="s">
        <v>3057</v>
      </c>
      <c r="Y475" t="s">
        <v>3058</v>
      </c>
      <c r="Z475">
        <v>22</v>
      </c>
      <c r="AA475">
        <v>15</v>
      </c>
      <c r="AB475">
        <v>37</v>
      </c>
      <c r="AC475">
        <v>37</v>
      </c>
      <c r="AD475">
        <v>35</v>
      </c>
      <c r="AE475">
        <v>0</v>
      </c>
      <c r="AF475">
        <v>0</v>
      </c>
      <c r="AG475">
        <v>0</v>
      </c>
      <c r="AH475">
        <v>0</v>
      </c>
      <c r="AI475">
        <v>1970</v>
      </c>
    </row>
    <row r="476" spans="1:35" x14ac:dyDescent="0.25">
      <c r="A476" t="s">
        <v>3059</v>
      </c>
      <c r="B476">
        <v>0</v>
      </c>
      <c r="C476">
        <v>1</v>
      </c>
      <c r="D476" t="s">
        <v>3059</v>
      </c>
      <c r="E476" t="s">
        <v>3060</v>
      </c>
      <c r="F476" t="s">
        <v>3061</v>
      </c>
      <c r="G476">
        <v>1979</v>
      </c>
      <c r="H476">
        <v>2</v>
      </c>
      <c r="I476" t="s">
        <v>3062</v>
      </c>
      <c r="J476" t="s">
        <v>109</v>
      </c>
      <c r="K476" t="s">
        <v>3063</v>
      </c>
      <c r="O476" t="s">
        <v>35</v>
      </c>
      <c r="Q476" t="s">
        <v>36</v>
      </c>
      <c r="R476" t="s">
        <v>3064</v>
      </c>
      <c r="S476" t="s">
        <v>3065</v>
      </c>
      <c r="T476" t="s">
        <v>94</v>
      </c>
      <c r="U476" t="s">
        <v>3066</v>
      </c>
      <c r="X476" t="s">
        <v>3067</v>
      </c>
      <c r="Y476" t="s">
        <v>53</v>
      </c>
      <c r="Z476">
        <v>26</v>
      </c>
      <c r="AA476">
        <v>29</v>
      </c>
      <c r="AB476">
        <v>32</v>
      </c>
      <c r="AC476">
        <v>32</v>
      </c>
      <c r="AD476">
        <v>32</v>
      </c>
      <c r="AE476">
        <v>0</v>
      </c>
      <c r="AF476">
        <v>0</v>
      </c>
      <c r="AG476">
        <v>0</v>
      </c>
      <c r="AH476">
        <v>0</v>
      </c>
      <c r="AI476">
        <v>1970</v>
      </c>
    </row>
    <row r="477" spans="1:35" hidden="1" x14ac:dyDescent="0.25">
      <c r="A477" t="s">
        <v>3068</v>
      </c>
      <c r="B477">
        <v>0</v>
      </c>
      <c r="C477">
        <v>1</v>
      </c>
      <c r="D477" t="s">
        <v>3068</v>
      </c>
      <c r="E477" t="s">
        <v>3068</v>
      </c>
      <c r="F477" t="s">
        <v>3069</v>
      </c>
      <c r="G477">
        <v>1980</v>
      </c>
      <c r="H477">
        <v>1</v>
      </c>
      <c r="I477" t="s">
        <v>3070</v>
      </c>
      <c r="J477" t="s">
        <v>3071</v>
      </c>
      <c r="K477" t="s">
        <v>3072</v>
      </c>
      <c r="O477" t="s">
        <v>35</v>
      </c>
      <c r="Q477" t="s">
        <v>36</v>
      </c>
      <c r="R477" t="s">
        <v>3073</v>
      </c>
      <c r="S477" t="s">
        <v>3074</v>
      </c>
      <c r="T477" t="s">
        <v>205</v>
      </c>
      <c r="X477" t="s">
        <v>3075</v>
      </c>
      <c r="Y477" t="s">
        <v>53</v>
      </c>
      <c r="Z477">
        <v>100</v>
      </c>
      <c r="AA477">
        <v>100</v>
      </c>
      <c r="AB477">
        <v>100</v>
      </c>
      <c r="AC477">
        <v>100</v>
      </c>
      <c r="AD477">
        <v>100</v>
      </c>
      <c r="AE477">
        <v>0</v>
      </c>
      <c r="AF477">
        <v>1</v>
      </c>
      <c r="AG477">
        <v>1</v>
      </c>
      <c r="AH477">
        <v>1</v>
      </c>
      <c r="AI477">
        <v>1980</v>
      </c>
    </row>
    <row r="478" spans="1:35" x14ac:dyDescent="0.25">
      <c r="A478" t="s">
        <v>3076</v>
      </c>
      <c r="B478">
        <v>0</v>
      </c>
      <c r="C478">
        <v>1</v>
      </c>
      <c r="D478" t="s">
        <v>3076</v>
      </c>
      <c r="E478" t="s">
        <v>3077</v>
      </c>
      <c r="F478" t="s">
        <v>3078</v>
      </c>
      <c r="G478">
        <v>1980</v>
      </c>
      <c r="H478">
        <v>1</v>
      </c>
      <c r="I478" t="s">
        <v>3079</v>
      </c>
      <c r="J478" t="s">
        <v>3080</v>
      </c>
      <c r="K478" t="s">
        <v>3081</v>
      </c>
      <c r="O478" t="s">
        <v>35</v>
      </c>
      <c r="Q478" t="s">
        <v>36</v>
      </c>
      <c r="R478" t="s">
        <v>3082</v>
      </c>
      <c r="S478" t="s">
        <v>436</v>
      </c>
      <c r="X478" t="s">
        <v>3083</v>
      </c>
      <c r="Y478" t="s">
        <v>53</v>
      </c>
      <c r="Z478">
        <v>21</v>
      </c>
      <c r="AA478">
        <v>27</v>
      </c>
      <c r="AB478">
        <v>30</v>
      </c>
      <c r="AC478">
        <v>30</v>
      </c>
      <c r="AD478">
        <v>32</v>
      </c>
      <c r="AE478">
        <v>0</v>
      </c>
      <c r="AF478">
        <v>0</v>
      </c>
      <c r="AG478">
        <v>0</v>
      </c>
      <c r="AH478">
        <v>0</v>
      </c>
      <c r="AI478">
        <v>1980</v>
      </c>
    </row>
    <row r="479" spans="1:35" x14ac:dyDescent="0.25">
      <c r="A479" t="s">
        <v>3084</v>
      </c>
      <c r="B479">
        <v>1</v>
      </c>
      <c r="C479">
        <v>1</v>
      </c>
      <c r="D479" t="s">
        <v>3084</v>
      </c>
      <c r="E479" t="s">
        <v>3085</v>
      </c>
      <c r="F479" t="s">
        <v>3086</v>
      </c>
      <c r="G479">
        <v>1980</v>
      </c>
      <c r="H479">
        <v>1</v>
      </c>
      <c r="I479" t="s">
        <v>3087</v>
      </c>
      <c r="J479" t="s">
        <v>370</v>
      </c>
      <c r="K479" t="s">
        <v>3088</v>
      </c>
      <c r="O479" t="s">
        <v>35</v>
      </c>
      <c r="Q479" t="s">
        <v>36</v>
      </c>
      <c r="R479" t="s">
        <v>3089</v>
      </c>
      <c r="S479" t="s">
        <v>3090</v>
      </c>
      <c r="T479" t="s">
        <v>127</v>
      </c>
      <c r="X479" t="s">
        <v>3091</v>
      </c>
      <c r="Y479" t="s">
        <v>3092</v>
      </c>
      <c r="Z479">
        <v>88</v>
      </c>
      <c r="AA479">
        <v>88</v>
      </c>
      <c r="AB479">
        <v>100</v>
      </c>
      <c r="AC479">
        <v>100</v>
      </c>
      <c r="AD479">
        <v>100</v>
      </c>
      <c r="AE479">
        <v>0</v>
      </c>
      <c r="AF479">
        <v>1</v>
      </c>
      <c r="AG479">
        <v>0</v>
      </c>
      <c r="AH479">
        <v>0</v>
      </c>
      <c r="AI479">
        <v>1980</v>
      </c>
    </row>
    <row r="480" spans="1:35" x14ac:dyDescent="0.25">
      <c r="A480" t="s">
        <v>3093</v>
      </c>
      <c r="B480">
        <v>0</v>
      </c>
      <c r="C480">
        <v>1</v>
      </c>
      <c r="D480" t="s">
        <v>3093</v>
      </c>
      <c r="E480" t="s">
        <v>3094</v>
      </c>
      <c r="F480" t="s">
        <v>3095</v>
      </c>
      <c r="G480">
        <v>1980</v>
      </c>
      <c r="H480">
        <v>3</v>
      </c>
      <c r="I480" t="s">
        <v>3096</v>
      </c>
      <c r="J480" t="s">
        <v>3097</v>
      </c>
      <c r="K480" t="s">
        <v>3098</v>
      </c>
      <c r="O480" t="s">
        <v>35</v>
      </c>
      <c r="Q480" t="s">
        <v>36</v>
      </c>
      <c r="R480" t="s">
        <v>1866</v>
      </c>
      <c r="S480" t="s">
        <v>2134</v>
      </c>
      <c r="T480" t="s">
        <v>52</v>
      </c>
      <c r="U480" t="s">
        <v>1889</v>
      </c>
      <c r="X480" t="s">
        <v>3099</v>
      </c>
      <c r="Y480" t="s">
        <v>53</v>
      </c>
      <c r="Z480">
        <v>78</v>
      </c>
      <c r="AA480">
        <v>70</v>
      </c>
      <c r="AB480">
        <v>43</v>
      </c>
      <c r="AC480">
        <v>78</v>
      </c>
      <c r="AD480">
        <v>78</v>
      </c>
      <c r="AE480">
        <v>0</v>
      </c>
      <c r="AF480">
        <v>1</v>
      </c>
      <c r="AG480">
        <v>0</v>
      </c>
      <c r="AH480">
        <v>0</v>
      </c>
      <c r="AI480">
        <v>1980</v>
      </c>
    </row>
    <row r="481" spans="1:35" hidden="1" x14ac:dyDescent="0.25">
      <c r="A481" t="s">
        <v>3100</v>
      </c>
      <c r="B481">
        <v>0</v>
      </c>
      <c r="C481">
        <v>1</v>
      </c>
      <c r="D481" t="s">
        <v>3100</v>
      </c>
      <c r="E481" t="s">
        <v>3100</v>
      </c>
      <c r="F481" t="s">
        <v>3101</v>
      </c>
      <c r="G481">
        <v>1980</v>
      </c>
      <c r="H481">
        <v>1</v>
      </c>
      <c r="I481" t="s">
        <v>3102</v>
      </c>
      <c r="J481" t="s">
        <v>3103</v>
      </c>
      <c r="K481" t="s">
        <v>3104</v>
      </c>
      <c r="O481" t="s">
        <v>35</v>
      </c>
      <c r="Q481" t="s">
        <v>36</v>
      </c>
      <c r="R481" t="s">
        <v>2118</v>
      </c>
      <c r="S481" t="s">
        <v>3105</v>
      </c>
      <c r="T481" t="s">
        <v>162</v>
      </c>
      <c r="X481" t="s">
        <v>3106</v>
      </c>
      <c r="Y481" t="s">
        <v>53</v>
      </c>
      <c r="Z481">
        <v>100</v>
      </c>
      <c r="AA481">
        <v>100</v>
      </c>
      <c r="AB481">
        <v>100</v>
      </c>
      <c r="AC481">
        <v>100</v>
      </c>
      <c r="AD481">
        <v>100</v>
      </c>
      <c r="AE481">
        <v>0</v>
      </c>
      <c r="AF481">
        <v>1</v>
      </c>
      <c r="AG481">
        <v>1</v>
      </c>
      <c r="AH481">
        <v>1</v>
      </c>
      <c r="AI481">
        <v>1980</v>
      </c>
    </row>
    <row r="482" spans="1:35" x14ac:dyDescent="0.25">
      <c r="A482" t="s">
        <v>3107</v>
      </c>
      <c r="B482">
        <v>0</v>
      </c>
      <c r="C482">
        <v>1</v>
      </c>
      <c r="D482" t="s">
        <v>3107</v>
      </c>
      <c r="E482" t="s">
        <v>3108</v>
      </c>
      <c r="F482" t="s">
        <v>3109</v>
      </c>
      <c r="G482">
        <v>1980</v>
      </c>
      <c r="H482">
        <v>1</v>
      </c>
      <c r="I482" t="s">
        <v>3110</v>
      </c>
      <c r="J482" t="s">
        <v>1885</v>
      </c>
      <c r="K482" t="s">
        <v>49</v>
      </c>
      <c r="O482" t="s">
        <v>35</v>
      </c>
      <c r="Q482" t="s">
        <v>36</v>
      </c>
      <c r="R482" t="s">
        <v>1866</v>
      </c>
      <c r="S482" t="s">
        <v>3111</v>
      </c>
      <c r="T482" t="s">
        <v>2120</v>
      </c>
      <c r="X482" t="s">
        <v>53</v>
      </c>
      <c r="Y482" t="s">
        <v>53</v>
      </c>
      <c r="Z482">
        <v>29</v>
      </c>
      <c r="AA482">
        <v>33</v>
      </c>
      <c r="AB482">
        <v>21</v>
      </c>
      <c r="AC482">
        <v>21</v>
      </c>
      <c r="AD482">
        <v>29</v>
      </c>
      <c r="AE482">
        <v>0</v>
      </c>
      <c r="AF482">
        <v>0</v>
      </c>
      <c r="AG482">
        <v>0</v>
      </c>
      <c r="AH482">
        <v>0</v>
      </c>
      <c r="AI482">
        <v>1980</v>
      </c>
    </row>
    <row r="483" spans="1:35" x14ac:dyDescent="0.25">
      <c r="A483" t="s">
        <v>3112</v>
      </c>
      <c r="B483">
        <v>0</v>
      </c>
      <c r="C483">
        <v>1</v>
      </c>
      <c r="D483" t="s">
        <v>3112</v>
      </c>
      <c r="E483" t="s">
        <v>3113</v>
      </c>
      <c r="F483" t="s">
        <v>3114</v>
      </c>
      <c r="G483">
        <v>1980</v>
      </c>
      <c r="H483">
        <v>2</v>
      </c>
      <c r="I483" t="s">
        <v>3115</v>
      </c>
      <c r="J483" t="s">
        <v>3116</v>
      </c>
      <c r="K483" t="s">
        <v>3113</v>
      </c>
      <c r="O483" t="s">
        <v>35</v>
      </c>
      <c r="Q483" t="s">
        <v>36</v>
      </c>
      <c r="R483" t="s">
        <v>3117</v>
      </c>
      <c r="S483" t="s">
        <v>3118</v>
      </c>
      <c r="T483" t="s">
        <v>136</v>
      </c>
      <c r="X483" t="s">
        <v>3119</v>
      </c>
      <c r="Y483" t="s">
        <v>53</v>
      </c>
      <c r="Z483">
        <v>32</v>
      </c>
      <c r="AA483">
        <v>33</v>
      </c>
      <c r="AB483">
        <v>48</v>
      </c>
      <c r="AC483">
        <v>48</v>
      </c>
      <c r="AD483">
        <v>46</v>
      </c>
      <c r="AE483">
        <v>0</v>
      </c>
      <c r="AF483">
        <v>1</v>
      </c>
      <c r="AG483">
        <v>0</v>
      </c>
      <c r="AH483">
        <v>0</v>
      </c>
      <c r="AI483">
        <v>1980</v>
      </c>
    </row>
    <row r="484" spans="1:35" hidden="1" x14ac:dyDescent="0.25">
      <c r="A484" t="s">
        <v>3120</v>
      </c>
      <c r="B484">
        <v>0</v>
      </c>
      <c r="C484">
        <v>1</v>
      </c>
      <c r="D484" t="s">
        <v>3120</v>
      </c>
      <c r="E484" t="s">
        <v>3120</v>
      </c>
      <c r="F484" t="s">
        <v>3121</v>
      </c>
      <c r="G484">
        <v>1980</v>
      </c>
      <c r="H484">
        <v>1</v>
      </c>
      <c r="I484" t="s">
        <v>3122</v>
      </c>
      <c r="J484" t="s">
        <v>75</v>
      </c>
      <c r="K484" t="s">
        <v>3123</v>
      </c>
      <c r="O484" t="s">
        <v>35</v>
      </c>
      <c r="Q484" t="s">
        <v>36</v>
      </c>
      <c r="R484" t="s">
        <v>3124</v>
      </c>
      <c r="S484" t="s">
        <v>3125</v>
      </c>
      <c r="T484" t="s">
        <v>127</v>
      </c>
      <c r="X484" t="s">
        <v>737</v>
      </c>
      <c r="Y484" t="s">
        <v>53</v>
      </c>
      <c r="Z484">
        <v>100</v>
      </c>
      <c r="AA484">
        <v>100</v>
      </c>
      <c r="AB484">
        <v>100</v>
      </c>
      <c r="AC484">
        <v>100</v>
      </c>
      <c r="AD484">
        <v>100</v>
      </c>
      <c r="AE484">
        <v>0</v>
      </c>
      <c r="AF484">
        <v>1</v>
      </c>
      <c r="AG484">
        <v>1</v>
      </c>
      <c r="AH484">
        <v>1</v>
      </c>
      <c r="AI484">
        <v>1980</v>
      </c>
    </row>
    <row r="485" spans="1:35" hidden="1" x14ac:dyDescent="0.25">
      <c r="A485" t="s">
        <v>3126</v>
      </c>
      <c r="B485">
        <v>0</v>
      </c>
      <c r="C485">
        <v>1</v>
      </c>
      <c r="D485" t="s">
        <v>3126</v>
      </c>
      <c r="E485" t="s">
        <v>3126</v>
      </c>
      <c r="F485" t="s">
        <v>3127</v>
      </c>
      <c r="G485">
        <v>1980</v>
      </c>
      <c r="H485">
        <v>2</v>
      </c>
      <c r="I485" t="s">
        <v>3128</v>
      </c>
      <c r="J485" t="s">
        <v>48</v>
      </c>
      <c r="K485" t="s">
        <v>3129</v>
      </c>
      <c r="O485" t="s">
        <v>35</v>
      </c>
      <c r="Q485" t="s">
        <v>36</v>
      </c>
      <c r="R485" t="s">
        <v>2834</v>
      </c>
      <c r="S485" t="s">
        <v>3130</v>
      </c>
      <c r="T485" t="s">
        <v>186</v>
      </c>
      <c r="X485" t="s">
        <v>3131</v>
      </c>
      <c r="Y485" t="s">
        <v>3132</v>
      </c>
      <c r="Z485">
        <v>100</v>
      </c>
      <c r="AA485">
        <v>100</v>
      </c>
      <c r="AB485">
        <v>100</v>
      </c>
      <c r="AC485">
        <v>100</v>
      </c>
      <c r="AD485">
        <v>100</v>
      </c>
      <c r="AE485">
        <v>0</v>
      </c>
      <c r="AF485">
        <v>1</v>
      </c>
      <c r="AG485">
        <v>1</v>
      </c>
      <c r="AH485">
        <v>1</v>
      </c>
      <c r="AI485">
        <v>1980</v>
      </c>
    </row>
    <row r="486" spans="1:35" hidden="1" x14ac:dyDescent="0.25">
      <c r="A486" t="s">
        <v>3133</v>
      </c>
      <c r="B486">
        <v>0</v>
      </c>
      <c r="C486">
        <v>1</v>
      </c>
      <c r="D486" t="s">
        <v>3133</v>
      </c>
      <c r="E486" t="s">
        <v>3133</v>
      </c>
      <c r="F486" t="s">
        <v>3134</v>
      </c>
      <c r="G486">
        <v>1980</v>
      </c>
      <c r="H486">
        <v>1</v>
      </c>
      <c r="I486" t="s">
        <v>3135</v>
      </c>
      <c r="J486" t="s">
        <v>385</v>
      </c>
      <c r="K486" t="s">
        <v>3136</v>
      </c>
      <c r="O486" t="s">
        <v>35</v>
      </c>
      <c r="Q486" t="s">
        <v>36</v>
      </c>
      <c r="R486" t="s">
        <v>1818</v>
      </c>
      <c r="S486" t="s">
        <v>3137</v>
      </c>
      <c r="X486" t="s">
        <v>169</v>
      </c>
      <c r="Y486" t="s">
        <v>53</v>
      </c>
      <c r="Z486">
        <v>100</v>
      </c>
      <c r="AA486">
        <v>100</v>
      </c>
      <c r="AB486">
        <v>100</v>
      </c>
      <c r="AC486">
        <v>100</v>
      </c>
      <c r="AD486">
        <v>100</v>
      </c>
      <c r="AE486">
        <v>0</v>
      </c>
      <c r="AF486">
        <v>1</v>
      </c>
      <c r="AG486">
        <v>1</v>
      </c>
      <c r="AH486">
        <v>1</v>
      </c>
      <c r="AI486">
        <v>1980</v>
      </c>
    </row>
    <row r="487" spans="1:35" x14ac:dyDescent="0.25">
      <c r="A487" t="s">
        <v>3138</v>
      </c>
      <c r="B487">
        <v>0</v>
      </c>
      <c r="C487">
        <v>1</v>
      </c>
      <c r="D487" t="s">
        <v>3138</v>
      </c>
      <c r="E487" t="s">
        <v>3139</v>
      </c>
      <c r="F487" t="s">
        <v>3140</v>
      </c>
      <c r="G487">
        <v>1980</v>
      </c>
      <c r="H487">
        <v>1</v>
      </c>
      <c r="I487" t="s">
        <v>3141</v>
      </c>
      <c r="J487" t="s">
        <v>3071</v>
      </c>
      <c r="K487" t="s">
        <v>3142</v>
      </c>
      <c r="O487" t="s">
        <v>35</v>
      </c>
      <c r="Q487" t="s">
        <v>36</v>
      </c>
      <c r="R487" t="s">
        <v>1866</v>
      </c>
      <c r="S487" t="s">
        <v>3143</v>
      </c>
      <c r="T487" t="s">
        <v>230</v>
      </c>
      <c r="X487" t="s">
        <v>1162</v>
      </c>
      <c r="Y487" t="s">
        <v>3144</v>
      </c>
      <c r="Z487">
        <v>80</v>
      </c>
      <c r="AA487">
        <v>73</v>
      </c>
      <c r="AB487">
        <v>48</v>
      </c>
      <c r="AC487">
        <v>80</v>
      </c>
      <c r="AD487">
        <v>80</v>
      </c>
      <c r="AE487">
        <v>0</v>
      </c>
      <c r="AF487">
        <v>1</v>
      </c>
      <c r="AG487">
        <v>0</v>
      </c>
      <c r="AH487">
        <v>0</v>
      </c>
      <c r="AI487">
        <v>1980</v>
      </c>
    </row>
    <row r="488" spans="1:35" hidden="1" x14ac:dyDescent="0.25">
      <c r="A488" t="s">
        <v>3145</v>
      </c>
      <c r="B488">
        <v>0</v>
      </c>
      <c r="C488">
        <v>1</v>
      </c>
      <c r="D488" t="s">
        <v>3145</v>
      </c>
      <c r="E488" t="s">
        <v>3145</v>
      </c>
      <c r="F488" t="s">
        <v>3146</v>
      </c>
      <c r="G488">
        <v>1981</v>
      </c>
      <c r="H488">
        <v>3</v>
      </c>
      <c r="I488" t="s">
        <v>3147</v>
      </c>
      <c r="J488" t="s">
        <v>2472</v>
      </c>
      <c r="K488" t="s">
        <v>3148</v>
      </c>
      <c r="O488" t="s">
        <v>35</v>
      </c>
      <c r="Q488" t="s">
        <v>36</v>
      </c>
      <c r="R488" t="s">
        <v>939</v>
      </c>
      <c r="S488" t="s">
        <v>3149</v>
      </c>
      <c r="T488" t="s">
        <v>205</v>
      </c>
      <c r="X488" t="s">
        <v>169</v>
      </c>
      <c r="Y488" t="s">
        <v>53</v>
      </c>
      <c r="Z488">
        <v>100</v>
      </c>
      <c r="AA488">
        <v>100</v>
      </c>
      <c r="AB488">
        <v>100</v>
      </c>
      <c r="AC488">
        <v>100</v>
      </c>
      <c r="AD488">
        <v>100</v>
      </c>
      <c r="AE488">
        <v>0</v>
      </c>
      <c r="AF488">
        <v>1</v>
      </c>
      <c r="AG488">
        <v>1</v>
      </c>
      <c r="AH488">
        <v>1</v>
      </c>
      <c r="AI488">
        <v>1980</v>
      </c>
    </row>
    <row r="489" spans="1:35" x14ac:dyDescent="0.25">
      <c r="A489" t="s">
        <v>3150</v>
      </c>
      <c r="B489">
        <v>0</v>
      </c>
      <c r="C489">
        <v>1</v>
      </c>
      <c r="D489" t="s">
        <v>3150</v>
      </c>
      <c r="E489" t="s">
        <v>3151</v>
      </c>
      <c r="F489" t="s">
        <v>3152</v>
      </c>
      <c r="G489">
        <v>1981</v>
      </c>
      <c r="H489">
        <v>1</v>
      </c>
      <c r="I489" t="s">
        <v>3153</v>
      </c>
      <c r="J489" t="s">
        <v>862</v>
      </c>
      <c r="K489" t="s">
        <v>3154</v>
      </c>
      <c r="O489" t="s">
        <v>35</v>
      </c>
      <c r="Q489" t="s">
        <v>36</v>
      </c>
      <c r="R489" t="s">
        <v>3155</v>
      </c>
      <c r="S489" t="s">
        <v>255</v>
      </c>
      <c r="T489" t="s">
        <v>205</v>
      </c>
      <c r="X489" t="s">
        <v>3156</v>
      </c>
      <c r="Y489" t="s">
        <v>53</v>
      </c>
      <c r="Z489">
        <v>54</v>
      </c>
      <c r="AA489">
        <v>54</v>
      </c>
      <c r="AB489">
        <v>100</v>
      </c>
      <c r="AC489">
        <v>100</v>
      </c>
      <c r="AD489">
        <v>95</v>
      </c>
      <c r="AE489">
        <v>0</v>
      </c>
      <c r="AF489">
        <v>0</v>
      </c>
      <c r="AG489">
        <v>0</v>
      </c>
      <c r="AH489">
        <v>0</v>
      </c>
      <c r="AI489">
        <v>1980</v>
      </c>
    </row>
    <row r="490" spans="1:35" x14ac:dyDescent="0.25">
      <c r="A490" t="s">
        <v>3157</v>
      </c>
      <c r="B490">
        <v>0</v>
      </c>
      <c r="C490">
        <v>1</v>
      </c>
      <c r="D490" t="s">
        <v>3157</v>
      </c>
      <c r="E490" t="s">
        <v>3158</v>
      </c>
      <c r="F490" t="s">
        <v>3159</v>
      </c>
      <c r="G490">
        <v>1981</v>
      </c>
      <c r="H490">
        <v>1</v>
      </c>
      <c r="I490" t="s">
        <v>3160</v>
      </c>
      <c r="J490" t="s">
        <v>3161</v>
      </c>
      <c r="K490" t="s">
        <v>49</v>
      </c>
      <c r="O490" t="s">
        <v>35</v>
      </c>
      <c r="Q490" t="s">
        <v>36</v>
      </c>
      <c r="R490" t="s">
        <v>2284</v>
      </c>
      <c r="S490" t="s">
        <v>3162</v>
      </c>
      <c r="T490" t="s">
        <v>205</v>
      </c>
      <c r="X490" t="s">
        <v>53</v>
      </c>
      <c r="Y490" t="s">
        <v>53</v>
      </c>
      <c r="Z490">
        <v>71</v>
      </c>
      <c r="AA490">
        <v>67</v>
      </c>
      <c r="AB490">
        <v>45</v>
      </c>
      <c r="AC490">
        <v>71</v>
      </c>
      <c r="AD490">
        <v>71</v>
      </c>
      <c r="AE490">
        <v>0</v>
      </c>
      <c r="AF490">
        <v>0</v>
      </c>
      <c r="AG490">
        <v>0</v>
      </c>
      <c r="AH490">
        <v>0</v>
      </c>
      <c r="AI490">
        <v>1980</v>
      </c>
    </row>
    <row r="491" spans="1:35" x14ac:dyDescent="0.25">
      <c r="A491" t="s">
        <v>3163</v>
      </c>
      <c r="B491">
        <v>0</v>
      </c>
      <c r="C491">
        <v>1</v>
      </c>
      <c r="D491" t="s">
        <v>3163</v>
      </c>
      <c r="E491" t="s">
        <v>3052</v>
      </c>
      <c r="F491" t="s">
        <v>3053</v>
      </c>
      <c r="G491">
        <v>1981</v>
      </c>
      <c r="H491">
        <v>1</v>
      </c>
      <c r="I491" t="s">
        <v>3054</v>
      </c>
      <c r="J491" t="s">
        <v>48</v>
      </c>
      <c r="K491" t="s">
        <v>3055</v>
      </c>
      <c r="O491" t="s">
        <v>35</v>
      </c>
      <c r="Q491" t="s">
        <v>36</v>
      </c>
      <c r="R491" t="s">
        <v>2518</v>
      </c>
      <c r="S491" t="s">
        <v>3056</v>
      </c>
      <c r="T491" t="s">
        <v>61</v>
      </c>
      <c r="X491" t="s">
        <v>3057</v>
      </c>
      <c r="Y491" t="s">
        <v>3058</v>
      </c>
      <c r="Z491">
        <v>34</v>
      </c>
      <c r="AA491">
        <v>36</v>
      </c>
      <c r="AB491">
        <v>41</v>
      </c>
      <c r="AC491">
        <v>41</v>
      </c>
      <c r="AD491">
        <v>41</v>
      </c>
      <c r="AE491">
        <v>0</v>
      </c>
      <c r="AF491">
        <v>0</v>
      </c>
      <c r="AG491">
        <v>0</v>
      </c>
      <c r="AH491">
        <v>0</v>
      </c>
      <c r="AI491">
        <v>1980</v>
      </c>
    </row>
    <row r="492" spans="1:35" x14ac:dyDescent="0.25">
      <c r="A492" t="s">
        <v>3164</v>
      </c>
      <c r="B492">
        <v>1</v>
      </c>
      <c r="C492">
        <v>1</v>
      </c>
      <c r="D492" t="s">
        <v>3164</v>
      </c>
      <c r="E492" t="s">
        <v>3165</v>
      </c>
      <c r="F492" t="s">
        <v>3166</v>
      </c>
      <c r="G492">
        <v>1981</v>
      </c>
      <c r="H492">
        <v>4</v>
      </c>
      <c r="I492" t="s">
        <v>3167</v>
      </c>
      <c r="J492" t="s">
        <v>2910</v>
      </c>
      <c r="K492" t="s">
        <v>3168</v>
      </c>
      <c r="O492" t="s">
        <v>35</v>
      </c>
      <c r="Q492" t="s">
        <v>36</v>
      </c>
      <c r="R492" t="s">
        <v>1887</v>
      </c>
      <c r="S492" t="s">
        <v>3169</v>
      </c>
      <c r="T492" t="s">
        <v>52</v>
      </c>
      <c r="X492" t="s">
        <v>3170</v>
      </c>
      <c r="Y492" t="s">
        <v>3171</v>
      </c>
      <c r="Z492">
        <v>89</v>
      </c>
      <c r="AA492">
        <v>75</v>
      </c>
      <c r="AB492">
        <v>92</v>
      </c>
      <c r="AC492">
        <v>100</v>
      </c>
      <c r="AD492">
        <v>95</v>
      </c>
      <c r="AE492">
        <v>1</v>
      </c>
      <c r="AF492">
        <v>1</v>
      </c>
      <c r="AG492">
        <v>0</v>
      </c>
      <c r="AH492">
        <v>1</v>
      </c>
      <c r="AI492">
        <v>1980</v>
      </c>
    </row>
    <row r="493" spans="1:35" x14ac:dyDescent="0.25">
      <c r="A493" t="s">
        <v>3172</v>
      </c>
      <c r="B493">
        <v>1</v>
      </c>
      <c r="C493">
        <v>1</v>
      </c>
      <c r="D493" t="s">
        <v>3172</v>
      </c>
      <c r="E493" t="s">
        <v>3173</v>
      </c>
      <c r="F493" t="s">
        <v>3174</v>
      </c>
      <c r="G493">
        <v>1981</v>
      </c>
      <c r="H493">
        <v>3</v>
      </c>
      <c r="I493" t="s">
        <v>3175</v>
      </c>
      <c r="J493" t="s">
        <v>48</v>
      </c>
      <c r="K493" t="s">
        <v>3176</v>
      </c>
      <c r="O493" t="s">
        <v>35</v>
      </c>
      <c r="Q493" t="s">
        <v>36</v>
      </c>
      <c r="R493" t="s">
        <v>3177</v>
      </c>
      <c r="S493" t="s">
        <v>3178</v>
      </c>
      <c r="T493" t="s">
        <v>205</v>
      </c>
      <c r="X493" t="s">
        <v>3179</v>
      </c>
      <c r="Y493" t="s">
        <v>3180</v>
      </c>
      <c r="Z493">
        <v>86</v>
      </c>
      <c r="AA493">
        <v>86</v>
      </c>
      <c r="AB493">
        <v>100</v>
      </c>
      <c r="AC493">
        <v>100</v>
      </c>
      <c r="AD493">
        <v>100</v>
      </c>
      <c r="AE493">
        <v>1</v>
      </c>
      <c r="AF493">
        <v>1</v>
      </c>
      <c r="AG493">
        <v>0</v>
      </c>
      <c r="AH493">
        <v>1</v>
      </c>
      <c r="AI493">
        <v>1980</v>
      </c>
    </row>
    <row r="494" spans="1:35" x14ac:dyDescent="0.25">
      <c r="A494" t="s">
        <v>3181</v>
      </c>
      <c r="B494">
        <v>1</v>
      </c>
      <c r="C494">
        <v>1</v>
      </c>
      <c r="D494" t="s">
        <v>3181</v>
      </c>
      <c r="E494" t="s">
        <v>3182</v>
      </c>
      <c r="F494" t="s">
        <v>3183</v>
      </c>
      <c r="G494">
        <v>1981</v>
      </c>
      <c r="H494">
        <v>3</v>
      </c>
      <c r="I494" t="s">
        <v>3184</v>
      </c>
      <c r="J494" t="s">
        <v>3185</v>
      </c>
      <c r="K494" t="s">
        <v>3181</v>
      </c>
      <c r="O494" t="s">
        <v>35</v>
      </c>
      <c r="Q494" t="s">
        <v>36</v>
      </c>
      <c r="R494" t="s">
        <v>3186</v>
      </c>
      <c r="S494" t="s">
        <v>3187</v>
      </c>
      <c r="T494" t="s">
        <v>61</v>
      </c>
      <c r="X494" t="s">
        <v>1527</v>
      </c>
      <c r="Y494" t="s">
        <v>3188</v>
      </c>
      <c r="Z494">
        <v>83</v>
      </c>
      <c r="AA494">
        <v>83</v>
      </c>
      <c r="AB494">
        <v>100</v>
      </c>
      <c r="AC494">
        <v>100</v>
      </c>
      <c r="AD494">
        <v>100</v>
      </c>
      <c r="AE494">
        <v>1</v>
      </c>
      <c r="AF494">
        <v>1</v>
      </c>
      <c r="AG494">
        <v>0</v>
      </c>
      <c r="AH494">
        <v>1</v>
      </c>
      <c r="AI494">
        <v>1980</v>
      </c>
    </row>
    <row r="495" spans="1:35" x14ac:dyDescent="0.25">
      <c r="A495" t="s">
        <v>3189</v>
      </c>
      <c r="B495">
        <v>0</v>
      </c>
      <c r="C495">
        <v>1</v>
      </c>
      <c r="D495" t="s">
        <v>3189</v>
      </c>
      <c r="E495" t="s">
        <v>3190</v>
      </c>
      <c r="F495" t="s">
        <v>3191</v>
      </c>
      <c r="G495">
        <v>1981</v>
      </c>
      <c r="H495">
        <v>1</v>
      </c>
      <c r="I495" t="s">
        <v>3192</v>
      </c>
      <c r="J495" t="s">
        <v>3193</v>
      </c>
      <c r="K495" t="s">
        <v>3194</v>
      </c>
      <c r="O495" t="s">
        <v>35</v>
      </c>
      <c r="Q495" t="s">
        <v>36</v>
      </c>
      <c r="R495" t="s">
        <v>3195</v>
      </c>
      <c r="S495" t="s">
        <v>3196</v>
      </c>
      <c r="T495" t="s">
        <v>127</v>
      </c>
      <c r="X495" t="s">
        <v>671</v>
      </c>
      <c r="Y495" t="s">
        <v>53</v>
      </c>
      <c r="Z495">
        <v>60</v>
      </c>
      <c r="AA495">
        <v>60</v>
      </c>
      <c r="AB495">
        <v>100</v>
      </c>
      <c r="AC495">
        <v>100</v>
      </c>
      <c r="AD495">
        <v>100</v>
      </c>
      <c r="AE495">
        <v>0</v>
      </c>
      <c r="AF495">
        <v>1</v>
      </c>
      <c r="AG495">
        <v>0</v>
      </c>
      <c r="AH495">
        <v>0</v>
      </c>
      <c r="AI495">
        <v>1980</v>
      </c>
    </row>
    <row r="496" spans="1:35" x14ac:dyDescent="0.25">
      <c r="A496" t="s">
        <v>3197</v>
      </c>
      <c r="B496">
        <v>0</v>
      </c>
      <c r="C496">
        <v>1</v>
      </c>
      <c r="D496" t="s">
        <v>3197</v>
      </c>
      <c r="E496" t="s">
        <v>3198</v>
      </c>
      <c r="F496" t="s">
        <v>3199</v>
      </c>
      <c r="G496">
        <v>1981</v>
      </c>
      <c r="H496">
        <v>2</v>
      </c>
      <c r="I496" t="s">
        <v>3200</v>
      </c>
      <c r="J496" t="s">
        <v>57</v>
      </c>
      <c r="K496" t="s">
        <v>3201</v>
      </c>
      <c r="O496" t="s">
        <v>35</v>
      </c>
      <c r="Q496" t="s">
        <v>36</v>
      </c>
      <c r="R496" t="s">
        <v>2518</v>
      </c>
      <c r="S496" t="s">
        <v>1525</v>
      </c>
      <c r="T496" t="s">
        <v>39</v>
      </c>
      <c r="X496" t="s">
        <v>3202</v>
      </c>
      <c r="Y496" t="s">
        <v>53</v>
      </c>
      <c r="Z496">
        <v>80</v>
      </c>
      <c r="AA496">
        <v>71</v>
      </c>
      <c r="AB496">
        <v>80</v>
      </c>
      <c r="AC496">
        <v>100</v>
      </c>
      <c r="AD496">
        <v>86</v>
      </c>
      <c r="AE496">
        <v>0</v>
      </c>
      <c r="AF496">
        <v>1</v>
      </c>
      <c r="AG496">
        <v>0</v>
      </c>
      <c r="AH496">
        <v>0</v>
      </c>
      <c r="AI496">
        <v>1980</v>
      </c>
    </row>
    <row r="497" spans="1:35" x14ac:dyDescent="0.25">
      <c r="A497" t="s">
        <v>3203</v>
      </c>
      <c r="B497">
        <v>0</v>
      </c>
      <c r="C497">
        <v>1</v>
      </c>
      <c r="D497" t="s">
        <v>3203</v>
      </c>
      <c r="E497" t="s">
        <v>3204</v>
      </c>
      <c r="F497" t="s">
        <v>3205</v>
      </c>
      <c r="G497">
        <v>1981</v>
      </c>
      <c r="H497">
        <v>2</v>
      </c>
      <c r="I497" t="s">
        <v>3206</v>
      </c>
      <c r="J497" t="s">
        <v>853</v>
      </c>
      <c r="K497" t="s">
        <v>3207</v>
      </c>
      <c r="O497" t="s">
        <v>35</v>
      </c>
      <c r="Q497" t="s">
        <v>36</v>
      </c>
      <c r="R497" t="s">
        <v>2378</v>
      </c>
      <c r="S497" t="s">
        <v>854</v>
      </c>
      <c r="T497" t="s">
        <v>397</v>
      </c>
      <c r="X497" t="s">
        <v>3208</v>
      </c>
      <c r="Y497" t="s">
        <v>53</v>
      </c>
      <c r="Z497">
        <v>83</v>
      </c>
      <c r="AA497">
        <v>90</v>
      </c>
      <c r="AB497">
        <v>83</v>
      </c>
      <c r="AC497">
        <v>83</v>
      </c>
      <c r="AD497">
        <v>83</v>
      </c>
      <c r="AE497">
        <v>0</v>
      </c>
      <c r="AF497">
        <v>1</v>
      </c>
      <c r="AG497">
        <v>0</v>
      </c>
      <c r="AH497">
        <v>0</v>
      </c>
      <c r="AI497">
        <v>1980</v>
      </c>
    </row>
    <row r="498" spans="1:35" x14ac:dyDescent="0.25">
      <c r="A498" t="s">
        <v>3209</v>
      </c>
      <c r="B498">
        <v>0</v>
      </c>
      <c r="C498">
        <v>1</v>
      </c>
      <c r="D498" t="s">
        <v>3209</v>
      </c>
      <c r="E498" t="s">
        <v>3210</v>
      </c>
      <c r="F498" t="s">
        <v>3211</v>
      </c>
      <c r="G498">
        <v>1981</v>
      </c>
      <c r="H498">
        <v>2</v>
      </c>
      <c r="I498" t="s">
        <v>3212</v>
      </c>
      <c r="J498" t="s">
        <v>48</v>
      </c>
      <c r="K498" t="s">
        <v>3213</v>
      </c>
      <c r="O498" t="s">
        <v>35</v>
      </c>
      <c r="Q498" t="s">
        <v>36</v>
      </c>
      <c r="R498" t="s">
        <v>3214</v>
      </c>
      <c r="S498" t="s">
        <v>3215</v>
      </c>
      <c r="T498" t="s">
        <v>397</v>
      </c>
      <c r="X498" t="s">
        <v>3216</v>
      </c>
      <c r="Y498" t="s">
        <v>3217</v>
      </c>
      <c r="Z498">
        <v>69</v>
      </c>
      <c r="AA498">
        <v>69</v>
      </c>
      <c r="AB498">
        <v>69</v>
      </c>
      <c r="AC498">
        <v>70</v>
      </c>
      <c r="AD498">
        <v>69</v>
      </c>
      <c r="AE498">
        <v>0</v>
      </c>
      <c r="AF498">
        <v>1</v>
      </c>
      <c r="AG498">
        <v>0</v>
      </c>
      <c r="AH498">
        <v>0</v>
      </c>
      <c r="AI498">
        <v>1980</v>
      </c>
    </row>
    <row r="499" spans="1:35" hidden="1" x14ac:dyDescent="0.25">
      <c r="A499" t="s">
        <v>3218</v>
      </c>
      <c r="B499">
        <v>1</v>
      </c>
      <c r="C499">
        <v>1</v>
      </c>
      <c r="D499" t="s">
        <v>3218</v>
      </c>
      <c r="E499" t="s">
        <v>3218</v>
      </c>
      <c r="F499" t="s">
        <v>3219</v>
      </c>
      <c r="G499">
        <v>1981</v>
      </c>
      <c r="H499">
        <v>2</v>
      </c>
      <c r="I499" t="s">
        <v>3220</v>
      </c>
      <c r="J499" t="s">
        <v>516</v>
      </c>
      <c r="K499" t="s">
        <v>3221</v>
      </c>
      <c r="O499" t="s">
        <v>35</v>
      </c>
      <c r="Q499" t="s">
        <v>36</v>
      </c>
      <c r="R499" t="s">
        <v>1839</v>
      </c>
      <c r="S499" t="s">
        <v>3222</v>
      </c>
      <c r="T499" t="s">
        <v>127</v>
      </c>
      <c r="X499" t="s">
        <v>3223</v>
      </c>
      <c r="Y499" t="s">
        <v>3224</v>
      </c>
      <c r="Z499">
        <v>100</v>
      </c>
      <c r="AA499">
        <v>100</v>
      </c>
      <c r="AB499">
        <v>100</v>
      </c>
      <c r="AC499">
        <v>100</v>
      </c>
      <c r="AD499">
        <v>100</v>
      </c>
      <c r="AE499">
        <v>1</v>
      </c>
      <c r="AF499">
        <v>1</v>
      </c>
      <c r="AG499">
        <v>1</v>
      </c>
      <c r="AH499">
        <v>2</v>
      </c>
      <c r="AI499">
        <v>1980</v>
      </c>
    </row>
    <row r="500" spans="1:35" hidden="1" x14ac:dyDescent="0.25">
      <c r="A500" t="s">
        <v>3225</v>
      </c>
      <c r="C500">
        <v>1</v>
      </c>
      <c r="D500" t="s">
        <v>3225</v>
      </c>
      <c r="G500">
        <v>1981</v>
      </c>
      <c r="H500">
        <v>1</v>
      </c>
      <c r="O500" t="s">
        <v>35</v>
      </c>
      <c r="Q500" t="s">
        <v>36</v>
      </c>
      <c r="R500" t="s">
        <v>1866</v>
      </c>
      <c r="S500" t="s">
        <v>3226</v>
      </c>
      <c r="T500" t="s">
        <v>2352</v>
      </c>
      <c r="AI500">
        <v>1980</v>
      </c>
    </row>
    <row r="501" spans="1:35" x14ac:dyDescent="0.25">
      <c r="A501" t="s">
        <v>3227</v>
      </c>
      <c r="B501">
        <v>0</v>
      </c>
      <c r="C501">
        <v>1</v>
      </c>
      <c r="D501" t="s">
        <v>3227</v>
      </c>
      <c r="E501" t="s">
        <v>3228</v>
      </c>
      <c r="F501" t="s">
        <v>3229</v>
      </c>
      <c r="G501">
        <v>1981</v>
      </c>
      <c r="H501">
        <v>2</v>
      </c>
      <c r="I501" t="s">
        <v>3230</v>
      </c>
      <c r="J501" t="s">
        <v>220</v>
      </c>
      <c r="K501" t="s">
        <v>3231</v>
      </c>
      <c r="O501" t="s">
        <v>35</v>
      </c>
      <c r="Q501" t="s">
        <v>36</v>
      </c>
      <c r="R501" t="s">
        <v>3232</v>
      </c>
      <c r="S501" t="s">
        <v>3233</v>
      </c>
      <c r="T501" t="s">
        <v>39</v>
      </c>
      <c r="X501" t="s">
        <v>3234</v>
      </c>
      <c r="Y501" t="s">
        <v>53</v>
      </c>
      <c r="Z501">
        <v>92</v>
      </c>
      <c r="AA501">
        <v>92</v>
      </c>
      <c r="AB501">
        <v>92</v>
      </c>
      <c r="AC501">
        <v>92</v>
      </c>
      <c r="AD501">
        <v>92</v>
      </c>
      <c r="AE501">
        <v>0</v>
      </c>
      <c r="AF501">
        <v>1</v>
      </c>
      <c r="AG501">
        <v>0</v>
      </c>
      <c r="AH501">
        <v>0</v>
      </c>
      <c r="AI501">
        <v>1980</v>
      </c>
    </row>
    <row r="502" spans="1:35" hidden="1" x14ac:dyDescent="0.25">
      <c r="A502" t="s">
        <v>3235</v>
      </c>
      <c r="B502">
        <v>0</v>
      </c>
      <c r="C502">
        <v>1</v>
      </c>
      <c r="D502" t="s">
        <v>3235</v>
      </c>
      <c r="E502" t="s">
        <v>3235</v>
      </c>
      <c r="F502" t="s">
        <v>3236</v>
      </c>
      <c r="G502">
        <v>1981</v>
      </c>
      <c r="H502">
        <v>1</v>
      </c>
      <c r="I502" t="s">
        <v>3237</v>
      </c>
      <c r="J502" t="s">
        <v>109</v>
      </c>
      <c r="K502" t="s">
        <v>3238</v>
      </c>
      <c r="O502" t="s">
        <v>35</v>
      </c>
      <c r="Q502" t="s">
        <v>36</v>
      </c>
      <c r="R502" t="s">
        <v>1818</v>
      </c>
      <c r="S502" t="s">
        <v>1979</v>
      </c>
      <c r="T502" t="s">
        <v>39</v>
      </c>
      <c r="X502" t="s">
        <v>169</v>
      </c>
      <c r="Y502" t="s">
        <v>3239</v>
      </c>
      <c r="Z502">
        <v>100</v>
      </c>
      <c r="AA502">
        <v>100</v>
      </c>
      <c r="AB502">
        <v>100</v>
      </c>
      <c r="AC502">
        <v>100</v>
      </c>
      <c r="AD502">
        <v>100</v>
      </c>
      <c r="AE502">
        <v>0</v>
      </c>
      <c r="AF502">
        <v>1</v>
      </c>
      <c r="AG502">
        <v>1</v>
      </c>
      <c r="AH502">
        <v>1</v>
      </c>
      <c r="AI502">
        <v>1980</v>
      </c>
    </row>
    <row r="503" spans="1:35" x14ac:dyDescent="0.25">
      <c r="A503" t="s">
        <v>3240</v>
      </c>
      <c r="B503">
        <v>0</v>
      </c>
      <c r="C503">
        <v>1</v>
      </c>
      <c r="D503" t="s">
        <v>3240</v>
      </c>
      <c r="E503" t="s">
        <v>3241</v>
      </c>
      <c r="F503" t="s">
        <v>3242</v>
      </c>
      <c r="G503">
        <v>1981</v>
      </c>
      <c r="H503">
        <v>1</v>
      </c>
      <c r="I503" t="s">
        <v>3243</v>
      </c>
      <c r="J503" t="s">
        <v>2219</v>
      </c>
      <c r="K503" t="s">
        <v>49</v>
      </c>
      <c r="O503" t="s">
        <v>35</v>
      </c>
      <c r="Q503" t="s">
        <v>36</v>
      </c>
      <c r="R503" t="s">
        <v>2284</v>
      </c>
      <c r="S503" t="s">
        <v>3244</v>
      </c>
      <c r="T503" t="s">
        <v>205</v>
      </c>
      <c r="X503" t="s">
        <v>53</v>
      </c>
      <c r="Y503" t="s">
        <v>53</v>
      </c>
      <c r="Z503">
        <v>34</v>
      </c>
      <c r="AA503">
        <v>31</v>
      </c>
      <c r="AB503">
        <v>34</v>
      </c>
      <c r="AC503">
        <v>34</v>
      </c>
      <c r="AD503">
        <v>34</v>
      </c>
      <c r="AE503">
        <v>0</v>
      </c>
      <c r="AF503">
        <v>0</v>
      </c>
      <c r="AG503">
        <v>0</v>
      </c>
      <c r="AH503">
        <v>0</v>
      </c>
      <c r="AI503">
        <v>1980</v>
      </c>
    </row>
    <row r="504" spans="1:35" x14ac:dyDescent="0.25">
      <c r="A504" t="s">
        <v>3245</v>
      </c>
      <c r="B504">
        <v>0</v>
      </c>
      <c r="C504">
        <v>1</v>
      </c>
      <c r="D504" t="s">
        <v>3245</v>
      </c>
      <c r="E504" t="s">
        <v>3246</v>
      </c>
      <c r="F504" t="s">
        <v>3247</v>
      </c>
      <c r="G504">
        <v>1981</v>
      </c>
      <c r="H504">
        <v>1</v>
      </c>
      <c r="I504" t="s">
        <v>3248</v>
      </c>
      <c r="J504" t="s">
        <v>2188</v>
      </c>
      <c r="K504" t="s">
        <v>3249</v>
      </c>
      <c r="O504" t="s">
        <v>35</v>
      </c>
      <c r="Q504" t="s">
        <v>36</v>
      </c>
      <c r="R504" t="s">
        <v>1818</v>
      </c>
      <c r="S504" t="s">
        <v>3250</v>
      </c>
      <c r="T504" t="s">
        <v>306</v>
      </c>
      <c r="X504" t="s">
        <v>3251</v>
      </c>
      <c r="Y504" t="s">
        <v>3252</v>
      </c>
      <c r="Z504">
        <v>64</v>
      </c>
      <c r="AA504">
        <v>67</v>
      </c>
      <c r="AB504">
        <v>64</v>
      </c>
      <c r="AC504">
        <v>67</v>
      </c>
      <c r="AD504">
        <v>64</v>
      </c>
      <c r="AE504">
        <v>0</v>
      </c>
      <c r="AF504">
        <v>1</v>
      </c>
      <c r="AG504">
        <v>0</v>
      </c>
      <c r="AH504">
        <v>0</v>
      </c>
      <c r="AI504">
        <v>1980</v>
      </c>
    </row>
    <row r="505" spans="1:35" hidden="1" x14ac:dyDescent="0.25">
      <c r="A505" t="s">
        <v>3253</v>
      </c>
      <c r="B505">
        <v>0</v>
      </c>
      <c r="C505">
        <v>1</v>
      </c>
      <c r="D505" t="s">
        <v>3253</v>
      </c>
      <c r="E505" t="s">
        <v>3253</v>
      </c>
      <c r="F505" t="s">
        <v>3254</v>
      </c>
      <c r="G505">
        <v>1982</v>
      </c>
      <c r="H505">
        <v>1</v>
      </c>
      <c r="I505" t="s">
        <v>3255</v>
      </c>
      <c r="J505" t="s">
        <v>2116</v>
      </c>
      <c r="K505" t="s">
        <v>3256</v>
      </c>
      <c r="O505" t="s">
        <v>35</v>
      </c>
      <c r="Q505" t="s">
        <v>36</v>
      </c>
      <c r="R505" t="s">
        <v>2118</v>
      </c>
      <c r="S505" t="s">
        <v>3257</v>
      </c>
      <c r="T505" t="s">
        <v>111</v>
      </c>
      <c r="X505" t="s">
        <v>3258</v>
      </c>
      <c r="Y505" t="s">
        <v>3259</v>
      </c>
      <c r="Z505">
        <v>100</v>
      </c>
      <c r="AA505">
        <v>100</v>
      </c>
      <c r="AB505">
        <v>100</v>
      </c>
      <c r="AC505">
        <v>100</v>
      </c>
      <c r="AD505">
        <v>100</v>
      </c>
      <c r="AE505">
        <v>0</v>
      </c>
      <c r="AF505">
        <v>1</v>
      </c>
      <c r="AG505">
        <v>1</v>
      </c>
      <c r="AH505">
        <v>1</v>
      </c>
      <c r="AI505">
        <v>1980</v>
      </c>
    </row>
    <row r="506" spans="1:35" hidden="1" x14ac:dyDescent="0.25">
      <c r="A506" t="s">
        <v>3260</v>
      </c>
      <c r="B506">
        <v>0</v>
      </c>
      <c r="C506">
        <v>1</v>
      </c>
      <c r="D506" t="s">
        <v>3260</v>
      </c>
      <c r="E506" t="s">
        <v>3260</v>
      </c>
      <c r="F506" t="s">
        <v>3261</v>
      </c>
      <c r="G506">
        <v>1982</v>
      </c>
      <c r="H506">
        <v>1</v>
      </c>
      <c r="I506" t="s">
        <v>3262</v>
      </c>
      <c r="J506" t="s">
        <v>48</v>
      </c>
      <c r="K506" t="s">
        <v>3263</v>
      </c>
      <c r="O506" t="s">
        <v>35</v>
      </c>
      <c r="Q506" t="s">
        <v>36</v>
      </c>
      <c r="R506" t="s">
        <v>3264</v>
      </c>
      <c r="S506" t="s">
        <v>3265</v>
      </c>
      <c r="T506" t="s">
        <v>306</v>
      </c>
      <c r="X506" t="s">
        <v>1515</v>
      </c>
      <c r="Y506" t="s">
        <v>3266</v>
      </c>
      <c r="Z506">
        <v>100</v>
      </c>
      <c r="AA506">
        <v>100</v>
      </c>
      <c r="AB506">
        <v>100</v>
      </c>
      <c r="AC506">
        <v>100</v>
      </c>
      <c r="AD506">
        <v>100</v>
      </c>
      <c r="AE506">
        <v>0</v>
      </c>
      <c r="AF506">
        <v>1</v>
      </c>
      <c r="AG506">
        <v>1</v>
      </c>
      <c r="AH506">
        <v>1</v>
      </c>
      <c r="AI506">
        <v>1980</v>
      </c>
    </row>
    <row r="507" spans="1:35" hidden="1" x14ac:dyDescent="0.25">
      <c r="A507" t="s">
        <v>3267</v>
      </c>
      <c r="B507">
        <v>0</v>
      </c>
      <c r="C507">
        <v>1</v>
      </c>
      <c r="D507" t="s">
        <v>3267</v>
      </c>
      <c r="E507" t="s">
        <v>3267</v>
      </c>
      <c r="F507" t="s">
        <v>3268</v>
      </c>
      <c r="G507">
        <v>1982</v>
      </c>
      <c r="H507">
        <v>3</v>
      </c>
      <c r="I507" t="s">
        <v>3269</v>
      </c>
      <c r="J507" t="s">
        <v>819</v>
      </c>
      <c r="K507" t="s">
        <v>2383</v>
      </c>
      <c r="O507" t="s">
        <v>35</v>
      </c>
      <c r="Q507" t="s">
        <v>36</v>
      </c>
      <c r="R507" t="s">
        <v>3270</v>
      </c>
      <c r="S507" t="s">
        <v>3271</v>
      </c>
      <c r="T507" t="s">
        <v>136</v>
      </c>
      <c r="U507" t="s">
        <v>2070</v>
      </c>
      <c r="X507" t="s">
        <v>3272</v>
      </c>
      <c r="Y507" t="s">
        <v>3273</v>
      </c>
      <c r="Z507">
        <v>100</v>
      </c>
      <c r="AA507">
        <v>100</v>
      </c>
      <c r="AB507">
        <v>100</v>
      </c>
      <c r="AC507">
        <v>100</v>
      </c>
      <c r="AD507">
        <v>100</v>
      </c>
      <c r="AE507">
        <v>0</v>
      </c>
      <c r="AF507">
        <v>1</v>
      </c>
      <c r="AG507">
        <v>1</v>
      </c>
      <c r="AH507">
        <v>1</v>
      </c>
      <c r="AI507">
        <v>1980</v>
      </c>
    </row>
    <row r="508" spans="1:35" x14ac:dyDescent="0.25">
      <c r="A508" t="s">
        <v>3274</v>
      </c>
      <c r="B508">
        <v>0</v>
      </c>
      <c r="C508">
        <v>1</v>
      </c>
      <c r="D508" t="s">
        <v>3274</v>
      </c>
      <c r="E508" t="s">
        <v>3275</v>
      </c>
      <c r="F508" t="s">
        <v>3276</v>
      </c>
      <c r="G508">
        <v>1982</v>
      </c>
      <c r="H508">
        <v>2</v>
      </c>
      <c r="I508" t="s">
        <v>3277</v>
      </c>
      <c r="J508" t="s">
        <v>48</v>
      </c>
      <c r="K508" t="s">
        <v>3278</v>
      </c>
      <c r="O508" t="s">
        <v>35</v>
      </c>
      <c r="Q508" t="s">
        <v>36</v>
      </c>
      <c r="R508" t="s">
        <v>1866</v>
      </c>
      <c r="S508" t="s">
        <v>3279</v>
      </c>
      <c r="T508" t="s">
        <v>39</v>
      </c>
      <c r="X508" t="s">
        <v>3280</v>
      </c>
      <c r="Y508" t="s">
        <v>3281</v>
      </c>
      <c r="Z508">
        <v>67</v>
      </c>
      <c r="AA508">
        <v>80</v>
      </c>
      <c r="AB508">
        <v>75</v>
      </c>
      <c r="AC508">
        <v>82</v>
      </c>
      <c r="AD508">
        <v>78</v>
      </c>
      <c r="AE508">
        <v>0</v>
      </c>
      <c r="AF508">
        <v>0</v>
      </c>
      <c r="AG508">
        <v>0</v>
      </c>
      <c r="AH508">
        <v>0</v>
      </c>
      <c r="AI508">
        <v>1980</v>
      </c>
    </row>
    <row r="509" spans="1:35" hidden="1" x14ac:dyDescent="0.25">
      <c r="A509" t="s">
        <v>3282</v>
      </c>
      <c r="B509">
        <v>0</v>
      </c>
      <c r="C509">
        <v>1</v>
      </c>
      <c r="D509" t="s">
        <v>3282</v>
      </c>
      <c r="E509" t="s">
        <v>3282</v>
      </c>
      <c r="F509" t="s">
        <v>3283</v>
      </c>
      <c r="G509">
        <v>1982</v>
      </c>
      <c r="H509">
        <v>4</v>
      </c>
      <c r="I509" t="s">
        <v>3284</v>
      </c>
      <c r="J509" t="s">
        <v>3285</v>
      </c>
      <c r="K509" t="s">
        <v>3286</v>
      </c>
      <c r="O509" t="s">
        <v>35</v>
      </c>
      <c r="Q509" t="s">
        <v>36</v>
      </c>
      <c r="R509" t="s">
        <v>3287</v>
      </c>
      <c r="S509" t="s">
        <v>3288</v>
      </c>
      <c r="X509" t="s">
        <v>169</v>
      </c>
      <c r="Y509" t="s">
        <v>53</v>
      </c>
      <c r="Z509">
        <v>100</v>
      </c>
      <c r="AA509">
        <v>100</v>
      </c>
      <c r="AB509">
        <v>100</v>
      </c>
      <c r="AC509">
        <v>100</v>
      </c>
      <c r="AD509">
        <v>100</v>
      </c>
      <c r="AE509">
        <v>0</v>
      </c>
      <c r="AF509">
        <v>1</v>
      </c>
      <c r="AG509">
        <v>1</v>
      </c>
      <c r="AH509">
        <v>1</v>
      </c>
      <c r="AI509">
        <v>1980</v>
      </c>
    </row>
    <row r="510" spans="1:35" hidden="1" x14ac:dyDescent="0.25">
      <c r="A510" t="s">
        <v>3289</v>
      </c>
      <c r="C510">
        <v>1</v>
      </c>
      <c r="D510" t="s">
        <v>3289</v>
      </c>
      <c r="G510">
        <v>1982</v>
      </c>
      <c r="H510">
        <v>2</v>
      </c>
      <c r="O510" t="s">
        <v>35</v>
      </c>
      <c r="Q510" t="s">
        <v>36</v>
      </c>
      <c r="R510" t="s">
        <v>2804</v>
      </c>
      <c r="S510" t="s">
        <v>3290</v>
      </c>
      <c r="T510" t="s">
        <v>205</v>
      </c>
      <c r="AI510">
        <v>1980</v>
      </c>
    </row>
    <row r="511" spans="1:35" hidden="1" x14ac:dyDescent="0.25">
      <c r="A511" t="s">
        <v>3291</v>
      </c>
      <c r="B511">
        <v>0</v>
      </c>
      <c r="C511">
        <v>1</v>
      </c>
      <c r="D511" t="s">
        <v>3291</v>
      </c>
      <c r="E511" t="s">
        <v>3291</v>
      </c>
      <c r="F511" t="s">
        <v>3292</v>
      </c>
      <c r="G511">
        <v>1982</v>
      </c>
      <c r="H511">
        <v>2</v>
      </c>
      <c r="I511" t="s">
        <v>3293</v>
      </c>
      <c r="J511" t="s">
        <v>48</v>
      </c>
      <c r="K511" t="s">
        <v>3294</v>
      </c>
      <c r="O511" t="s">
        <v>35</v>
      </c>
      <c r="Q511" t="s">
        <v>36</v>
      </c>
      <c r="R511" t="s">
        <v>2118</v>
      </c>
      <c r="S511" t="s">
        <v>3295</v>
      </c>
      <c r="T511" t="s">
        <v>162</v>
      </c>
      <c r="X511" t="s">
        <v>3296</v>
      </c>
      <c r="Y511" t="s">
        <v>53</v>
      </c>
      <c r="Z511">
        <v>100</v>
      </c>
      <c r="AA511">
        <v>100</v>
      </c>
      <c r="AB511">
        <v>100</v>
      </c>
      <c r="AC511">
        <v>100</v>
      </c>
      <c r="AD511">
        <v>100</v>
      </c>
      <c r="AE511">
        <v>0</v>
      </c>
      <c r="AF511">
        <v>1</v>
      </c>
      <c r="AG511">
        <v>1</v>
      </c>
      <c r="AH511">
        <v>1</v>
      </c>
      <c r="AI511">
        <v>1980</v>
      </c>
    </row>
    <row r="512" spans="1:35" hidden="1" x14ac:dyDescent="0.25">
      <c r="A512" t="s">
        <v>3297</v>
      </c>
      <c r="B512">
        <v>0</v>
      </c>
      <c r="C512">
        <v>1</v>
      </c>
      <c r="D512" t="s">
        <v>3297</v>
      </c>
      <c r="E512" t="s">
        <v>3297</v>
      </c>
      <c r="F512" t="s">
        <v>3298</v>
      </c>
      <c r="G512">
        <v>1982</v>
      </c>
      <c r="H512">
        <v>2</v>
      </c>
      <c r="I512" t="s">
        <v>3299</v>
      </c>
      <c r="J512" t="s">
        <v>3300</v>
      </c>
      <c r="K512" t="s">
        <v>3301</v>
      </c>
      <c r="O512" t="s">
        <v>35</v>
      </c>
      <c r="Q512" t="s">
        <v>36</v>
      </c>
      <c r="R512" t="s">
        <v>2107</v>
      </c>
      <c r="S512" t="s">
        <v>3302</v>
      </c>
      <c r="T512" t="s">
        <v>127</v>
      </c>
      <c r="X512" t="s">
        <v>3303</v>
      </c>
      <c r="Y512" t="s">
        <v>53</v>
      </c>
      <c r="Z512">
        <v>100</v>
      </c>
      <c r="AA512">
        <v>100</v>
      </c>
      <c r="AB512">
        <v>100</v>
      </c>
      <c r="AC512">
        <v>100</v>
      </c>
      <c r="AD512">
        <v>100</v>
      </c>
      <c r="AE512">
        <v>0</v>
      </c>
      <c r="AF512">
        <v>1</v>
      </c>
      <c r="AG512">
        <v>1</v>
      </c>
      <c r="AH512">
        <v>1</v>
      </c>
      <c r="AI512">
        <v>1980</v>
      </c>
    </row>
    <row r="513" spans="1:35" x14ac:dyDescent="0.25">
      <c r="A513" t="s">
        <v>3304</v>
      </c>
      <c r="B513">
        <v>1</v>
      </c>
      <c r="C513">
        <v>1</v>
      </c>
      <c r="D513" t="s">
        <v>3304</v>
      </c>
      <c r="E513" t="s">
        <v>3305</v>
      </c>
      <c r="F513" t="s">
        <v>3306</v>
      </c>
      <c r="G513">
        <v>1982</v>
      </c>
      <c r="H513">
        <v>2</v>
      </c>
      <c r="I513" t="s">
        <v>3307</v>
      </c>
      <c r="J513" t="s">
        <v>385</v>
      </c>
      <c r="K513" t="s">
        <v>3308</v>
      </c>
      <c r="O513" t="s">
        <v>35</v>
      </c>
      <c r="Q513" t="s">
        <v>36</v>
      </c>
      <c r="R513" t="s">
        <v>1965</v>
      </c>
      <c r="S513" t="s">
        <v>3309</v>
      </c>
      <c r="T513" t="s">
        <v>306</v>
      </c>
      <c r="X513" t="s">
        <v>169</v>
      </c>
      <c r="Y513" t="s">
        <v>53</v>
      </c>
      <c r="Z513">
        <v>85</v>
      </c>
      <c r="AA513">
        <v>85</v>
      </c>
      <c r="AB513">
        <v>100</v>
      </c>
      <c r="AC513">
        <v>100</v>
      </c>
      <c r="AD513">
        <v>100</v>
      </c>
      <c r="AE513">
        <v>0</v>
      </c>
      <c r="AF513">
        <v>1</v>
      </c>
      <c r="AG513">
        <v>0</v>
      </c>
      <c r="AH513">
        <v>0</v>
      </c>
      <c r="AI513">
        <v>1980</v>
      </c>
    </row>
    <row r="514" spans="1:35" x14ac:dyDescent="0.25">
      <c r="A514" t="s">
        <v>3310</v>
      </c>
      <c r="B514">
        <v>0</v>
      </c>
      <c r="C514">
        <v>1</v>
      </c>
      <c r="D514" t="s">
        <v>3310</v>
      </c>
      <c r="E514" t="s">
        <v>3311</v>
      </c>
      <c r="F514" t="s">
        <v>3312</v>
      </c>
      <c r="G514">
        <v>1982</v>
      </c>
      <c r="H514">
        <v>2</v>
      </c>
      <c r="I514" t="s">
        <v>3313</v>
      </c>
      <c r="J514" t="s">
        <v>3314</v>
      </c>
      <c r="K514" t="s">
        <v>3315</v>
      </c>
      <c r="O514" t="s">
        <v>35</v>
      </c>
      <c r="Q514" t="s">
        <v>36</v>
      </c>
      <c r="R514" t="s">
        <v>2518</v>
      </c>
      <c r="S514" t="s">
        <v>3316</v>
      </c>
      <c r="T514" t="s">
        <v>39</v>
      </c>
      <c r="X514" t="s">
        <v>1515</v>
      </c>
      <c r="Y514" t="s">
        <v>53</v>
      </c>
      <c r="Z514">
        <v>97</v>
      </c>
      <c r="AA514">
        <v>93</v>
      </c>
      <c r="AB514">
        <v>97</v>
      </c>
      <c r="AC514">
        <v>97</v>
      </c>
      <c r="AD514">
        <v>97</v>
      </c>
      <c r="AE514">
        <v>0</v>
      </c>
      <c r="AF514">
        <v>1</v>
      </c>
      <c r="AG514">
        <v>0</v>
      </c>
      <c r="AH514">
        <v>0</v>
      </c>
      <c r="AI514">
        <v>1980</v>
      </c>
    </row>
    <row r="515" spans="1:35" hidden="1" x14ac:dyDescent="0.25">
      <c r="A515" t="s">
        <v>3317</v>
      </c>
      <c r="B515">
        <v>0</v>
      </c>
      <c r="C515">
        <v>1</v>
      </c>
      <c r="D515" t="s">
        <v>3317</v>
      </c>
      <c r="E515" t="s">
        <v>3317</v>
      </c>
      <c r="F515" t="s">
        <v>3318</v>
      </c>
      <c r="G515">
        <v>1983</v>
      </c>
      <c r="H515">
        <v>1</v>
      </c>
      <c r="I515" t="s">
        <v>3319</v>
      </c>
      <c r="J515" t="s">
        <v>1286</v>
      </c>
      <c r="K515" t="s">
        <v>3320</v>
      </c>
      <c r="O515" t="s">
        <v>35</v>
      </c>
      <c r="Q515" t="s">
        <v>36</v>
      </c>
      <c r="R515" t="s">
        <v>93</v>
      </c>
      <c r="S515" t="s">
        <v>3321</v>
      </c>
      <c r="T515" t="s">
        <v>69</v>
      </c>
      <c r="X515" t="s">
        <v>3322</v>
      </c>
      <c r="Y515" t="s">
        <v>53</v>
      </c>
      <c r="Z515">
        <v>100</v>
      </c>
      <c r="AA515">
        <v>100</v>
      </c>
      <c r="AB515">
        <v>100</v>
      </c>
      <c r="AC515">
        <v>100</v>
      </c>
      <c r="AD515">
        <v>100</v>
      </c>
      <c r="AE515">
        <v>0</v>
      </c>
      <c r="AF515">
        <v>1</v>
      </c>
      <c r="AG515">
        <v>1</v>
      </c>
      <c r="AH515">
        <v>1</v>
      </c>
      <c r="AI515">
        <v>1980</v>
      </c>
    </row>
    <row r="516" spans="1:35" x14ac:dyDescent="0.25">
      <c r="A516" t="s">
        <v>3323</v>
      </c>
      <c r="B516">
        <v>1</v>
      </c>
      <c r="C516">
        <v>1</v>
      </c>
      <c r="D516" t="s">
        <v>3323</v>
      </c>
      <c r="E516" t="s">
        <v>3324</v>
      </c>
      <c r="F516" t="s">
        <v>3325</v>
      </c>
      <c r="G516">
        <v>1983</v>
      </c>
      <c r="H516">
        <v>1</v>
      </c>
      <c r="I516" t="s">
        <v>3326</v>
      </c>
      <c r="J516" t="s">
        <v>1325</v>
      </c>
      <c r="K516" t="s">
        <v>3327</v>
      </c>
      <c r="O516" t="s">
        <v>35</v>
      </c>
      <c r="Q516" t="s">
        <v>36</v>
      </c>
      <c r="R516" t="s">
        <v>2118</v>
      </c>
      <c r="S516" t="s">
        <v>716</v>
      </c>
      <c r="T516" t="s">
        <v>136</v>
      </c>
      <c r="X516" t="s">
        <v>3328</v>
      </c>
      <c r="Y516" t="s">
        <v>53</v>
      </c>
      <c r="Z516">
        <v>83</v>
      </c>
      <c r="AA516">
        <v>100</v>
      </c>
      <c r="AB516">
        <v>83</v>
      </c>
      <c r="AC516">
        <v>100</v>
      </c>
      <c r="AD516">
        <v>95</v>
      </c>
      <c r="AE516">
        <v>0</v>
      </c>
      <c r="AF516">
        <v>1</v>
      </c>
      <c r="AG516">
        <v>0</v>
      </c>
      <c r="AH516">
        <v>0</v>
      </c>
      <c r="AI516">
        <v>1980</v>
      </c>
    </row>
    <row r="517" spans="1:35" x14ac:dyDescent="0.25">
      <c r="A517" t="s">
        <v>3329</v>
      </c>
      <c r="B517">
        <v>0</v>
      </c>
      <c r="C517">
        <v>1</v>
      </c>
      <c r="D517" t="s">
        <v>3329</v>
      </c>
      <c r="E517" t="s">
        <v>3330</v>
      </c>
      <c r="F517" t="s">
        <v>3331</v>
      </c>
      <c r="G517">
        <v>1983</v>
      </c>
      <c r="H517">
        <v>2</v>
      </c>
      <c r="I517" t="s">
        <v>3332</v>
      </c>
      <c r="J517" t="s">
        <v>2928</v>
      </c>
      <c r="K517" t="s">
        <v>1132</v>
      </c>
      <c r="O517" t="s">
        <v>35</v>
      </c>
      <c r="Q517" t="s">
        <v>36</v>
      </c>
      <c r="R517" t="s">
        <v>2284</v>
      </c>
      <c r="S517" t="s">
        <v>3333</v>
      </c>
      <c r="T517" t="s">
        <v>52</v>
      </c>
      <c r="X517" t="s">
        <v>53</v>
      </c>
      <c r="Y517" t="s">
        <v>53</v>
      </c>
      <c r="Z517">
        <v>39</v>
      </c>
      <c r="AA517">
        <v>38</v>
      </c>
      <c r="AB517">
        <v>34</v>
      </c>
      <c r="AC517">
        <v>34</v>
      </c>
      <c r="AD517">
        <v>40</v>
      </c>
      <c r="AE517">
        <v>0</v>
      </c>
      <c r="AF517">
        <v>0</v>
      </c>
      <c r="AG517">
        <v>0</v>
      </c>
      <c r="AH517">
        <v>0</v>
      </c>
      <c r="AI517">
        <v>1980</v>
      </c>
    </row>
    <row r="518" spans="1:35" x14ac:dyDescent="0.25">
      <c r="A518" t="s">
        <v>3334</v>
      </c>
      <c r="B518">
        <v>0</v>
      </c>
      <c r="C518">
        <v>1</v>
      </c>
      <c r="D518" t="s">
        <v>3334</v>
      </c>
      <c r="E518" t="s">
        <v>3335</v>
      </c>
      <c r="F518" t="s">
        <v>3336</v>
      </c>
      <c r="G518">
        <v>1983</v>
      </c>
      <c r="H518">
        <v>2</v>
      </c>
      <c r="I518" t="s">
        <v>3337</v>
      </c>
      <c r="J518" t="s">
        <v>2116</v>
      </c>
      <c r="K518" t="s">
        <v>3338</v>
      </c>
      <c r="O518" t="s">
        <v>35</v>
      </c>
      <c r="Q518" t="s">
        <v>36</v>
      </c>
      <c r="R518" t="s">
        <v>1809</v>
      </c>
      <c r="S518" t="s">
        <v>3339</v>
      </c>
      <c r="T518" t="s">
        <v>69</v>
      </c>
      <c r="X518" t="s">
        <v>1890</v>
      </c>
      <c r="Y518" t="s">
        <v>53</v>
      </c>
      <c r="Z518">
        <v>93</v>
      </c>
      <c r="AA518">
        <v>93</v>
      </c>
      <c r="AB518">
        <v>93</v>
      </c>
      <c r="AC518">
        <v>93</v>
      </c>
      <c r="AD518">
        <v>93</v>
      </c>
      <c r="AE518">
        <v>0</v>
      </c>
      <c r="AF518">
        <v>1</v>
      </c>
      <c r="AG518">
        <v>0</v>
      </c>
      <c r="AH518">
        <v>0</v>
      </c>
      <c r="AI518">
        <v>1980</v>
      </c>
    </row>
    <row r="519" spans="1:35" x14ac:dyDescent="0.25">
      <c r="A519" t="s">
        <v>3340</v>
      </c>
      <c r="B519">
        <v>0</v>
      </c>
      <c r="C519">
        <v>1</v>
      </c>
      <c r="D519" t="s">
        <v>3340</v>
      </c>
      <c r="E519" t="s">
        <v>3341</v>
      </c>
      <c r="F519" t="s">
        <v>3342</v>
      </c>
      <c r="G519">
        <v>1983</v>
      </c>
      <c r="H519">
        <v>2</v>
      </c>
      <c r="I519" t="s">
        <v>3343</v>
      </c>
      <c r="J519" t="s">
        <v>48</v>
      </c>
      <c r="K519" t="s">
        <v>3344</v>
      </c>
      <c r="O519" t="s">
        <v>35</v>
      </c>
      <c r="Q519" t="s">
        <v>36</v>
      </c>
      <c r="R519" t="s">
        <v>1896</v>
      </c>
      <c r="S519" t="s">
        <v>3345</v>
      </c>
      <c r="T519" t="s">
        <v>94</v>
      </c>
      <c r="X519" t="s">
        <v>169</v>
      </c>
      <c r="Y519" t="s">
        <v>3346</v>
      </c>
      <c r="Z519">
        <v>62</v>
      </c>
      <c r="AA519">
        <v>69</v>
      </c>
      <c r="AB519">
        <v>67</v>
      </c>
      <c r="AC519">
        <v>67</v>
      </c>
      <c r="AD519">
        <v>64</v>
      </c>
      <c r="AE519">
        <v>0</v>
      </c>
      <c r="AF519">
        <v>1</v>
      </c>
      <c r="AG519">
        <v>0</v>
      </c>
      <c r="AH519">
        <v>0</v>
      </c>
      <c r="AI519">
        <v>1980</v>
      </c>
    </row>
    <row r="520" spans="1:35" x14ac:dyDescent="0.25">
      <c r="A520" t="s">
        <v>3347</v>
      </c>
      <c r="B520">
        <v>0</v>
      </c>
      <c r="C520">
        <v>1</v>
      </c>
      <c r="D520" t="s">
        <v>3347</v>
      </c>
      <c r="E520" t="s">
        <v>3348</v>
      </c>
      <c r="F520" t="s">
        <v>3349</v>
      </c>
      <c r="G520">
        <v>1983</v>
      </c>
      <c r="H520">
        <v>2</v>
      </c>
      <c r="I520" t="s">
        <v>3350</v>
      </c>
      <c r="J520" t="s">
        <v>1029</v>
      </c>
      <c r="K520" t="s">
        <v>3351</v>
      </c>
      <c r="O520" t="s">
        <v>35</v>
      </c>
      <c r="Q520" t="s">
        <v>36</v>
      </c>
      <c r="R520" t="s">
        <v>2872</v>
      </c>
      <c r="S520" t="s">
        <v>821</v>
      </c>
      <c r="T520" t="s">
        <v>39</v>
      </c>
      <c r="X520" t="s">
        <v>3352</v>
      </c>
      <c r="Y520" t="s">
        <v>53</v>
      </c>
      <c r="Z520">
        <v>89</v>
      </c>
      <c r="AA520">
        <v>75</v>
      </c>
      <c r="AB520">
        <v>92</v>
      </c>
      <c r="AC520">
        <v>100</v>
      </c>
      <c r="AD520">
        <v>95</v>
      </c>
      <c r="AE520">
        <v>0</v>
      </c>
      <c r="AF520">
        <v>1</v>
      </c>
      <c r="AG520">
        <v>0</v>
      </c>
      <c r="AH520">
        <v>0</v>
      </c>
      <c r="AI520">
        <v>1980</v>
      </c>
    </row>
    <row r="521" spans="1:35" hidden="1" x14ac:dyDescent="0.25">
      <c r="A521" t="s">
        <v>3353</v>
      </c>
      <c r="B521">
        <v>0</v>
      </c>
      <c r="C521">
        <v>1</v>
      </c>
      <c r="D521" t="s">
        <v>3353</v>
      </c>
      <c r="E521" t="s">
        <v>3353</v>
      </c>
      <c r="F521" t="s">
        <v>3354</v>
      </c>
      <c r="G521">
        <v>1983</v>
      </c>
      <c r="H521">
        <v>4</v>
      </c>
      <c r="I521" t="s">
        <v>3355</v>
      </c>
      <c r="J521" t="s">
        <v>75</v>
      </c>
      <c r="K521" t="s">
        <v>3356</v>
      </c>
      <c r="O521" t="s">
        <v>35</v>
      </c>
      <c r="Q521" t="s">
        <v>36</v>
      </c>
      <c r="R521" t="s">
        <v>2696</v>
      </c>
      <c r="S521" t="s">
        <v>3357</v>
      </c>
      <c r="T521" t="s">
        <v>340</v>
      </c>
      <c r="X521" t="s">
        <v>169</v>
      </c>
      <c r="Y521" t="s">
        <v>53</v>
      </c>
      <c r="Z521">
        <v>100</v>
      </c>
      <c r="AA521">
        <v>100</v>
      </c>
      <c r="AB521">
        <v>100</v>
      </c>
      <c r="AC521">
        <v>100</v>
      </c>
      <c r="AD521">
        <v>100</v>
      </c>
      <c r="AE521">
        <v>0</v>
      </c>
      <c r="AF521">
        <v>1</v>
      </c>
      <c r="AG521">
        <v>1</v>
      </c>
      <c r="AH521">
        <v>1</v>
      </c>
      <c r="AI521">
        <v>1980</v>
      </c>
    </row>
    <row r="522" spans="1:35" hidden="1" x14ac:dyDescent="0.25">
      <c r="A522" t="s">
        <v>3358</v>
      </c>
      <c r="C522">
        <v>1</v>
      </c>
      <c r="D522" t="s">
        <v>3358</v>
      </c>
      <c r="G522">
        <v>1983</v>
      </c>
      <c r="H522">
        <v>4</v>
      </c>
      <c r="O522" t="s">
        <v>35</v>
      </c>
      <c r="Q522" t="s">
        <v>36</v>
      </c>
      <c r="R522" t="s">
        <v>2284</v>
      </c>
      <c r="S522" t="s">
        <v>3359</v>
      </c>
      <c r="T522" t="s">
        <v>39</v>
      </c>
      <c r="AI522">
        <v>1980</v>
      </c>
    </row>
    <row r="523" spans="1:35" hidden="1" x14ac:dyDescent="0.25">
      <c r="A523" t="s">
        <v>3360</v>
      </c>
      <c r="C523">
        <v>1</v>
      </c>
      <c r="D523" t="s">
        <v>3360</v>
      </c>
      <c r="G523">
        <v>1984</v>
      </c>
      <c r="H523">
        <v>4</v>
      </c>
      <c r="O523" t="s">
        <v>35</v>
      </c>
      <c r="Q523" t="s">
        <v>36</v>
      </c>
      <c r="R523" t="s">
        <v>1258</v>
      </c>
      <c r="S523" t="s">
        <v>3361</v>
      </c>
      <c r="T523" t="s">
        <v>94</v>
      </c>
      <c r="AI523">
        <v>1980</v>
      </c>
    </row>
    <row r="524" spans="1:35" hidden="1" x14ac:dyDescent="0.25">
      <c r="A524" t="s">
        <v>3362</v>
      </c>
      <c r="B524">
        <v>0</v>
      </c>
      <c r="C524">
        <v>1</v>
      </c>
      <c r="D524" t="s">
        <v>3362</v>
      </c>
      <c r="E524" t="s">
        <v>3362</v>
      </c>
      <c r="F524" t="s">
        <v>3363</v>
      </c>
      <c r="G524">
        <v>1984</v>
      </c>
      <c r="H524">
        <v>1</v>
      </c>
      <c r="I524" t="s">
        <v>3364</v>
      </c>
      <c r="J524" t="s">
        <v>2013</v>
      </c>
      <c r="K524" t="s">
        <v>3365</v>
      </c>
      <c r="O524" t="s">
        <v>35</v>
      </c>
      <c r="Q524" t="s">
        <v>36</v>
      </c>
      <c r="R524" t="s">
        <v>1839</v>
      </c>
      <c r="S524" t="s">
        <v>3366</v>
      </c>
      <c r="T524" t="s">
        <v>111</v>
      </c>
      <c r="X524" t="s">
        <v>169</v>
      </c>
      <c r="Y524" t="s">
        <v>53</v>
      </c>
      <c r="Z524">
        <v>100</v>
      </c>
      <c r="AA524">
        <v>100</v>
      </c>
      <c r="AB524">
        <v>100</v>
      </c>
      <c r="AC524">
        <v>100</v>
      </c>
      <c r="AD524">
        <v>100</v>
      </c>
      <c r="AE524">
        <v>0</v>
      </c>
      <c r="AF524">
        <v>1</v>
      </c>
      <c r="AG524">
        <v>1</v>
      </c>
      <c r="AH524">
        <v>1</v>
      </c>
      <c r="AI524">
        <v>1980</v>
      </c>
    </row>
    <row r="525" spans="1:35" x14ac:dyDescent="0.25">
      <c r="A525" t="s">
        <v>3367</v>
      </c>
      <c r="B525">
        <v>0</v>
      </c>
      <c r="C525">
        <v>1</v>
      </c>
      <c r="D525" t="s">
        <v>3367</v>
      </c>
      <c r="E525" t="s">
        <v>3368</v>
      </c>
      <c r="F525" t="s">
        <v>3369</v>
      </c>
      <c r="G525">
        <v>1984</v>
      </c>
      <c r="H525">
        <v>2</v>
      </c>
      <c r="I525" t="s">
        <v>3370</v>
      </c>
      <c r="J525" t="s">
        <v>3371</v>
      </c>
      <c r="K525" t="s">
        <v>3372</v>
      </c>
      <c r="O525" t="s">
        <v>35</v>
      </c>
      <c r="Q525" t="s">
        <v>36</v>
      </c>
      <c r="R525" t="s">
        <v>2771</v>
      </c>
      <c r="S525" t="s">
        <v>3373</v>
      </c>
      <c r="T525" t="s">
        <v>111</v>
      </c>
      <c r="X525" t="s">
        <v>3374</v>
      </c>
      <c r="Y525" t="s">
        <v>3375</v>
      </c>
      <c r="Z525">
        <v>23</v>
      </c>
      <c r="AA525">
        <v>25</v>
      </c>
      <c r="AB525">
        <v>23</v>
      </c>
      <c r="AC525">
        <v>23</v>
      </c>
      <c r="AD525">
        <v>23</v>
      </c>
      <c r="AE525">
        <v>0</v>
      </c>
      <c r="AF525">
        <v>0</v>
      </c>
      <c r="AG525">
        <v>0</v>
      </c>
      <c r="AH525">
        <v>0</v>
      </c>
      <c r="AI525">
        <v>1980</v>
      </c>
    </row>
    <row r="526" spans="1:35" x14ac:dyDescent="0.25">
      <c r="A526" t="s">
        <v>3376</v>
      </c>
      <c r="B526">
        <v>0</v>
      </c>
      <c r="C526">
        <v>1</v>
      </c>
      <c r="D526" t="s">
        <v>3376</v>
      </c>
      <c r="E526" t="s">
        <v>590</v>
      </c>
      <c r="F526" t="s">
        <v>591</v>
      </c>
      <c r="G526">
        <v>1984</v>
      </c>
      <c r="H526">
        <v>1</v>
      </c>
      <c r="I526" t="e">
        <f>--Research Engineering Physicist / Retired</f>
        <v>#NAME?</v>
      </c>
      <c r="J526" t="s">
        <v>592</v>
      </c>
      <c r="K526" t="s">
        <v>593</v>
      </c>
      <c r="O526" t="s">
        <v>35</v>
      </c>
      <c r="Q526" t="s">
        <v>36</v>
      </c>
      <c r="R526" t="s">
        <v>1866</v>
      </c>
      <c r="S526" t="s">
        <v>3377</v>
      </c>
      <c r="T526" t="s">
        <v>39</v>
      </c>
      <c r="X526" t="s">
        <v>595</v>
      </c>
      <c r="Y526" t="s">
        <v>596</v>
      </c>
      <c r="Z526">
        <v>41</v>
      </c>
      <c r="AA526">
        <v>50</v>
      </c>
      <c r="AB526">
        <v>41</v>
      </c>
      <c r="AC526">
        <v>41</v>
      </c>
      <c r="AD526">
        <v>41</v>
      </c>
      <c r="AE526">
        <v>0</v>
      </c>
      <c r="AF526">
        <v>0</v>
      </c>
      <c r="AG526">
        <v>0</v>
      </c>
      <c r="AH526">
        <v>0</v>
      </c>
      <c r="AI526">
        <v>1980</v>
      </c>
    </row>
    <row r="527" spans="1:35" hidden="1" x14ac:dyDescent="0.25">
      <c r="A527" t="s">
        <v>3378</v>
      </c>
      <c r="B527">
        <v>1</v>
      </c>
      <c r="C527">
        <v>1</v>
      </c>
      <c r="D527" t="s">
        <v>3378</v>
      </c>
      <c r="E527" t="s">
        <v>3378</v>
      </c>
      <c r="F527" t="s">
        <v>3379</v>
      </c>
      <c r="G527">
        <v>1984</v>
      </c>
      <c r="H527">
        <v>4</v>
      </c>
      <c r="I527" t="s">
        <v>3380</v>
      </c>
      <c r="J527" t="s">
        <v>385</v>
      </c>
      <c r="K527" t="s">
        <v>3381</v>
      </c>
      <c r="O527" t="s">
        <v>35</v>
      </c>
      <c r="Q527" t="s">
        <v>36</v>
      </c>
      <c r="R527" t="s">
        <v>1988</v>
      </c>
      <c r="S527" t="s">
        <v>3382</v>
      </c>
      <c r="T527" t="s">
        <v>43</v>
      </c>
      <c r="X527" t="s">
        <v>3383</v>
      </c>
      <c r="Y527" t="s">
        <v>53</v>
      </c>
      <c r="Z527">
        <v>100</v>
      </c>
      <c r="AA527">
        <v>100</v>
      </c>
      <c r="AB527">
        <v>100</v>
      </c>
      <c r="AC527">
        <v>100</v>
      </c>
      <c r="AD527">
        <v>100</v>
      </c>
      <c r="AE527">
        <v>0</v>
      </c>
      <c r="AF527">
        <v>1</v>
      </c>
      <c r="AG527">
        <v>1</v>
      </c>
      <c r="AH527">
        <v>1</v>
      </c>
      <c r="AI527">
        <v>1980</v>
      </c>
    </row>
    <row r="528" spans="1:35" hidden="1" x14ac:dyDescent="0.25">
      <c r="A528" t="s">
        <v>3384</v>
      </c>
      <c r="C528">
        <v>1</v>
      </c>
      <c r="D528" t="s">
        <v>3384</v>
      </c>
      <c r="G528">
        <v>1984</v>
      </c>
      <c r="H528">
        <v>1</v>
      </c>
      <c r="O528" t="s">
        <v>35</v>
      </c>
      <c r="Q528" t="s">
        <v>36</v>
      </c>
      <c r="R528" t="s">
        <v>3385</v>
      </c>
      <c r="S528" t="s">
        <v>3386</v>
      </c>
      <c r="T528" t="s">
        <v>186</v>
      </c>
      <c r="AI528">
        <v>1980</v>
      </c>
    </row>
    <row r="529" spans="1:35" hidden="1" x14ac:dyDescent="0.25">
      <c r="A529" t="s">
        <v>3387</v>
      </c>
      <c r="B529">
        <v>0</v>
      </c>
      <c r="C529">
        <v>1</v>
      </c>
      <c r="D529" t="s">
        <v>3387</v>
      </c>
      <c r="E529" t="s">
        <v>3387</v>
      </c>
      <c r="F529" t="s">
        <v>3388</v>
      </c>
      <c r="G529">
        <v>1984</v>
      </c>
      <c r="H529">
        <v>1</v>
      </c>
      <c r="I529" t="s">
        <v>3389</v>
      </c>
      <c r="J529" t="s">
        <v>109</v>
      </c>
      <c r="K529" t="s">
        <v>49</v>
      </c>
      <c r="O529" t="s">
        <v>35</v>
      </c>
      <c r="Q529" t="s">
        <v>36</v>
      </c>
      <c r="R529" t="s">
        <v>2834</v>
      </c>
      <c r="S529" t="s">
        <v>2320</v>
      </c>
      <c r="T529" t="s">
        <v>122</v>
      </c>
      <c r="X529" t="s">
        <v>53</v>
      </c>
      <c r="Y529" t="s">
        <v>53</v>
      </c>
      <c r="Z529">
        <v>100</v>
      </c>
      <c r="AA529">
        <v>100</v>
      </c>
      <c r="AB529">
        <v>100</v>
      </c>
      <c r="AC529">
        <v>100</v>
      </c>
      <c r="AD529">
        <v>100</v>
      </c>
      <c r="AE529">
        <v>0</v>
      </c>
      <c r="AF529">
        <v>0</v>
      </c>
      <c r="AG529">
        <v>1</v>
      </c>
      <c r="AH529">
        <v>1</v>
      </c>
      <c r="AI529">
        <v>1980</v>
      </c>
    </row>
    <row r="530" spans="1:35" hidden="1" x14ac:dyDescent="0.25">
      <c r="A530" t="s">
        <v>3390</v>
      </c>
      <c r="B530">
        <v>0</v>
      </c>
      <c r="C530">
        <v>1</v>
      </c>
      <c r="D530" t="s">
        <v>3390</v>
      </c>
      <c r="E530" t="s">
        <v>3390</v>
      </c>
      <c r="F530" t="s">
        <v>3391</v>
      </c>
      <c r="G530">
        <v>1984</v>
      </c>
      <c r="H530">
        <v>1</v>
      </c>
      <c r="I530" t="s">
        <v>3392</v>
      </c>
      <c r="J530" t="s">
        <v>3393</v>
      </c>
      <c r="K530" t="s">
        <v>3394</v>
      </c>
      <c r="O530" t="s">
        <v>35</v>
      </c>
      <c r="Q530" t="s">
        <v>36</v>
      </c>
      <c r="R530" t="s">
        <v>2118</v>
      </c>
      <c r="S530" t="s">
        <v>3395</v>
      </c>
      <c r="T530" t="s">
        <v>61</v>
      </c>
      <c r="X530" t="s">
        <v>3396</v>
      </c>
      <c r="Y530" t="s">
        <v>53</v>
      </c>
      <c r="Z530">
        <v>100</v>
      </c>
      <c r="AA530">
        <v>100</v>
      </c>
      <c r="AB530">
        <v>100</v>
      </c>
      <c r="AC530">
        <v>100</v>
      </c>
      <c r="AD530">
        <v>100</v>
      </c>
      <c r="AE530">
        <v>0</v>
      </c>
      <c r="AF530">
        <v>1</v>
      </c>
      <c r="AG530">
        <v>1</v>
      </c>
      <c r="AH530">
        <v>1</v>
      </c>
      <c r="AI530">
        <v>1980</v>
      </c>
    </row>
    <row r="531" spans="1:35" hidden="1" x14ac:dyDescent="0.25">
      <c r="A531" t="s">
        <v>3397</v>
      </c>
      <c r="C531">
        <v>1</v>
      </c>
      <c r="D531" t="s">
        <v>3397</v>
      </c>
      <c r="G531">
        <v>1985</v>
      </c>
      <c r="H531">
        <v>1</v>
      </c>
      <c r="O531" t="s">
        <v>35</v>
      </c>
      <c r="Q531" t="s">
        <v>36</v>
      </c>
      <c r="R531" t="s">
        <v>3398</v>
      </c>
      <c r="S531" t="s">
        <v>803</v>
      </c>
      <c r="T531" t="s">
        <v>127</v>
      </c>
      <c r="AI531">
        <v>1980</v>
      </c>
    </row>
    <row r="532" spans="1:35" x14ac:dyDescent="0.25">
      <c r="A532" t="s">
        <v>3399</v>
      </c>
      <c r="B532">
        <v>1</v>
      </c>
      <c r="C532">
        <v>1</v>
      </c>
      <c r="D532" t="s">
        <v>3399</v>
      </c>
      <c r="E532" t="s">
        <v>3400</v>
      </c>
      <c r="F532" t="s">
        <v>3401</v>
      </c>
      <c r="G532">
        <v>1985</v>
      </c>
      <c r="H532">
        <v>1</v>
      </c>
      <c r="I532" t="s">
        <v>3402</v>
      </c>
      <c r="J532" t="s">
        <v>3403</v>
      </c>
      <c r="K532" t="s">
        <v>3404</v>
      </c>
      <c r="O532" t="s">
        <v>35</v>
      </c>
      <c r="Q532" t="s">
        <v>36</v>
      </c>
      <c r="R532" t="s">
        <v>1839</v>
      </c>
      <c r="S532" t="s">
        <v>3405</v>
      </c>
      <c r="T532" t="s">
        <v>162</v>
      </c>
      <c r="X532" t="s">
        <v>3406</v>
      </c>
      <c r="Y532" t="s">
        <v>3407</v>
      </c>
      <c r="Z532">
        <v>92</v>
      </c>
      <c r="AA532">
        <v>82</v>
      </c>
      <c r="AB532">
        <v>94</v>
      </c>
      <c r="AC532">
        <v>100</v>
      </c>
      <c r="AD532">
        <v>95</v>
      </c>
      <c r="AE532">
        <v>1</v>
      </c>
      <c r="AF532">
        <v>1</v>
      </c>
      <c r="AG532">
        <v>0</v>
      </c>
      <c r="AH532">
        <v>1</v>
      </c>
      <c r="AI532">
        <v>1980</v>
      </c>
    </row>
    <row r="533" spans="1:35" x14ac:dyDescent="0.25">
      <c r="A533" t="s">
        <v>3408</v>
      </c>
      <c r="B533">
        <v>0</v>
      </c>
      <c r="C533">
        <v>1</v>
      </c>
      <c r="D533" t="s">
        <v>3408</v>
      </c>
      <c r="E533" t="s">
        <v>3409</v>
      </c>
      <c r="F533" t="s">
        <v>3410</v>
      </c>
      <c r="G533">
        <v>1985</v>
      </c>
      <c r="H533">
        <v>4</v>
      </c>
      <c r="I533" t="s">
        <v>3411</v>
      </c>
      <c r="J533" t="s">
        <v>3412</v>
      </c>
      <c r="K533" t="s">
        <v>49</v>
      </c>
      <c r="O533" t="s">
        <v>35</v>
      </c>
      <c r="Q533" t="s">
        <v>36</v>
      </c>
      <c r="R533" t="s">
        <v>1854</v>
      </c>
      <c r="S533" t="s">
        <v>3413</v>
      </c>
      <c r="T533" t="s">
        <v>306</v>
      </c>
      <c r="X533" t="s">
        <v>53</v>
      </c>
      <c r="Y533" t="s">
        <v>53</v>
      </c>
      <c r="Z533">
        <v>67</v>
      </c>
      <c r="AA533">
        <v>64</v>
      </c>
      <c r="AB533">
        <v>69</v>
      </c>
      <c r="AC533">
        <v>69</v>
      </c>
      <c r="AD533">
        <v>67</v>
      </c>
      <c r="AE533">
        <v>0</v>
      </c>
      <c r="AF533">
        <v>0</v>
      </c>
      <c r="AG533">
        <v>0</v>
      </c>
      <c r="AH533">
        <v>0</v>
      </c>
      <c r="AI533">
        <v>1980</v>
      </c>
    </row>
    <row r="534" spans="1:35" x14ac:dyDescent="0.25">
      <c r="A534" t="s">
        <v>3414</v>
      </c>
      <c r="B534">
        <v>1</v>
      </c>
      <c r="C534">
        <v>1</v>
      </c>
      <c r="D534" t="s">
        <v>3414</v>
      </c>
      <c r="E534" t="s">
        <v>3415</v>
      </c>
      <c r="F534" t="s">
        <v>3416</v>
      </c>
      <c r="G534">
        <v>1985</v>
      </c>
      <c r="H534">
        <v>3</v>
      </c>
      <c r="I534" t="s">
        <v>3417</v>
      </c>
      <c r="J534" t="s">
        <v>48</v>
      </c>
      <c r="K534" t="s">
        <v>3418</v>
      </c>
      <c r="O534" t="s">
        <v>35</v>
      </c>
      <c r="Q534" t="s">
        <v>36</v>
      </c>
      <c r="R534" t="s">
        <v>1988</v>
      </c>
      <c r="S534" t="s">
        <v>3419</v>
      </c>
      <c r="T534" t="s">
        <v>94</v>
      </c>
      <c r="X534" t="s">
        <v>2576</v>
      </c>
      <c r="Y534" t="s">
        <v>53</v>
      </c>
      <c r="Z534">
        <v>83</v>
      </c>
      <c r="AA534">
        <v>83</v>
      </c>
      <c r="AB534">
        <v>100</v>
      </c>
      <c r="AC534">
        <v>100</v>
      </c>
      <c r="AD534">
        <v>100</v>
      </c>
      <c r="AE534">
        <v>0</v>
      </c>
      <c r="AF534">
        <v>1</v>
      </c>
      <c r="AG534">
        <v>0</v>
      </c>
      <c r="AH534">
        <v>0</v>
      </c>
      <c r="AI534">
        <v>1980</v>
      </c>
    </row>
    <row r="535" spans="1:35" hidden="1" x14ac:dyDescent="0.25">
      <c r="A535" t="s">
        <v>3420</v>
      </c>
      <c r="B535">
        <v>0</v>
      </c>
      <c r="C535">
        <v>1</v>
      </c>
      <c r="D535" t="s">
        <v>3420</v>
      </c>
      <c r="E535" t="s">
        <v>3420</v>
      </c>
      <c r="F535" t="s">
        <v>3421</v>
      </c>
      <c r="G535">
        <v>1986</v>
      </c>
      <c r="H535">
        <v>4</v>
      </c>
      <c r="I535" t="s">
        <v>3422</v>
      </c>
      <c r="J535" t="s">
        <v>48</v>
      </c>
      <c r="K535" t="s">
        <v>3423</v>
      </c>
      <c r="O535" t="s">
        <v>35</v>
      </c>
      <c r="Q535" t="s">
        <v>36</v>
      </c>
      <c r="R535" t="s">
        <v>2912</v>
      </c>
      <c r="S535" t="s">
        <v>821</v>
      </c>
      <c r="T535" t="s">
        <v>136</v>
      </c>
      <c r="X535" t="s">
        <v>3424</v>
      </c>
      <c r="Y535" t="s">
        <v>53</v>
      </c>
      <c r="Z535">
        <v>100</v>
      </c>
      <c r="AA535">
        <v>100</v>
      </c>
      <c r="AB535">
        <v>100</v>
      </c>
      <c r="AC535">
        <v>100</v>
      </c>
      <c r="AD535">
        <v>100</v>
      </c>
      <c r="AE535">
        <v>0</v>
      </c>
      <c r="AF535">
        <v>1</v>
      </c>
      <c r="AG535">
        <v>1</v>
      </c>
      <c r="AH535">
        <v>1</v>
      </c>
      <c r="AI535">
        <v>1980</v>
      </c>
    </row>
    <row r="536" spans="1:35" hidden="1" x14ac:dyDescent="0.25">
      <c r="A536" t="s">
        <v>3425</v>
      </c>
      <c r="C536">
        <v>1</v>
      </c>
      <c r="D536" t="s">
        <v>3425</v>
      </c>
      <c r="G536">
        <v>1986</v>
      </c>
      <c r="H536">
        <v>3</v>
      </c>
      <c r="O536" t="s">
        <v>35</v>
      </c>
      <c r="Q536" t="s">
        <v>36</v>
      </c>
      <c r="R536" t="s">
        <v>2542</v>
      </c>
      <c r="S536" t="s">
        <v>3333</v>
      </c>
      <c r="T536" t="s">
        <v>111</v>
      </c>
      <c r="AI536">
        <v>1980</v>
      </c>
    </row>
    <row r="537" spans="1:35" hidden="1" x14ac:dyDescent="0.25">
      <c r="A537" t="s">
        <v>3426</v>
      </c>
      <c r="B537">
        <v>0</v>
      </c>
      <c r="C537">
        <v>1</v>
      </c>
      <c r="D537" t="s">
        <v>3426</v>
      </c>
      <c r="E537" t="s">
        <v>3426</v>
      </c>
      <c r="F537" t="s">
        <v>3427</v>
      </c>
      <c r="G537">
        <v>1986</v>
      </c>
      <c r="H537">
        <v>1</v>
      </c>
      <c r="I537" t="s">
        <v>3428</v>
      </c>
      <c r="J537" t="s">
        <v>48</v>
      </c>
      <c r="K537" t="s">
        <v>3429</v>
      </c>
      <c r="O537" t="s">
        <v>35</v>
      </c>
      <c r="Q537" t="s">
        <v>36</v>
      </c>
      <c r="R537" t="s">
        <v>2804</v>
      </c>
      <c r="S537" t="s">
        <v>1872</v>
      </c>
      <c r="T537" t="s">
        <v>94</v>
      </c>
      <c r="X537" t="s">
        <v>3202</v>
      </c>
      <c r="Y537" t="s">
        <v>53</v>
      </c>
      <c r="Z537">
        <v>100</v>
      </c>
      <c r="AA537">
        <v>100</v>
      </c>
      <c r="AB537">
        <v>100</v>
      </c>
      <c r="AC537">
        <v>100</v>
      </c>
      <c r="AD537">
        <v>100</v>
      </c>
      <c r="AE537">
        <v>0</v>
      </c>
      <c r="AF537">
        <v>1</v>
      </c>
      <c r="AG537">
        <v>1</v>
      </c>
      <c r="AH537">
        <v>1</v>
      </c>
      <c r="AI537">
        <v>1980</v>
      </c>
    </row>
    <row r="538" spans="1:35" hidden="1" x14ac:dyDescent="0.25">
      <c r="A538" t="s">
        <v>3430</v>
      </c>
      <c r="B538">
        <v>0</v>
      </c>
      <c r="C538">
        <v>1</v>
      </c>
      <c r="D538" t="s">
        <v>3430</v>
      </c>
      <c r="E538" t="s">
        <v>3430</v>
      </c>
      <c r="F538" t="s">
        <v>3431</v>
      </c>
      <c r="G538">
        <v>1986</v>
      </c>
      <c r="H538">
        <v>3</v>
      </c>
      <c r="I538" t="s">
        <v>3432</v>
      </c>
      <c r="J538" t="s">
        <v>48</v>
      </c>
      <c r="K538" t="s">
        <v>36</v>
      </c>
      <c r="O538" t="s">
        <v>35</v>
      </c>
      <c r="Q538" t="s">
        <v>36</v>
      </c>
      <c r="R538" t="s">
        <v>2912</v>
      </c>
      <c r="S538" t="s">
        <v>3433</v>
      </c>
      <c r="T538" t="s">
        <v>136</v>
      </c>
      <c r="X538" t="s">
        <v>3434</v>
      </c>
      <c r="Y538" t="s">
        <v>53</v>
      </c>
      <c r="Z538">
        <v>100</v>
      </c>
      <c r="AA538">
        <v>100</v>
      </c>
      <c r="AB538">
        <v>100</v>
      </c>
      <c r="AC538">
        <v>100</v>
      </c>
      <c r="AD538">
        <v>100</v>
      </c>
      <c r="AE538">
        <v>0</v>
      </c>
      <c r="AF538">
        <v>1</v>
      </c>
      <c r="AG538">
        <v>1</v>
      </c>
      <c r="AH538">
        <v>1</v>
      </c>
      <c r="AI538">
        <v>1980</v>
      </c>
    </row>
    <row r="539" spans="1:35" x14ac:dyDescent="0.25">
      <c r="A539" t="s">
        <v>3435</v>
      </c>
      <c r="B539">
        <v>0</v>
      </c>
      <c r="C539">
        <v>1</v>
      </c>
      <c r="D539" t="s">
        <v>3435</v>
      </c>
      <c r="E539" t="s">
        <v>3436</v>
      </c>
      <c r="F539" t="s">
        <v>3437</v>
      </c>
      <c r="G539">
        <v>1986</v>
      </c>
      <c r="H539">
        <v>1</v>
      </c>
      <c r="I539" t="s">
        <v>3438</v>
      </c>
      <c r="J539" t="s">
        <v>370</v>
      </c>
      <c r="K539" t="s">
        <v>3439</v>
      </c>
      <c r="O539" t="s">
        <v>35</v>
      </c>
      <c r="Q539" t="s">
        <v>36</v>
      </c>
      <c r="R539" t="s">
        <v>1809</v>
      </c>
      <c r="S539" t="s">
        <v>3440</v>
      </c>
      <c r="T539" t="s">
        <v>52</v>
      </c>
      <c r="X539" t="s">
        <v>3441</v>
      </c>
      <c r="Y539" t="s">
        <v>53</v>
      </c>
      <c r="Z539">
        <v>93</v>
      </c>
      <c r="AA539">
        <v>93</v>
      </c>
      <c r="AB539">
        <v>100</v>
      </c>
      <c r="AC539">
        <v>100</v>
      </c>
      <c r="AD539">
        <v>100</v>
      </c>
      <c r="AE539">
        <v>0</v>
      </c>
      <c r="AF539">
        <v>1</v>
      </c>
      <c r="AG539">
        <v>0</v>
      </c>
      <c r="AH539">
        <v>0</v>
      </c>
      <c r="AI539">
        <v>1980</v>
      </c>
    </row>
    <row r="540" spans="1:35" hidden="1" x14ac:dyDescent="0.25">
      <c r="A540" t="s">
        <v>3442</v>
      </c>
      <c r="B540">
        <v>0</v>
      </c>
      <c r="C540">
        <v>1</v>
      </c>
      <c r="D540" t="s">
        <v>3442</v>
      </c>
      <c r="E540" t="s">
        <v>3442</v>
      </c>
      <c r="F540" t="s">
        <v>3443</v>
      </c>
      <c r="G540">
        <v>1986</v>
      </c>
      <c r="H540">
        <v>1</v>
      </c>
      <c r="I540" t="s">
        <v>3444</v>
      </c>
      <c r="J540" t="s">
        <v>3445</v>
      </c>
      <c r="K540" t="s">
        <v>3446</v>
      </c>
      <c r="O540" t="s">
        <v>35</v>
      </c>
      <c r="Q540" t="s">
        <v>36</v>
      </c>
      <c r="R540" t="s">
        <v>3447</v>
      </c>
      <c r="S540" t="s">
        <v>3448</v>
      </c>
      <c r="T540" t="s">
        <v>162</v>
      </c>
      <c r="X540" t="s">
        <v>3449</v>
      </c>
      <c r="Y540" t="s">
        <v>53</v>
      </c>
      <c r="Z540">
        <v>100</v>
      </c>
      <c r="AA540">
        <v>100</v>
      </c>
      <c r="AB540">
        <v>100</v>
      </c>
      <c r="AC540">
        <v>100</v>
      </c>
      <c r="AD540">
        <v>100</v>
      </c>
      <c r="AE540">
        <v>0</v>
      </c>
      <c r="AF540">
        <v>1</v>
      </c>
      <c r="AG540">
        <v>1</v>
      </c>
      <c r="AH540">
        <v>1</v>
      </c>
      <c r="AI540">
        <v>1980</v>
      </c>
    </row>
    <row r="541" spans="1:35" hidden="1" x14ac:dyDescent="0.25">
      <c r="A541" t="s">
        <v>3450</v>
      </c>
      <c r="B541">
        <v>0</v>
      </c>
      <c r="C541">
        <v>1</v>
      </c>
      <c r="D541" t="s">
        <v>3450</v>
      </c>
      <c r="E541" t="s">
        <v>3450</v>
      </c>
      <c r="F541" t="s">
        <v>3451</v>
      </c>
      <c r="G541">
        <v>1986</v>
      </c>
      <c r="H541">
        <v>2</v>
      </c>
      <c r="I541" t="s">
        <v>3452</v>
      </c>
      <c r="J541" t="s">
        <v>2910</v>
      </c>
      <c r="K541" t="s">
        <v>3453</v>
      </c>
      <c r="O541" t="s">
        <v>35</v>
      </c>
      <c r="Q541" t="s">
        <v>36</v>
      </c>
      <c r="R541" t="s">
        <v>2646</v>
      </c>
      <c r="S541" t="s">
        <v>3454</v>
      </c>
      <c r="T541" t="s">
        <v>43</v>
      </c>
      <c r="X541" t="s">
        <v>3455</v>
      </c>
      <c r="Y541" t="s">
        <v>53</v>
      </c>
      <c r="Z541">
        <v>100</v>
      </c>
      <c r="AA541">
        <v>100</v>
      </c>
      <c r="AB541">
        <v>100</v>
      </c>
      <c r="AC541">
        <v>100</v>
      </c>
      <c r="AD541">
        <v>100</v>
      </c>
      <c r="AE541">
        <v>0</v>
      </c>
      <c r="AF541">
        <v>0</v>
      </c>
      <c r="AG541">
        <v>1</v>
      </c>
      <c r="AH541">
        <v>1</v>
      </c>
      <c r="AI541">
        <v>1980</v>
      </c>
    </row>
    <row r="542" spans="1:35" hidden="1" x14ac:dyDescent="0.25">
      <c r="A542" t="s">
        <v>3456</v>
      </c>
      <c r="B542">
        <v>0</v>
      </c>
      <c r="C542">
        <v>1</v>
      </c>
      <c r="D542" t="s">
        <v>3456</v>
      </c>
      <c r="E542" t="s">
        <v>3456</v>
      </c>
      <c r="F542" t="s">
        <v>3457</v>
      </c>
      <c r="G542">
        <v>1986</v>
      </c>
      <c r="H542">
        <v>1</v>
      </c>
      <c r="I542" t="s">
        <v>3458</v>
      </c>
      <c r="J542" t="s">
        <v>109</v>
      </c>
      <c r="K542" t="s">
        <v>3459</v>
      </c>
      <c r="O542" t="s">
        <v>35</v>
      </c>
      <c r="Q542" t="s">
        <v>36</v>
      </c>
      <c r="R542" t="s">
        <v>1915</v>
      </c>
      <c r="S542" t="s">
        <v>3460</v>
      </c>
      <c r="T542" t="s">
        <v>69</v>
      </c>
      <c r="X542" t="s">
        <v>169</v>
      </c>
      <c r="Y542" t="s">
        <v>53</v>
      </c>
      <c r="Z542">
        <v>100</v>
      </c>
      <c r="AA542">
        <v>100</v>
      </c>
      <c r="AB542">
        <v>100</v>
      </c>
      <c r="AC542">
        <v>100</v>
      </c>
      <c r="AD542">
        <v>100</v>
      </c>
      <c r="AE542">
        <v>0</v>
      </c>
      <c r="AF542">
        <v>1</v>
      </c>
      <c r="AG542">
        <v>1</v>
      </c>
      <c r="AH542">
        <v>1</v>
      </c>
      <c r="AI542">
        <v>1980</v>
      </c>
    </row>
    <row r="543" spans="1:35" x14ac:dyDescent="0.25">
      <c r="A543" t="s">
        <v>3461</v>
      </c>
      <c r="B543">
        <v>0</v>
      </c>
      <c r="C543">
        <v>1</v>
      </c>
      <c r="D543" t="s">
        <v>3461</v>
      </c>
      <c r="E543" t="s">
        <v>3462</v>
      </c>
      <c r="F543" t="s">
        <v>3463</v>
      </c>
      <c r="G543">
        <v>1986</v>
      </c>
      <c r="H543">
        <v>4</v>
      </c>
      <c r="I543" t="s">
        <v>3464</v>
      </c>
      <c r="J543" t="s">
        <v>3465</v>
      </c>
      <c r="K543" t="s">
        <v>49</v>
      </c>
      <c r="O543" t="s">
        <v>35</v>
      </c>
      <c r="Q543" t="s">
        <v>36</v>
      </c>
      <c r="R543" t="s">
        <v>3466</v>
      </c>
      <c r="S543" t="s">
        <v>3467</v>
      </c>
      <c r="X543" t="s">
        <v>53</v>
      </c>
      <c r="Y543" t="s">
        <v>53</v>
      </c>
      <c r="Z543">
        <v>29</v>
      </c>
      <c r="AA543">
        <v>38</v>
      </c>
      <c r="AB543">
        <v>40</v>
      </c>
      <c r="AC543">
        <v>40</v>
      </c>
      <c r="AD543">
        <v>45</v>
      </c>
      <c r="AE543">
        <v>0</v>
      </c>
      <c r="AF543">
        <v>0</v>
      </c>
      <c r="AG543">
        <v>0</v>
      </c>
      <c r="AH543">
        <v>0</v>
      </c>
      <c r="AI543">
        <v>1980</v>
      </c>
    </row>
    <row r="544" spans="1:35" hidden="1" x14ac:dyDescent="0.25">
      <c r="A544" t="s">
        <v>3468</v>
      </c>
      <c r="B544">
        <v>1</v>
      </c>
      <c r="C544">
        <v>1</v>
      </c>
      <c r="D544" t="s">
        <v>3468</v>
      </c>
      <c r="E544" t="s">
        <v>3468</v>
      </c>
      <c r="F544" t="s">
        <v>3469</v>
      </c>
      <c r="G544">
        <v>1987</v>
      </c>
      <c r="H544">
        <v>2</v>
      </c>
      <c r="I544" t="s">
        <v>3470</v>
      </c>
      <c r="J544" t="s">
        <v>385</v>
      </c>
      <c r="K544" t="s">
        <v>3471</v>
      </c>
      <c r="O544" t="s">
        <v>35</v>
      </c>
      <c r="Q544" t="s">
        <v>36</v>
      </c>
      <c r="R544" t="s">
        <v>3472</v>
      </c>
      <c r="S544" t="s">
        <v>870</v>
      </c>
      <c r="T544" t="s">
        <v>306</v>
      </c>
      <c r="X544" t="s">
        <v>3473</v>
      </c>
      <c r="Y544" t="s">
        <v>3474</v>
      </c>
      <c r="Z544">
        <v>100</v>
      </c>
      <c r="AA544">
        <v>100</v>
      </c>
      <c r="AB544">
        <v>100</v>
      </c>
      <c r="AC544">
        <v>100</v>
      </c>
      <c r="AD544">
        <v>100</v>
      </c>
      <c r="AE544">
        <v>0</v>
      </c>
      <c r="AF544">
        <v>1</v>
      </c>
      <c r="AG544">
        <v>1</v>
      </c>
      <c r="AH544">
        <v>1</v>
      </c>
      <c r="AI544">
        <v>1980</v>
      </c>
    </row>
    <row r="545" spans="1:35" x14ac:dyDescent="0.25">
      <c r="A545" t="s">
        <v>3475</v>
      </c>
      <c r="B545">
        <v>0</v>
      </c>
      <c r="C545">
        <v>1</v>
      </c>
      <c r="D545" t="s">
        <v>3475</v>
      </c>
      <c r="E545" t="s">
        <v>3476</v>
      </c>
      <c r="F545" t="s">
        <v>3477</v>
      </c>
      <c r="G545">
        <v>1987</v>
      </c>
      <c r="H545">
        <v>2</v>
      </c>
      <c r="I545" t="s">
        <v>3478</v>
      </c>
      <c r="J545" t="s">
        <v>109</v>
      </c>
      <c r="K545" t="s">
        <v>3479</v>
      </c>
      <c r="O545" t="s">
        <v>35</v>
      </c>
      <c r="Q545" t="s">
        <v>36</v>
      </c>
      <c r="R545" t="s">
        <v>2378</v>
      </c>
      <c r="S545" t="s">
        <v>3480</v>
      </c>
      <c r="T545" t="s">
        <v>306</v>
      </c>
      <c r="X545" t="s">
        <v>169</v>
      </c>
      <c r="Y545" t="s">
        <v>53</v>
      </c>
      <c r="Z545">
        <v>33</v>
      </c>
      <c r="AA545">
        <v>36</v>
      </c>
      <c r="AB545">
        <v>33</v>
      </c>
      <c r="AC545">
        <v>33</v>
      </c>
      <c r="AD545">
        <v>42</v>
      </c>
      <c r="AE545">
        <v>0</v>
      </c>
      <c r="AF545">
        <v>1</v>
      </c>
      <c r="AG545">
        <v>0</v>
      </c>
      <c r="AH545">
        <v>0</v>
      </c>
      <c r="AI545">
        <v>1980</v>
      </c>
    </row>
    <row r="546" spans="1:35" hidden="1" x14ac:dyDescent="0.25">
      <c r="A546" t="s">
        <v>3481</v>
      </c>
      <c r="B546">
        <v>1</v>
      </c>
      <c r="C546">
        <v>1</v>
      </c>
      <c r="D546" t="s">
        <v>3481</v>
      </c>
      <c r="E546" t="s">
        <v>3481</v>
      </c>
      <c r="F546" t="s">
        <v>3482</v>
      </c>
      <c r="G546">
        <v>1987</v>
      </c>
      <c r="H546">
        <v>2</v>
      </c>
      <c r="I546" t="s">
        <v>3483</v>
      </c>
      <c r="J546" t="s">
        <v>853</v>
      </c>
      <c r="K546" t="s">
        <v>3484</v>
      </c>
      <c r="O546" t="s">
        <v>35</v>
      </c>
      <c r="Q546" t="s">
        <v>36</v>
      </c>
      <c r="R546" t="s">
        <v>3485</v>
      </c>
      <c r="S546" t="s">
        <v>3486</v>
      </c>
      <c r="T546" t="s">
        <v>397</v>
      </c>
      <c r="X546" t="s">
        <v>169</v>
      </c>
      <c r="Y546" t="s">
        <v>3487</v>
      </c>
      <c r="Z546">
        <v>100</v>
      </c>
      <c r="AA546">
        <v>100</v>
      </c>
      <c r="AB546">
        <v>100</v>
      </c>
      <c r="AC546">
        <v>100</v>
      </c>
      <c r="AD546">
        <v>100</v>
      </c>
      <c r="AE546">
        <v>1</v>
      </c>
      <c r="AF546">
        <v>1</v>
      </c>
      <c r="AG546">
        <v>1</v>
      </c>
      <c r="AH546">
        <v>2</v>
      </c>
      <c r="AI546">
        <v>1980</v>
      </c>
    </row>
    <row r="547" spans="1:35" hidden="1" x14ac:dyDescent="0.25">
      <c r="A547" t="s">
        <v>3488</v>
      </c>
      <c r="B547">
        <v>0</v>
      </c>
      <c r="C547">
        <v>1</v>
      </c>
      <c r="D547" t="s">
        <v>3488</v>
      </c>
      <c r="E547" t="s">
        <v>3488</v>
      </c>
      <c r="F547" t="s">
        <v>3489</v>
      </c>
      <c r="G547">
        <v>1987</v>
      </c>
      <c r="H547">
        <v>4</v>
      </c>
      <c r="I547" t="s">
        <v>3490</v>
      </c>
      <c r="J547" t="s">
        <v>360</v>
      </c>
      <c r="K547" t="s">
        <v>3491</v>
      </c>
      <c r="O547" t="s">
        <v>35</v>
      </c>
      <c r="Q547" t="s">
        <v>36</v>
      </c>
      <c r="R547" t="s">
        <v>3492</v>
      </c>
      <c r="S547" t="s">
        <v>3493</v>
      </c>
      <c r="T547" t="s">
        <v>61</v>
      </c>
      <c r="X547" t="s">
        <v>2576</v>
      </c>
      <c r="Y547" t="s">
        <v>53</v>
      </c>
      <c r="Z547">
        <v>100</v>
      </c>
      <c r="AA547">
        <v>100</v>
      </c>
      <c r="AB547">
        <v>100</v>
      </c>
      <c r="AC547">
        <v>100</v>
      </c>
      <c r="AD547">
        <v>100</v>
      </c>
      <c r="AE547">
        <v>0</v>
      </c>
      <c r="AF547">
        <v>1</v>
      </c>
      <c r="AG547">
        <v>1</v>
      </c>
      <c r="AH547">
        <v>1</v>
      </c>
      <c r="AI547">
        <v>1980</v>
      </c>
    </row>
    <row r="548" spans="1:35" hidden="1" x14ac:dyDescent="0.25">
      <c r="A548" t="s">
        <v>3494</v>
      </c>
      <c r="B548">
        <v>1</v>
      </c>
      <c r="C548">
        <v>1</v>
      </c>
      <c r="D548" t="s">
        <v>3494</v>
      </c>
      <c r="E548" t="s">
        <v>3494</v>
      </c>
      <c r="F548" t="s">
        <v>3495</v>
      </c>
      <c r="G548">
        <v>1987</v>
      </c>
      <c r="H548">
        <v>2</v>
      </c>
      <c r="I548" t="s">
        <v>3496</v>
      </c>
      <c r="J548" t="s">
        <v>385</v>
      </c>
      <c r="K548" t="s">
        <v>3497</v>
      </c>
      <c r="O548" t="s">
        <v>35</v>
      </c>
      <c r="Q548" t="s">
        <v>36</v>
      </c>
      <c r="R548" t="s">
        <v>3498</v>
      </c>
      <c r="S548" t="s">
        <v>3499</v>
      </c>
      <c r="T548" t="s">
        <v>52</v>
      </c>
      <c r="X548" t="s">
        <v>169</v>
      </c>
      <c r="Y548" t="s">
        <v>53</v>
      </c>
      <c r="Z548">
        <v>100</v>
      </c>
      <c r="AA548">
        <v>100</v>
      </c>
      <c r="AB548">
        <v>100</v>
      </c>
      <c r="AC548">
        <v>100</v>
      </c>
      <c r="AD548">
        <v>100</v>
      </c>
      <c r="AE548">
        <v>0</v>
      </c>
      <c r="AF548">
        <v>1</v>
      </c>
      <c r="AG548">
        <v>1</v>
      </c>
      <c r="AH548">
        <v>1</v>
      </c>
      <c r="AI548">
        <v>1980</v>
      </c>
    </row>
    <row r="549" spans="1:35" hidden="1" x14ac:dyDescent="0.25">
      <c r="A549" t="s">
        <v>3500</v>
      </c>
      <c r="B549">
        <v>0</v>
      </c>
      <c r="C549">
        <v>1</v>
      </c>
      <c r="D549" t="s">
        <v>3500</v>
      </c>
      <c r="E549" t="s">
        <v>3500</v>
      </c>
      <c r="F549" t="s">
        <v>3501</v>
      </c>
      <c r="G549">
        <v>1987</v>
      </c>
      <c r="H549">
        <v>4</v>
      </c>
      <c r="I549" t="s">
        <v>3502</v>
      </c>
      <c r="J549" t="s">
        <v>1029</v>
      </c>
      <c r="K549" t="s">
        <v>1132</v>
      </c>
      <c r="O549" t="s">
        <v>35</v>
      </c>
      <c r="Q549" t="s">
        <v>36</v>
      </c>
      <c r="R549" t="s">
        <v>3155</v>
      </c>
      <c r="S549" t="s">
        <v>3503</v>
      </c>
      <c r="T549" t="s">
        <v>2120</v>
      </c>
      <c r="X549" t="s">
        <v>3504</v>
      </c>
      <c r="Y549" t="s">
        <v>53</v>
      </c>
      <c r="Z549">
        <v>100</v>
      </c>
      <c r="AA549">
        <v>100</v>
      </c>
      <c r="AB549">
        <v>100</v>
      </c>
      <c r="AC549">
        <v>100</v>
      </c>
      <c r="AD549">
        <v>100</v>
      </c>
      <c r="AE549">
        <v>0</v>
      </c>
      <c r="AF549">
        <v>1</v>
      </c>
      <c r="AG549">
        <v>1</v>
      </c>
      <c r="AH549">
        <v>1</v>
      </c>
      <c r="AI549">
        <v>1980</v>
      </c>
    </row>
    <row r="550" spans="1:35" hidden="1" x14ac:dyDescent="0.25">
      <c r="A550" t="s">
        <v>3505</v>
      </c>
      <c r="B550">
        <v>1</v>
      </c>
      <c r="C550">
        <v>1</v>
      </c>
      <c r="D550" t="s">
        <v>3505</v>
      </c>
      <c r="E550" t="s">
        <v>3505</v>
      </c>
      <c r="F550" t="s">
        <v>3506</v>
      </c>
      <c r="G550">
        <v>1987</v>
      </c>
      <c r="H550">
        <v>4</v>
      </c>
      <c r="I550" t="s">
        <v>3507</v>
      </c>
      <c r="J550" t="s">
        <v>3508</v>
      </c>
      <c r="K550" t="s">
        <v>3509</v>
      </c>
      <c r="O550" t="s">
        <v>35</v>
      </c>
      <c r="Q550" t="s">
        <v>36</v>
      </c>
      <c r="R550" t="s">
        <v>3117</v>
      </c>
      <c r="S550" t="s">
        <v>3510</v>
      </c>
      <c r="T550" t="s">
        <v>388</v>
      </c>
      <c r="X550" t="s">
        <v>900</v>
      </c>
      <c r="Y550" t="s">
        <v>3511</v>
      </c>
      <c r="Z550">
        <v>100</v>
      </c>
      <c r="AA550">
        <v>100</v>
      </c>
      <c r="AB550">
        <v>100</v>
      </c>
      <c r="AC550">
        <v>100</v>
      </c>
      <c r="AD550">
        <v>100</v>
      </c>
      <c r="AE550">
        <v>1</v>
      </c>
      <c r="AF550">
        <v>1</v>
      </c>
      <c r="AG550">
        <v>1</v>
      </c>
      <c r="AH550">
        <v>2</v>
      </c>
      <c r="AI550">
        <v>1980</v>
      </c>
    </row>
    <row r="551" spans="1:35" x14ac:dyDescent="0.25">
      <c r="A551" t="s">
        <v>3512</v>
      </c>
      <c r="B551">
        <v>0</v>
      </c>
      <c r="C551">
        <v>1</v>
      </c>
      <c r="D551" t="s">
        <v>3512</v>
      </c>
      <c r="E551" t="s">
        <v>3513</v>
      </c>
      <c r="F551" t="s">
        <v>3514</v>
      </c>
      <c r="G551">
        <v>1987</v>
      </c>
      <c r="H551">
        <v>4</v>
      </c>
      <c r="I551" t="s">
        <v>3515</v>
      </c>
      <c r="J551" t="s">
        <v>828</v>
      </c>
      <c r="K551" t="s">
        <v>49</v>
      </c>
      <c r="O551" t="s">
        <v>35</v>
      </c>
      <c r="Q551" t="s">
        <v>36</v>
      </c>
      <c r="R551" t="s">
        <v>2834</v>
      </c>
      <c r="S551" t="s">
        <v>3516</v>
      </c>
      <c r="T551" t="s">
        <v>111</v>
      </c>
      <c r="X551" t="s">
        <v>53</v>
      </c>
      <c r="Y551" t="s">
        <v>53</v>
      </c>
      <c r="Z551">
        <v>71</v>
      </c>
      <c r="AA551">
        <v>94</v>
      </c>
      <c r="AB551">
        <v>73</v>
      </c>
      <c r="AC551">
        <v>73</v>
      </c>
      <c r="AD551">
        <v>86</v>
      </c>
      <c r="AE551">
        <v>0</v>
      </c>
      <c r="AF551">
        <v>0</v>
      </c>
      <c r="AG551">
        <v>0</v>
      </c>
      <c r="AH551">
        <v>0</v>
      </c>
      <c r="AI551">
        <v>1980</v>
      </c>
    </row>
    <row r="552" spans="1:35" hidden="1" x14ac:dyDescent="0.25">
      <c r="A552" t="s">
        <v>3517</v>
      </c>
      <c r="B552">
        <v>1</v>
      </c>
      <c r="C552">
        <v>1</v>
      </c>
      <c r="D552" t="s">
        <v>3517</v>
      </c>
      <c r="E552" t="s">
        <v>3517</v>
      </c>
      <c r="F552" t="s">
        <v>3518</v>
      </c>
      <c r="G552">
        <v>1988</v>
      </c>
      <c r="H552">
        <v>1</v>
      </c>
      <c r="I552" t="s">
        <v>3519</v>
      </c>
      <c r="J552" t="s">
        <v>48</v>
      </c>
      <c r="K552" t="s">
        <v>3520</v>
      </c>
      <c r="O552" t="s">
        <v>35</v>
      </c>
      <c r="Q552" t="s">
        <v>36</v>
      </c>
      <c r="R552" t="s">
        <v>2118</v>
      </c>
      <c r="S552" t="s">
        <v>3521</v>
      </c>
      <c r="T552" t="s">
        <v>136</v>
      </c>
      <c r="X552" t="s">
        <v>3522</v>
      </c>
      <c r="Y552" t="s">
        <v>53</v>
      </c>
      <c r="Z552">
        <v>100</v>
      </c>
      <c r="AA552">
        <v>100</v>
      </c>
      <c r="AB552">
        <v>100</v>
      </c>
      <c r="AC552">
        <v>100</v>
      </c>
      <c r="AD552">
        <v>100</v>
      </c>
      <c r="AE552">
        <v>0</v>
      </c>
      <c r="AF552">
        <v>1</v>
      </c>
      <c r="AG552">
        <v>1</v>
      </c>
      <c r="AH552">
        <v>1</v>
      </c>
      <c r="AI552">
        <v>1980</v>
      </c>
    </row>
    <row r="553" spans="1:35" hidden="1" x14ac:dyDescent="0.25">
      <c r="A553" t="s">
        <v>3523</v>
      </c>
      <c r="B553">
        <v>1</v>
      </c>
      <c r="C553">
        <v>1</v>
      </c>
      <c r="D553" t="s">
        <v>3523</v>
      </c>
      <c r="E553" t="s">
        <v>3523</v>
      </c>
      <c r="F553" t="s">
        <v>3524</v>
      </c>
      <c r="G553">
        <v>1988</v>
      </c>
      <c r="H553">
        <v>4</v>
      </c>
      <c r="I553" t="s">
        <v>3525</v>
      </c>
      <c r="J553" t="s">
        <v>48</v>
      </c>
      <c r="K553" t="s">
        <v>1402</v>
      </c>
      <c r="O553" t="s">
        <v>35</v>
      </c>
      <c r="Q553" t="s">
        <v>36</v>
      </c>
      <c r="R553" t="s">
        <v>1887</v>
      </c>
      <c r="S553" t="s">
        <v>961</v>
      </c>
      <c r="X553" t="s">
        <v>3526</v>
      </c>
      <c r="Y553" t="s">
        <v>3527</v>
      </c>
      <c r="Z553">
        <v>100</v>
      </c>
      <c r="AA553">
        <v>100</v>
      </c>
      <c r="AB553">
        <v>100</v>
      </c>
      <c r="AC553">
        <v>100</v>
      </c>
      <c r="AD553">
        <v>100</v>
      </c>
      <c r="AE553">
        <v>0</v>
      </c>
      <c r="AF553">
        <v>1</v>
      </c>
      <c r="AG553">
        <v>1</v>
      </c>
      <c r="AH553">
        <v>1</v>
      </c>
      <c r="AI553">
        <v>1980</v>
      </c>
    </row>
    <row r="554" spans="1:35" x14ac:dyDescent="0.25">
      <c r="A554" t="s">
        <v>3528</v>
      </c>
      <c r="B554">
        <v>0</v>
      </c>
      <c r="C554">
        <v>1</v>
      </c>
      <c r="D554" t="s">
        <v>3528</v>
      </c>
      <c r="E554" t="s">
        <v>881</v>
      </c>
      <c r="F554" t="s">
        <v>882</v>
      </c>
      <c r="G554">
        <v>1988</v>
      </c>
      <c r="H554">
        <v>4</v>
      </c>
      <c r="I554" t="s">
        <v>883</v>
      </c>
      <c r="J554" t="s">
        <v>884</v>
      </c>
      <c r="K554" t="s">
        <v>49</v>
      </c>
      <c r="O554" t="s">
        <v>35</v>
      </c>
      <c r="Q554" t="s">
        <v>36</v>
      </c>
      <c r="R554" t="s">
        <v>1866</v>
      </c>
      <c r="S554" t="s">
        <v>3529</v>
      </c>
      <c r="T554" t="s">
        <v>122</v>
      </c>
      <c r="X554" t="s">
        <v>53</v>
      </c>
      <c r="Y554" t="s">
        <v>53</v>
      </c>
      <c r="Z554">
        <v>23</v>
      </c>
      <c r="AA554">
        <v>25</v>
      </c>
      <c r="AB554">
        <v>23</v>
      </c>
      <c r="AC554">
        <v>23</v>
      </c>
      <c r="AD554">
        <v>23</v>
      </c>
      <c r="AE554">
        <v>0</v>
      </c>
      <c r="AF554">
        <v>0</v>
      </c>
      <c r="AG554">
        <v>0</v>
      </c>
      <c r="AH554">
        <v>0</v>
      </c>
      <c r="AI554">
        <v>1980</v>
      </c>
    </row>
    <row r="555" spans="1:35" x14ac:dyDescent="0.25">
      <c r="A555" t="s">
        <v>3530</v>
      </c>
      <c r="B555">
        <v>0</v>
      </c>
      <c r="C555">
        <v>1</v>
      </c>
      <c r="D555" t="s">
        <v>3530</v>
      </c>
      <c r="E555" t="s">
        <v>3531</v>
      </c>
      <c r="F555" t="s">
        <v>3532</v>
      </c>
      <c r="G555">
        <v>1988</v>
      </c>
      <c r="H555">
        <v>3</v>
      </c>
      <c r="I555" t="s">
        <v>3533</v>
      </c>
      <c r="J555" t="s">
        <v>3534</v>
      </c>
      <c r="K555" t="s">
        <v>3535</v>
      </c>
      <c r="O555" t="s">
        <v>35</v>
      </c>
      <c r="Q555" t="s">
        <v>36</v>
      </c>
      <c r="R555" t="s">
        <v>2406</v>
      </c>
      <c r="S555" t="s">
        <v>3536</v>
      </c>
      <c r="T555" t="s">
        <v>397</v>
      </c>
      <c r="X555" t="s">
        <v>3537</v>
      </c>
      <c r="Y555" t="s">
        <v>53</v>
      </c>
      <c r="Z555">
        <v>36</v>
      </c>
      <c r="AA555">
        <v>43</v>
      </c>
      <c r="AB555">
        <v>36</v>
      </c>
      <c r="AC555">
        <v>36</v>
      </c>
      <c r="AD555">
        <v>36</v>
      </c>
      <c r="AE555">
        <v>0</v>
      </c>
      <c r="AF555">
        <v>0</v>
      </c>
      <c r="AG555">
        <v>0</v>
      </c>
      <c r="AH555">
        <v>0</v>
      </c>
      <c r="AI555">
        <v>1980</v>
      </c>
    </row>
    <row r="556" spans="1:35" hidden="1" x14ac:dyDescent="0.25">
      <c r="A556" t="s">
        <v>3538</v>
      </c>
      <c r="C556">
        <v>1</v>
      </c>
      <c r="D556" t="s">
        <v>3538</v>
      </c>
      <c r="G556">
        <v>1988</v>
      </c>
      <c r="H556">
        <v>4</v>
      </c>
      <c r="O556" t="s">
        <v>35</v>
      </c>
      <c r="Q556" t="s">
        <v>36</v>
      </c>
      <c r="R556" t="s">
        <v>3539</v>
      </c>
      <c r="S556" t="s">
        <v>3540</v>
      </c>
      <c r="T556" t="s">
        <v>397</v>
      </c>
      <c r="AI556">
        <v>1980</v>
      </c>
    </row>
    <row r="557" spans="1:35" hidden="1" x14ac:dyDescent="0.25">
      <c r="A557" t="s">
        <v>3541</v>
      </c>
      <c r="B557">
        <v>1</v>
      </c>
      <c r="C557">
        <v>1</v>
      </c>
      <c r="D557" t="s">
        <v>3541</v>
      </c>
      <c r="E557" t="s">
        <v>3541</v>
      </c>
      <c r="F557" t="s">
        <v>3542</v>
      </c>
      <c r="G557">
        <v>1988</v>
      </c>
      <c r="H557">
        <v>1</v>
      </c>
      <c r="I557" t="s">
        <v>3543</v>
      </c>
      <c r="J557" t="s">
        <v>3544</v>
      </c>
      <c r="K557" t="s">
        <v>3545</v>
      </c>
      <c r="O557" t="s">
        <v>35</v>
      </c>
      <c r="Q557" t="s">
        <v>36</v>
      </c>
      <c r="R557" t="s">
        <v>2118</v>
      </c>
      <c r="S557" t="s">
        <v>454</v>
      </c>
      <c r="T557" t="s">
        <v>306</v>
      </c>
      <c r="X557" t="s">
        <v>3546</v>
      </c>
      <c r="Y557" t="s">
        <v>3547</v>
      </c>
      <c r="Z557">
        <v>100</v>
      </c>
      <c r="AA557">
        <v>100</v>
      </c>
      <c r="AB557">
        <v>100</v>
      </c>
      <c r="AC557">
        <v>100</v>
      </c>
      <c r="AD557">
        <v>100</v>
      </c>
      <c r="AE557">
        <v>0</v>
      </c>
      <c r="AF557">
        <v>0</v>
      </c>
      <c r="AG557">
        <v>1</v>
      </c>
      <c r="AH557">
        <v>1</v>
      </c>
      <c r="AI557">
        <v>1980</v>
      </c>
    </row>
    <row r="558" spans="1:35" hidden="1" x14ac:dyDescent="0.25">
      <c r="A558" t="s">
        <v>3548</v>
      </c>
      <c r="B558">
        <v>1</v>
      </c>
      <c r="C558">
        <v>1</v>
      </c>
      <c r="D558" t="s">
        <v>3548</v>
      </c>
      <c r="E558" t="s">
        <v>3548</v>
      </c>
      <c r="F558" t="s">
        <v>3549</v>
      </c>
      <c r="G558">
        <v>1988</v>
      </c>
      <c r="H558">
        <v>2</v>
      </c>
      <c r="I558" t="s">
        <v>499</v>
      </c>
      <c r="J558" t="s">
        <v>3550</v>
      </c>
      <c r="K558" t="s">
        <v>49</v>
      </c>
      <c r="O558" t="s">
        <v>35</v>
      </c>
      <c r="Q558" t="s">
        <v>36</v>
      </c>
      <c r="R558" t="s">
        <v>2107</v>
      </c>
      <c r="S558" t="s">
        <v>3551</v>
      </c>
      <c r="X558" t="s">
        <v>169</v>
      </c>
      <c r="Y558" t="s">
        <v>53</v>
      </c>
      <c r="Z558">
        <v>100</v>
      </c>
      <c r="AA558">
        <v>100</v>
      </c>
      <c r="AB558">
        <v>100</v>
      </c>
      <c r="AC558">
        <v>100</v>
      </c>
      <c r="AD558">
        <v>100</v>
      </c>
      <c r="AE558">
        <v>0</v>
      </c>
      <c r="AF558">
        <v>1</v>
      </c>
      <c r="AG558">
        <v>1</v>
      </c>
      <c r="AH558">
        <v>1</v>
      </c>
      <c r="AI558">
        <v>1980</v>
      </c>
    </row>
    <row r="559" spans="1:35" x14ac:dyDescent="0.25">
      <c r="A559" t="s">
        <v>3552</v>
      </c>
      <c r="B559">
        <v>0</v>
      </c>
      <c r="C559">
        <v>1</v>
      </c>
      <c r="D559" t="s">
        <v>3552</v>
      </c>
      <c r="E559" t="s">
        <v>2940</v>
      </c>
      <c r="F559" t="s">
        <v>2941</v>
      </c>
      <c r="G559">
        <v>1988</v>
      </c>
      <c r="H559">
        <v>1</v>
      </c>
      <c r="I559" t="s">
        <v>2942</v>
      </c>
      <c r="J559" t="s">
        <v>516</v>
      </c>
      <c r="K559" t="s">
        <v>2943</v>
      </c>
      <c r="O559" t="s">
        <v>35</v>
      </c>
      <c r="Q559" t="s">
        <v>36</v>
      </c>
      <c r="R559" t="s">
        <v>3018</v>
      </c>
      <c r="S559" t="s">
        <v>3553</v>
      </c>
      <c r="T559" t="s">
        <v>205</v>
      </c>
      <c r="X559" t="s">
        <v>2945</v>
      </c>
      <c r="Y559" t="s">
        <v>2946</v>
      </c>
      <c r="Z559">
        <v>33</v>
      </c>
      <c r="AA559">
        <v>31</v>
      </c>
      <c r="AB559">
        <v>34</v>
      </c>
      <c r="AC559">
        <v>34</v>
      </c>
      <c r="AD559">
        <v>33</v>
      </c>
      <c r="AE559">
        <v>0</v>
      </c>
      <c r="AF559">
        <v>1</v>
      </c>
      <c r="AG559">
        <v>0</v>
      </c>
      <c r="AH559">
        <v>0</v>
      </c>
      <c r="AI559">
        <v>1980</v>
      </c>
    </row>
    <row r="560" spans="1:35" hidden="1" x14ac:dyDescent="0.25">
      <c r="A560" t="s">
        <v>3554</v>
      </c>
      <c r="B560">
        <v>1</v>
      </c>
      <c r="C560">
        <v>1</v>
      </c>
      <c r="D560" t="s">
        <v>3554</v>
      </c>
      <c r="E560" t="s">
        <v>3554</v>
      </c>
      <c r="F560" t="s">
        <v>3555</v>
      </c>
      <c r="G560">
        <v>1989</v>
      </c>
      <c r="H560">
        <v>3</v>
      </c>
      <c r="I560" t="s">
        <v>3556</v>
      </c>
      <c r="J560" t="s">
        <v>3557</v>
      </c>
      <c r="K560" t="s">
        <v>3558</v>
      </c>
      <c r="O560" t="s">
        <v>35</v>
      </c>
      <c r="Q560" t="s">
        <v>36</v>
      </c>
      <c r="R560" t="s">
        <v>3559</v>
      </c>
      <c r="S560" t="s">
        <v>3560</v>
      </c>
      <c r="X560" t="s">
        <v>169</v>
      </c>
      <c r="Y560" t="s">
        <v>53</v>
      </c>
      <c r="Z560">
        <v>100</v>
      </c>
      <c r="AA560">
        <v>100</v>
      </c>
      <c r="AB560">
        <v>100</v>
      </c>
      <c r="AC560">
        <v>100</v>
      </c>
      <c r="AD560">
        <v>100</v>
      </c>
      <c r="AE560">
        <v>0</v>
      </c>
      <c r="AF560">
        <v>1</v>
      </c>
      <c r="AG560">
        <v>1</v>
      </c>
      <c r="AH560">
        <v>1</v>
      </c>
      <c r="AI560">
        <v>1980</v>
      </c>
    </row>
    <row r="561" spans="1:35" hidden="1" x14ac:dyDescent="0.25">
      <c r="A561" t="s">
        <v>3561</v>
      </c>
      <c r="B561">
        <v>1</v>
      </c>
      <c r="C561">
        <v>1</v>
      </c>
      <c r="D561" t="s">
        <v>3561</v>
      </c>
      <c r="E561" t="s">
        <v>3561</v>
      </c>
      <c r="F561" t="s">
        <v>3562</v>
      </c>
      <c r="G561">
        <v>1989</v>
      </c>
      <c r="H561">
        <v>2</v>
      </c>
      <c r="I561" t="s">
        <v>3563</v>
      </c>
      <c r="J561" t="s">
        <v>2396</v>
      </c>
      <c r="O561" t="s">
        <v>35</v>
      </c>
      <c r="Q561" t="s">
        <v>36</v>
      </c>
      <c r="R561" t="s">
        <v>2646</v>
      </c>
      <c r="S561" t="s">
        <v>3564</v>
      </c>
      <c r="X561" t="s">
        <v>169</v>
      </c>
      <c r="Y561" t="s">
        <v>53</v>
      </c>
      <c r="Z561">
        <v>100</v>
      </c>
      <c r="AA561">
        <v>100</v>
      </c>
      <c r="AB561">
        <v>100</v>
      </c>
      <c r="AC561">
        <v>100</v>
      </c>
      <c r="AD561">
        <v>100</v>
      </c>
      <c r="AE561">
        <v>0</v>
      </c>
      <c r="AF561">
        <v>1</v>
      </c>
      <c r="AG561">
        <v>1</v>
      </c>
      <c r="AH561">
        <v>1</v>
      </c>
      <c r="AI561">
        <v>1980</v>
      </c>
    </row>
    <row r="562" spans="1:35" x14ac:dyDescent="0.25">
      <c r="A562" t="s">
        <v>3565</v>
      </c>
      <c r="B562">
        <v>0</v>
      </c>
      <c r="C562">
        <v>1</v>
      </c>
      <c r="D562" t="s">
        <v>3565</v>
      </c>
      <c r="E562" t="s">
        <v>3566</v>
      </c>
      <c r="F562" t="s">
        <v>3567</v>
      </c>
      <c r="G562">
        <v>1989</v>
      </c>
      <c r="H562">
        <v>1</v>
      </c>
      <c r="I562" t="s">
        <v>3568</v>
      </c>
      <c r="J562" t="s">
        <v>3569</v>
      </c>
      <c r="K562" t="s">
        <v>3570</v>
      </c>
      <c r="O562" t="s">
        <v>35</v>
      </c>
      <c r="Q562" t="s">
        <v>36</v>
      </c>
      <c r="R562" t="s">
        <v>1866</v>
      </c>
      <c r="S562" t="s">
        <v>3571</v>
      </c>
      <c r="X562" t="s">
        <v>3572</v>
      </c>
      <c r="Y562" t="s">
        <v>53</v>
      </c>
      <c r="Z562">
        <v>30</v>
      </c>
      <c r="AA562">
        <v>31</v>
      </c>
      <c r="AB562">
        <v>22</v>
      </c>
      <c r="AC562">
        <v>22</v>
      </c>
      <c r="AD562">
        <v>44</v>
      </c>
      <c r="AE562">
        <v>0</v>
      </c>
      <c r="AF562">
        <v>0</v>
      </c>
      <c r="AG562">
        <v>0</v>
      </c>
      <c r="AH562">
        <v>0</v>
      </c>
      <c r="AI562">
        <v>1980</v>
      </c>
    </row>
    <row r="563" spans="1:35" hidden="1" x14ac:dyDescent="0.25">
      <c r="A563" t="s">
        <v>3573</v>
      </c>
      <c r="B563">
        <v>1</v>
      </c>
      <c r="C563">
        <v>1</v>
      </c>
      <c r="D563" t="s">
        <v>3573</v>
      </c>
      <c r="E563" t="s">
        <v>3573</v>
      </c>
      <c r="F563" t="s">
        <v>3574</v>
      </c>
      <c r="G563">
        <v>1989</v>
      </c>
      <c r="H563">
        <v>1</v>
      </c>
      <c r="I563" t="s">
        <v>3575</v>
      </c>
      <c r="J563" t="s">
        <v>969</v>
      </c>
      <c r="K563" t="s">
        <v>3576</v>
      </c>
      <c r="O563" t="s">
        <v>35</v>
      </c>
      <c r="Q563" t="s">
        <v>36</v>
      </c>
      <c r="R563" t="s">
        <v>1839</v>
      </c>
      <c r="S563" t="s">
        <v>2243</v>
      </c>
      <c r="X563" t="s">
        <v>3577</v>
      </c>
      <c r="Y563" t="s">
        <v>53</v>
      </c>
      <c r="Z563">
        <v>100</v>
      </c>
      <c r="AA563">
        <v>100</v>
      </c>
      <c r="AB563">
        <v>100</v>
      </c>
      <c r="AC563">
        <v>100</v>
      </c>
      <c r="AD563">
        <v>100</v>
      </c>
      <c r="AE563">
        <v>0</v>
      </c>
      <c r="AF563">
        <v>1</v>
      </c>
      <c r="AG563">
        <v>1</v>
      </c>
      <c r="AH563">
        <v>1</v>
      </c>
      <c r="AI563">
        <v>1980</v>
      </c>
    </row>
    <row r="564" spans="1:35" x14ac:dyDescent="0.25">
      <c r="A564" t="s">
        <v>3578</v>
      </c>
      <c r="B564">
        <v>1</v>
      </c>
      <c r="C564">
        <v>1</v>
      </c>
      <c r="D564" t="s">
        <v>3578</v>
      </c>
      <c r="E564" t="s">
        <v>3579</v>
      </c>
      <c r="F564" t="s">
        <v>3580</v>
      </c>
      <c r="G564">
        <v>1989</v>
      </c>
      <c r="H564">
        <v>3</v>
      </c>
      <c r="I564" t="s">
        <v>3581</v>
      </c>
      <c r="J564" t="s">
        <v>3582</v>
      </c>
      <c r="K564" t="s">
        <v>3583</v>
      </c>
      <c r="O564" t="s">
        <v>35</v>
      </c>
      <c r="Q564" t="s">
        <v>36</v>
      </c>
      <c r="R564" t="s">
        <v>1887</v>
      </c>
      <c r="S564" t="s">
        <v>3584</v>
      </c>
      <c r="X564" t="s">
        <v>169</v>
      </c>
      <c r="Y564" t="s">
        <v>53</v>
      </c>
      <c r="Z564">
        <v>80</v>
      </c>
      <c r="AA564">
        <v>100</v>
      </c>
      <c r="AB564">
        <v>86</v>
      </c>
      <c r="AC564">
        <v>100</v>
      </c>
      <c r="AD564">
        <v>95</v>
      </c>
      <c r="AE564">
        <v>0</v>
      </c>
      <c r="AF564">
        <v>1</v>
      </c>
      <c r="AG564">
        <v>0</v>
      </c>
      <c r="AH564">
        <v>0</v>
      </c>
      <c r="AI564">
        <v>1980</v>
      </c>
    </row>
    <row r="565" spans="1:35" x14ac:dyDescent="0.25">
      <c r="A565" t="s">
        <v>3585</v>
      </c>
      <c r="B565">
        <v>0</v>
      </c>
      <c r="C565">
        <v>1</v>
      </c>
      <c r="D565" t="s">
        <v>3585</v>
      </c>
      <c r="E565" t="s">
        <v>3586</v>
      </c>
      <c r="F565" t="s">
        <v>3587</v>
      </c>
      <c r="G565">
        <v>1989</v>
      </c>
      <c r="H565">
        <v>4</v>
      </c>
      <c r="I565" t="s">
        <v>3588</v>
      </c>
      <c r="J565" t="s">
        <v>969</v>
      </c>
      <c r="K565" t="s">
        <v>3589</v>
      </c>
      <c r="O565" t="s">
        <v>35</v>
      </c>
      <c r="Q565" t="s">
        <v>36</v>
      </c>
      <c r="R565" t="s">
        <v>1866</v>
      </c>
      <c r="S565" t="s">
        <v>3590</v>
      </c>
      <c r="X565" t="s">
        <v>900</v>
      </c>
      <c r="Y565" t="s">
        <v>53</v>
      </c>
      <c r="Z565">
        <v>80</v>
      </c>
      <c r="AA565">
        <v>73</v>
      </c>
      <c r="AB565">
        <v>48</v>
      </c>
      <c r="AC565">
        <v>80</v>
      </c>
      <c r="AD565">
        <v>80</v>
      </c>
      <c r="AE565">
        <v>0</v>
      </c>
      <c r="AF565">
        <v>1</v>
      </c>
      <c r="AG565">
        <v>0</v>
      </c>
      <c r="AH565">
        <v>0</v>
      </c>
      <c r="AI565">
        <v>1980</v>
      </c>
    </row>
    <row r="566" spans="1:35" hidden="1" x14ac:dyDescent="0.25">
      <c r="A566" t="s">
        <v>3591</v>
      </c>
      <c r="B566">
        <v>1</v>
      </c>
      <c r="C566">
        <v>1</v>
      </c>
      <c r="D566" t="s">
        <v>3591</v>
      </c>
      <c r="E566" t="s">
        <v>3591</v>
      </c>
      <c r="F566" t="s">
        <v>3592</v>
      </c>
      <c r="G566">
        <v>1990</v>
      </c>
      <c r="H566">
        <v>4</v>
      </c>
      <c r="I566" t="s">
        <v>3593</v>
      </c>
      <c r="J566" t="s">
        <v>3594</v>
      </c>
      <c r="K566" t="s">
        <v>3595</v>
      </c>
      <c r="O566" t="s">
        <v>35</v>
      </c>
      <c r="Q566" t="s">
        <v>36</v>
      </c>
      <c r="R566" t="s">
        <v>2118</v>
      </c>
      <c r="S566" t="s">
        <v>773</v>
      </c>
      <c r="X566" t="s">
        <v>3596</v>
      </c>
      <c r="Y566" t="s">
        <v>3597</v>
      </c>
      <c r="Z566">
        <v>100</v>
      </c>
      <c r="AA566">
        <v>100</v>
      </c>
      <c r="AB566">
        <v>100</v>
      </c>
      <c r="AC566">
        <v>100</v>
      </c>
      <c r="AD566">
        <v>100</v>
      </c>
      <c r="AE566">
        <v>1</v>
      </c>
      <c r="AF566">
        <v>1</v>
      </c>
      <c r="AG566">
        <v>1</v>
      </c>
      <c r="AH566">
        <v>2</v>
      </c>
      <c r="AI566">
        <v>1990</v>
      </c>
    </row>
    <row r="567" spans="1:35" hidden="1" x14ac:dyDescent="0.25">
      <c r="A567" t="s">
        <v>3598</v>
      </c>
      <c r="B567">
        <v>0</v>
      </c>
      <c r="C567">
        <v>1</v>
      </c>
      <c r="D567" t="s">
        <v>3598</v>
      </c>
      <c r="E567" t="s">
        <v>3598</v>
      </c>
      <c r="F567" t="s">
        <v>3599</v>
      </c>
      <c r="G567">
        <v>1990</v>
      </c>
      <c r="H567">
        <v>2</v>
      </c>
      <c r="I567" t="s">
        <v>3600</v>
      </c>
      <c r="J567" t="s">
        <v>333</v>
      </c>
      <c r="K567" t="s">
        <v>3601</v>
      </c>
      <c r="O567" t="s">
        <v>35</v>
      </c>
      <c r="Q567" t="s">
        <v>36</v>
      </c>
      <c r="R567" t="s">
        <v>3602</v>
      </c>
      <c r="S567" t="s">
        <v>3603</v>
      </c>
      <c r="X567" t="s">
        <v>53</v>
      </c>
      <c r="Y567" t="s">
        <v>53</v>
      </c>
      <c r="Z567">
        <v>100</v>
      </c>
      <c r="AA567">
        <v>100</v>
      </c>
      <c r="AB567">
        <v>100</v>
      </c>
      <c r="AC567">
        <v>100</v>
      </c>
      <c r="AD567">
        <v>100</v>
      </c>
      <c r="AE567">
        <v>0</v>
      </c>
      <c r="AF567">
        <v>0</v>
      </c>
      <c r="AG567">
        <v>1</v>
      </c>
      <c r="AH567">
        <v>1</v>
      </c>
      <c r="AI567">
        <v>1990</v>
      </c>
    </row>
    <row r="568" spans="1:35" hidden="1" x14ac:dyDescent="0.25">
      <c r="A568" t="s">
        <v>3604</v>
      </c>
      <c r="B568">
        <v>0</v>
      </c>
      <c r="C568">
        <v>1</v>
      </c>
      <c r="D568" t="s">
        <v>3604</v>
      </c>
      <c r="E568" t="s">
        <v>3604</v>
      </c>
      <c r="F568" t="s">
        <v>3605</v>
      </c>
      <c r="G568">
        <v>1990</v>
      </c>
      <c r="H568">
        <v>1</v>
      </c>
      <c r="I568" t="s">
        <v>3606</v>
      </c>
      <c r="J568" t="s">
        <v>1332</v>
      </c>
      <c r="K568" t="s">
        <v>3607</v>
      </c>
      <c r="O568" t="s">
        <v>35</v>
      </c>
      <c r="Q568" t="s">
        <v>36</v>
      </c>
      <c r="R568" t="s">
        <v>2457</v>
      </c>
      <c r="S568" t="s">
        <v>3608</v>
      </c>
      <c r="X568" t="s">
        <v>3609</v>
      </c>
      <c r="Y568" t="s">
        <v>53</v>
      </c>
      <c r="Z568">
        <v>100</v>
      </c>
      <c r="AA568">
        <v>100</v>
      </c>
      <c r="AB568">
        <v>100</v>
      </c>
      <c r="AC568">
        <v>100</v>
      </c>
      <c r="AD568">
        <v>100</v>
      </c>
      <c r="AE568">
        <v>0</v>
      </c>
      <c r="AF568">
        <v>1</v>
      </c>
      <c r="AG568">
        <v>1</v>
      </c>
      <c r="AH568">
        <v>1</v>
      </c>
      <c r="AI568">
        <v>1990</v>
      </c>
    </row>
    <row r="569" spans="1:35" x14ac:dyDescent="0.25">
      <c r="A569" t="s">
        <v>3610</v>
      </c>
      <c r="B569">
        <v>1</v>
      </c>
      <c r="C569">
        <v>1</v>
      </c>
      <c r="D569" t="s">
        <v>3610</v>
      </c>
      <c r="E569" t="s">
        <v>3611</v>
      </c>
      <c r="F569" t="s">
        <v>3612</v>
      </c>
      <c r="G569">
        <v>1990</v>
      </c>
      <c r="H569">
        <v>4</v>
      </c>
      <c r="I569" t="s">
        <v>3613</v>
      </c>
      <c r="J569" t="s">
        <v>201</v>
      </c>
      <c r="K569" t="s">
        <v>3614</v>
      </c>
      <c r="O569" t="s">
        <v>35</v>
      </c>
      <c r="Q569" t="s">
        <v>36</v>
      </c>
      <c r="R569" t="s">
        <v>1734</v>
      </c>
      <c r="S569" t="s">
        <v>3615</v>
      </c>
      <c r="X569" t="s">
        <v>3616</v>
      </c>
      <c r="Y569" t="s">
        <v>893</v>
      </c>
      <c r="Z569">
        <v>82</v>
      </c>
      <c r="AA569">
        <v>67</v>
      </c>
      <c r="AB569">
        <v>82</v>
      </c>
      <c r="AC569">
        <v>82</v>
      </c>
      <c r="AD569">
        <v>82</v>
      </c>
      <c r="AE569">
        <v>1</v>
      </c>
      <c r="AF569">
        <v>1</v>
      </c>
      <c r="AG569">
        <v>0</v>
      </c>
      <c r="AH569">
        <v>1</v>
      </c>
      <c r="AI569">
        <v>1990</v>
      </c>
    </row>
    <row r="570" spans="1:35" x14ac:dyDescent="0.25">
      <c r="A570" t="s">
        <v>3617</v>
      </c>
      <c r="B570">
        <v>0</v>
      </c>
      <c r="C570">
        <v>1</v>
      </c>
      <c r="D570" t="s">
        <v>3617</v>
      </c>
      <c r="E570" t="s">
        <v>3618</v>
      </c>
      <c r="F570" t="s">
        <v>3619</v>
      </c>
      <c r="G570">
        <v>1990</v>
      </c>
      <c r="H570">
        <v>4</v>
      </c>
      <c r="I570" t="s">
        <v>3620</v>
      </c>
      <c r="J570" t="s">
        <v>3621</v>
      </c>
      <c r="K570" t="s">
        <v>3622</v>
      </c>
      <c r="O570" t="s">
        <v>35</v>
      </c>
      <c r="Q570" t="s">
        <v>36</v>
      </c>
      <c r="R570" t="s">
        <v>1866</v>
      </c>
      <c r="S570" t="s">
        <v>3623</v>
      </c>
      <c r="X570" t="s">
        <v>3624</v>
      </c>
      <c r="Y570" t="s">
        <v>53</v>
      </c>
      <c r="Z570">
        <v>37</v>
      </c>
      <c r="AA570">
        <v>37</v>
      </c>
      <c r="AB570">
        <v>32</v>
      </c>
      <c r="AC570">
        <v>32</v>
      </c>
      <c r="AD570">
        <v>37</v>
      </c>
      <c r="AE570">
        <v>0</v>
      </c>
      <c r="AF570">
        <v>0</v>
      </c>
      <c r="AG570">
        <v>0</v>
      </c>
      <c r="AH570">
        <v>0</v>
      </c>
      <c r="AI570">
        <v>1990</v>
      </c>
    </row>
    <row r="571" spans="1:35" hidden="1" x14ac:dyDescent="0.25">
      <c r="A571" t="s">
        <v>3625</v>
      </c>
      <c r="C571">
        <v>1</v>
      </c>
      <c r="D571" t="s">
        <v>3625</v>
      </c>
      <c r="G571">
        <v>1991</v>
      </c>
      <c r="H571">
        <v>3</v>
      </c>
      <c r="O571" t="s">
        <v>35</v>
      </c>
      <c r="Q571" t="s">
        <v>36</v>
      </c>
      <c r="R571" t="s">
        <v>3626</v>
      </c>
      <c r="S571" t="s">
        <v>3627</v>
      </c>
      <c r="T571" t="s">
        <v>69</v>
      </c>
      <c r="AI571">
        <v>1990</v>
      </c>
    </row>
    <row r="572" spans="1:35" x14ac:dyDescent="0.25">
      <c r="A572" t="s">
        <v>3628</v>
      </c>
      <c r="B572">
        <v>0</v>
      </c>
      <c r="C572">
        <v>1</v>
      </c>
      <c r="D572" t="s">
        <v>3628</v>
      </c>
      <c r="E572" t="s">
        <v>3629</v>
      </c>
      <c r="F572" t="s">
        <v>3630</v>
      </c>
      <c r="G572">
        <v>1991</v>
      </c>
      <c r="H572">
        <v>2</v>
      </c>
      <c r="I572" t="s">
        <v>3631</v>
      </c>
      <c r="J572" t="s">
        <v>3632</v>
      </c>
      <c r="K572" t="s">
        <v>3633</v>
      </c>
      <c r="O572" t="s">
        <v>35</v>
      </c>
      <c r="Q572" t="s">
        <v>36</v>
      </c>
      <c r="R572" t="s">
        <v>2378</v>
      </c>
      <c r="S572" t="s">
        <v>3634</v>
      </c>
      <c r="X572" t="s">
        <v>3635</v>
      </c>
      <c r="Y572" t="s">
        <v>53</v>
      </c>
      <c r="Z572">
        <v>30</v>
      </c>
      <c r="AA572">
        <v>31</v>
      </c>
      <c r="AB572">
        <v>30</v>
      </c>
      <c r="AC572">
        <v>30</v>
      </c>
      <c r="AD572">
        <v>37</v>
      </c>
      <c r="AE572">
        <v>0</v>
      </c>
      <c r="AF572">
        <v>1</v>
      </c>
      <c r="AG572">
        <v>0</v>
      </c>
      <c r="AH572">
        <v>0</v>
      </c>
      <c r="AI572">
        <v>1990</v>
      </c>
    </row>
    <row r="573" spans="1:35" hidden="1" x14ac:dyDescent="0.25">
      <c r="A573" t="s">
        <v>3636</v>
      </c>
      <c r="B573">
        <v>1</v>
      </c>
      <c r="C573">
        <v>1</v>
      </c>
      <c r="D573" t="s">
        <v>3636</v>
      </c>
      <c r="E573" t="s">
        <v>3636</v>
      </c>
      <c r="F573" t="s">
        <v>3637</v>
      </c>
      <c r="G573">
        <v>1991</v>
      </c>
      <c r="H573">
        <v>2</v>
      </c>
      <c r="I573" t="s">
        <v>3638</v>
      </c>
      <c r="J573" t="s">
        <v>48</v>
      </c>
      <c r="K573" t="s">
        <v>166</v>
      </c>
      <c r="O573" t="s">
        <v>35</v>
      </c>
      <c r="Q573" t="s">
        <v>36</v>
      </c>
      <c r="R573" t="s">
        <v>2771</v>
      </c>
      <c r="S573" t="s">
        <v>3639</v>
      </c>
      <c r="X573" t="s">
        <v>1107</v>
      </c>
      <c r="Y573" t="s">
        <v>3640</v>
      </c>
      <c r="Z573">
        <v>100</v>
      </c>
      <c r="AA573">
        <v>100</v>
      </c>
      <c r="AB573">
        <v>100</v>
      </c>
      <c r="AC573">
        <v>100</v>
      </c>
      <c r="AD573">
        <v>100</v>
      </c>
      <c r="AE573">
        <v>1</v>
      </c>
      <c r="AF573">
        <v>1</v>
      </c>
      <c r="AG573">
        <v>1</v>
      </c>
      <c r="AH573">
        <v>2</v>
      </c>
      <c r="AI573">
        <v>1990</v>
      </c>
    </row>
    <row r="574" spans="1:35" x14ac:dyDescent="0.25">
      <c r="A574" t="s">
        <v>3641</v>
      </c>
      <c r="B574">
        <v>0</v>
      </c>
      <c r="C574">
        <v>1</v>
      </c>
      <c r="D574" t="s">
        <v>3641</v>
      </c>
      <c r="E574" t="s">
        <v>3642</v>
      </c>
      <c r="F574" t="s">
        <v>3643</v>
      </c>
      <c r="G574">
        <v>1991</v>
      </c>
      <c r="H574">
        <v>3</v>
      </c>
      <c r="I574" t="s">
        <v>3644</v>
      </c>
      <c r="J574" t="s">
        <v>109</v>
      </c>
      <c r="K574" t="s">
        <v>3645</v>
      </c>
      <c r="O574" t="s">
        <v>35</v>
      </c>
      <c r="Q574" t="s">
        <v>36</v>
      </c>
      <c r="R574" t="s">
        <v>2912</v>
      </c>
      <c r="S574" t="s">
        <v>2230</v>
      </c>
      <c r="X574" t="s">
        <v>3646</v>
      </c>
      <c r="Y574" t="s">
        <v>53</v>
      </c>
      <c r="Z574">
        <v>21</v>
      </c>
      <c r="AA574">
        <v>25</v>
      </c>
      <c r="AB574">
        <v>36</v>
      </c>
      <c r="AC574">
        <v>36</v>
      </c>
      <c r="AD574">
        <v>36</v>
      </c>
      <c r="AE574">
        <v>0</v>
      </c>
      <c r="AF574">
        <v>1</v>
      </c>
      <c r="AG574">
        <v>0</v>
      </c>
      <c r="AH574">
        <v>0</v>
      </c>
      <c r="AI574">
        <v>1990</v>
      </c>
    </row>
    <row r="575" spans="1:35" x14ac:dyDescent="0.25">
      <c r="A575" t="s">
        <v>3647</v>
      </c>
      <c r="B575">
        <v>0</v>
      </c>
      <c r="C575">
        <v>1</v>
      </c>
      <c r="D575" t="s">
        <v>3647</v>
      </c>
      <c r="E575" t="s">
        <v>3648</v>
      </c>
      <c r="F575" t="s">
        <v>3649</v>
      </c>
      <c r="G575">
        <v>1991</v>
      </c>
      <c r="H575">
        <v>4</v>
      </c>
      <c r="I575" t="s">
        <v>3650</v>
      </c>
      <c r="J575" t="s">
        <v>3071</v>
      </c>
      <c r="K575" t="s">
        <v>3651</v>
      </c>
      <c r="O575" t="s">
        <v>35</v>
      </c>
      <c r="Q575" t="s">
        <v>36</v>
      </c>
      <c r="R575" t="s">
        <v>1896</v>
      </c>
      <c r="S575" t="s">
        <v>3652</v>
      </c>
      <c r="X575" t="s">
        <v>169</v>
      </c>
      <c r="Y575" t="s">
        <v>53</v>
      </c>
      <c r="Z575">
        <v>83</v>
      </c>
      <c r="AA575">
        <v>69</v>
      </c>
      <c r="AB575">
        <v>83</v>
      </c>
      <c r="AC575">
        <v>83</v>
      </c>
      <c r="AD575">
        <v>83</v>
      </c>
      <c r="AE575">
        <v>0</v>
      </c>
      <c r="AF575">
        <v>1</v>
      </c>
      <c r="AG575">
        <v>0</v>
      </c>
      <c r="AH575">
        <v>0</v>
      </c>
      <c r="AI575">
        <v>1990</v>
      </c>
    </row>
    <row r="576" spans="1:35" hidden="1" x14ac:dyDescent="0.25">
      <c r="A576" t="s">
        <v>3653</v>
      </c>
      <c r="B576">
        <v>1</v>
      </c>
      <c r="C576">
        <v>1</v>
      </c>
      <c r="D576" t="s">
        <v>3653</v>
      </c>
      <c r="E576" t="s">
        <v>3653</v>
      </c>
      <c r="F576" t="s">
        <v>3654</v>
      </c>
      <c r="G576">
        <v>1991</v>
      </c>
      <c r="H576">
        <v>3</v>
      </c>
      <c r="I576" t="s">
        <v>3655</v>
      </c>
      <c r="J576" t="s">
        <v>48</v>
      </c>
      <c r="K576" t="s">
        <v>3656</v>
      </c>
      <c r="O576" t="s">
        <v>35</v>
      </c>
      <c r="Q576" t="s">
        <v>36</v>
      </c>
      <c r="R576" t="s">
        <v>3657</v>
      </c>
      <c r="S576" t="s">
        <v>3658</v>
      </c>
      <c r="X576" t="s">
        <v>3659</v>
      </c>
      <c r="Y576" t="s">
        <v>53</v>
      </c>
      <c r="Z576">
        <v>100</v>
      </c>
      <c r="AA576">
        <v>100</v>
      </c>
      <c r="AB576">
        <v>100</v>
      </c>
      <c r="AC576">
        <v>100</v>
      </c>
      <c r="AD576">
        <v>100</v>
      </c>
      <c r="AE576">
        <v>0</v>
      </c>
      <c r="AF576">
        <v>1</v>
      </c>
      <c r="AG576">
        <v>1</v>
      </c>
      <c r="AH576">
        <v>1</v>
      </c>
      <c r="AI576">
        <v>1990</v>
      </c>
    </row>
    <row r="577" spans="1:35" hidden="1" x14ac:dyDescent="0.25">
      <c r="A577" t="s">
        <v>3660</v>
      </c>
      <c r="C577">
        <v>1</v>
      </c>
      <c r="D577" t="s">
        <v>3660</v>
      </c>
      <c r="G577">
        <v>1992</v>
      </c>
      <c r="H577">
        <v>4</v>
      </c>
      <c r="O577" t="s">
        <v>35</v>
      </c>
      <c r="Q577" t="s">
        <v>36</v>
      </c>
      <c r="R577" t="s">
        <v>3661</v>
      </c>
      <c r="S577" t="s">
        <v>3662</v>
      </c>
      <c r="AI577">
        <v>1990</v>
      </c>
    </row>
    <row r="578" spans="1:35" hidden="1" x14ac:dyDescent="0.25">
      <c r="A578" t="s">
        <v>3663</v>
      </c>
      <c r="B578">
        <v>1</v>
      </c>
      <c r="C578">
        <v>1</v>
      </c>
      <c r="D578" t="s">
        <v>3663</v>
      </c>
      <c r="E578" t="s">
        <v>3663</v>
      </c>
      <c r="F578" t="s">
        <v>3664</v>
      </c>
      <c r="G578">
        <v>1992</v>
      </c>
      <c r="H578">
        <v>3</v>
      </c>
      <c r="I578" t="s">
        <v>3665</v>
      </c>
      <c r="J578" t="s">
        <v>3666</v>
      </c>
      <c r="K578" t="s">
        <v>3667</v>
      </c>
      <c r="O578" t="s">
        <v>35</v>
      </c>
      <c r="Q578" t="s">
        <v>36</v>
      </c>
      <c r="R578" t="s">
        <v>2912</v>
      </c>
      <c r="S578" t="s">
        <v>1959</v>
      </c>
      <c r="X578" t="s">
        <v>3668</v>
      </c>
      <c r="Y578" t="s">
        <v>104</v>
      </c>
      <c r="Z578">
        <v>100</v>
      </c>
      <c r="AA578">
        <v>100</v>
      </c>
      <c r="AB578">
        <v>100</v>
      </c>
      <c r="AC578">
        <v>100</v>
      </c>
      <c r="AD578">
        <v>100</v>
      </c>
      <c r="AE578">
        <v>0</v>
      </c>
      <c r="AF578">
        <v>1</v>
      </c>
      <c r="AG578">
        <v>1</v>
      </c>
      <c r="AH578">
        <v>1</v>
      </c>
      <c r="AI578">
        <v>1990</v>
      </c>
    </row>
    <row r="579" spans="1:35" x14ac:dyDescent="0.25">
      <c r="A579" t="s">
        <v>3669</v>
      </c>
      <c r="B579">
        <v>1</v>
      </c>
      <c r="C579">
        <v>1</v>
      </c>
      <c r="D579" t="s">
        <v>3669</v>
      </c>
      <c r="E579" t="s">
        <v>3670</v>
      </c>
      <c r="F579" t="s">
        <v>3671</v>
      </c>
      <c r="G579">
        <v>1992</v>
      </c>
      <c r="H579">
        <v>1</v>
      </c>
      <c r="I579" t="s">
        <v>3672</v>
      </c>
      <c r="J579" t="s">
        <v>109</v>
      </c>
      <c r="K579" t="s">
        <v>49</v>
      </c>
      <c r="O579" t="s">
        <v>35</v>
      </c>
      <c r="Q579" t="s">
        <v>36</v>
      </c>
      <c r="R579" t="s">
        <v>3673</v>
      </c>
      <c r="S579" t="s">
        <v>3674</v>
      </c>
      <c r="X579" t="s">
        <v>53</v>
      </c>
      <c r="Y579" t="s">
        <v>53</v>
      </c>
      <c r="Z579">
        <v>85</v>
      </c>
      <c r="AA579">
        <v>64</v>
      </c>
      <c r="AB579">
        <v>88</v>
      </c>
      <c r="AC579">
        <v>100</v>
      </c>
      <c r="AD579">
        <v>95</v>
      </c>
      <c r="AE579">
        <v>0</v>
      </c>
      <c r="AF579">
        <v>0</v>
      </c>
      <c r="AG579">
        <v>0</v>
      </c>
      <c r="AH579">
        <v>0</v>
      </c>
      <c r="AI579">
        <v>1990</v>
      </c>
    </row>
    <row r="580" spans="1:35" x14ac:dyDescent="0.25">
      <c r="A580" t="s">
        <v>3675</v>
      </c>
      <c r="B580">
        <v>0</v>
      </c>
      <c r="C580">
        <v>1</v>
      </c>
      <c r="D580" t="s">
        <v>3675</v>
      </c>
      <c r="E580" t="s">
        <v>3676</v>
      </c>
      <c r="F580" t="s">
        <v>3677</v>
      </c>
      <c r="G580">
        <v>1992</v>
      </c>
      <c r="H580">
        <v>1</v>
      </c>
      <c r="I580" t="s">
        <v>3678</v>
      </c>
      <c r="J580" t="s">
        <v>3679</v>
      </c>
      <c r="K580" t="s">
        <v>3680</v>
      </c>
      <c r="O580" t="s">
        <v>35</v>
      </c>
      <c r="Q580" t="s">
        <v>36</v>
      </c>
      <c r="R580" t="s">
        <v>3681</v>
      </c>
      <c r="S580" t="s">
        <v>454</v>
      </c>
      <c r="X580" t="s">
        <v>3682</v>
      </c>
      <c r="Y580" t="s">
        <v>3683</v>
      </c>
      <c r="Z580">
        <v>74</v>
      </c>
      <c r="AA580">
        <v>67</v>
      </c>
      <c r="AB580">
        <v>81</v>
      </c>
      <c r="AC580">
        <v>81</v>
      </c>
      <c r="AD580">
        <v>81</v>
      </c>
      <c r="AE580">
        <v>0</v>
      </c>
      <c r="AF580">
        <v>0</v>
      </c>
      <c r="AG580">
        <v>0</v>
      </c>
      <c r="AH580">
        <v>0</v>
      </c>
      <c r="AI580">
        <v>1990</v>
      </c>
    </row>
    <row r="581" spans="1:35" x14ac:dyDescent="0.25">
      <c r="A581" t="s">
        <v>3684</v>
      </c>
      <c r="B581">
        <v>0</v>
      </c>
      <c r="C581">
        <v>1</v>
      </c>
      <c r="D581" t="s">
        <v>3684</v>
      </c>
      <c r="E581" t="s">
        <v>3685</v>
      </c>
      <c r="F581" t="s">
        <v>3686</v>
      </c>
      <c r="G581">
        <v>1992</v>
      </c>
      <c r="H581">
        <v>4</v>
      </c>
      <c r="I581" t="s">
        <v>3687</v>
      </c>
      <c r="J581" t="s">
        <v>109</v>
      </c>
      <c r="K581" t="s">
        <v>3688</v>
      </c>
      <c r="O581" t="s">
        <v>35</v>
      </c>
      <c r="Q581" t="s">
        <v>36</v>
      </c>
      <c r="R581" t="s">
        <v>1839</v>
      </c>
      <c r="S581" t="s">
        <v>2627</v>
      </c>
      <c r="X581" t="s">
        <v>3689</v>
      </c>
      <c r="Y581" t="s">
        <v>3690</v>
      </c>
      <c r="Z581">
        <v>86</v>
      </c>
      <c r="AA581">
        <v>67</v>
      </c>
      <c r="AB581">
        <v>86</v>
      </c>
      <c r="AC581">
        <v>86</v>
      </c>
      <c r="AD581">
        <v>86</v>
      </c>
      <c r="AE581">
        <v>0</v>
      </c>
      <c r="AF581">
        <v>1</v>
      </c>
      <c r="AG581">
        <v>0</v>
      </c>
      <c r="AH581">
        <v>0</v>
      </c>
      <c r="AI581">
        <v>1990</v>
      </c>
    </row>
    <row r="582" spans="1:35" hidden="1" x14ac:dyDescent="0.25">
      <c r="A582" t="s">
        <v>3691</v>
      </c>
      <c r="B582">
        <v>0</v>
      </c>
      <c r="C582">
        <v>1</v>
      </c>
      <c r="D582" t="s">
        <v>3691</v>
      </c>
      <c r="E582" t="s">
        <v>3691</v>
      </c>
      <c r="F582" t="s">
        <v>3692</v>
      </c>
      <c r="G582">
        <v>1992</v>
      </c>
      <c r="H582">
        <v>2</v>
      </c>
      <c r="I582" t="s">
        <v>3693</v>
      </c>
      <c r="J582" t="s">
        <v>403</v>
      </c>
      <c r="K582" t="s">
        <v>3694</v>
      </c>
      <c r="O582" t="s">
        <v>35</v>
      </c>
      <c r="Q582" t="s">
        <v>36</v>
      </c>
      <c r="R582" t="s">
        <v>2738</v>
      </c>
      <c r="S582" t="s">
        <v>917</v>
      </c>
      <c r="X582" t="s">
        <v>3202</v>
      </c>
      <c r="Y582" t="s">
        <v>3695</v>
      </c>
      <c r="Z582">
        <v>100</v>
      </c>
      <c r="AA582">
        <v>100</v>
      </c>
      <c r="AB582">
        <v>100</v>
      </c>
      <c r="AC582">
        <v>100</v>
      </c>
      <c r="AD582">
        <v>100</v>
      </c>
      <c r="AE582">
        <v>0</v>
      </c>
      <c r="AF582">
        <v>1</v>
      </c>
      <c r="AG582">
        <v>1</v>
      </c>
      <c r="AH582">
        <v>1</v>
      </c>
      <c r="AI582">
        <v>1990</v>
      </c>
    </row>
    <row r="583" spans="1:35" hidden="1" x14ac:dyDescent="0.25">
      <c r="A583" t="s">
        <v>3696</v>
      </c>
      <c r="C583">
        <v>1</v>
      </c>
      <c r="D583" t="s">
        <v>3696</v>
      </c>
      <c r="G583">
        <v>1992</v>
      </c>
      <c r="H583">
        <v>2</v>
      </c>
      <c r="O583" t="s">
        <v>35</v>
      </c>
      <c r="Q583" t="s">
        <v>36</v>
      </c>
      <c r="R583" t="s">
        <v>2738</v>
      </c>
      <c r="S583" t="s">
        <v>3697</v>
      </c>
      <c r="AI583">
        <v>1990</v>
      </c>
    </row>
    <row r="584" spans="1:35" hidden="1" x14ac:dyDescent="0.25">
      <c r="A584" t="s">
        <v>3698</v>
      </c>
      <c r="B584">
        <v>0</v>
      </c>
      <c r="C584">
        <v>1</v>
      </c>
      <c r="D584" t="s">
        <v>3698</v>
      </c>
      <c r="E584" t="s">
        <v>3698</v>
      </c>
      <c r="F584" t="s">
        <v>3699</v>
      </c>
      <c r="G584">
        <v>1992</v>
      </c>
      <c r="H584">
        <v>2</v>
      </c>
      <c r="I584" t="s">
        <v>3700</v>
      </c>
      <c r="J584" t="s">
        <v>3701</v>
      </c>
      <c r="K584" t="s">
        <v>3702</v>
      </c>
      <c r="O584" t="s">
        <v>35</v>
      </c>
      <c r="Q584" t="s">
        <v>36</v>
      </c>
      <c r="R584" t="s">
        <v>3703</v>
      </c>
      <c r="S584" t="s">
        <v>3704</v>
      </c>
      <c r="X584" t="s">
        <v>3705</v>
      </c>
      <c r="Y584" t="s">
        <v>53</v>
      </c>
      <c r="Z584">
        <v>100</v>
      </c>
      <c r="AA584">
        <v>100</v>
      </c>
      <c r="AB584">
        <v>100</v>
      </c>
      <c r="AC584">
        <v>100</v>
      </c>
      <c r="AD584">
        <v>100</v>
      </c>
      <c r="AE584">
        <v>0</v>
      </c>
      <c r="AF584">
        <v>1</v>
      </c>
      <c r="AG584">
        <v>1</v>
      </c>
      <c r="AH584">
        <v>1</v>
      </c>
      <c r="AI584">
        <v>1990</v>
      </c>
    </row>
    <row r="585" spans="1:35" hidden="1" x14ac:dyDescent="0.25">
      <c r="A585" t="s">
        <v>3706</v>
      </c>
      <c r="B585">
        <v>0</v>
      </c>
      <c r="C585">
        <v>1</v>
      </c>
      <c r="D585" t="s">
        <v>3706</v>
      </c>
      <c r="E585" t="s">
        <v>3706</v>
      </c>
      <c r="F585" t="s">
        <v>3707</v>
      </c>
      <c r="G585">
        <v>1992</v>
      </c>
      <c r="H585">
        <v>1</v>
      </c>
      <c r="I585" t="s">
        <v>3708</v>
      </c>
      <c r="J585" t="s">
        <v>48</v>
      </c>
      <c r="O585" t="s">
        <v>35</v>
      </c>
      <c r="Q585" t="s">
        <v>36</v>
      </c>
      <c r="R585" t="s">
        <v>3709</v>
      </c>
      <c r="S585" t="s">
        <v>1281</v>
      </c>
      <c r="X585" t="s">
        <v>671</v>
      </c>
      <c r="Y585" t="s">
        <v>53</v>
      </c>
      <c r="Z585">
        <v>100</v>
      </c>
      <c r="AA585">
        <v>100</v>
      </c>
      <c r="AB585">
        <v>100</v>
      </c>
      <c r="AC585">
        <v>100</v>
      </c>
      <c r="AD585">
        <v>100</v>
      </c>
      <c r="AE585">
        <v>0</v>
      </c>
      <c r="AF585">
        <v>1</v>
      </c>
      <c r="AG585">
        <v>1</v>
      </c>
      <c r="AH585">
        <v>1</v>
      </c>
      <c r="AI585">
        <v>1990</v>
      </c>
    </row>
    <row r="586" spans="1:35" hidden="1" x14ac:dyDescent="0.25">
      <c r="A586" t="s">
        <v>3710</v>
      </c>
      <c r="C586">
        <v>1</v>
      </c>
      <c r="D586" t="s">
        <v>3710</v>
      </c>
      <c r="G586">
        <v>1993</v>
      </c>
      <c r="H586">
        <v>1</v>
      </c>
      <c r="O586" t="s">
        <v>35</v>
      </c>
      <c r="Q586" t="s">
        <v>36</v>
      </c>
      <c r="R586" t="s">
        <v>3711</v>
      </c>
      <c r="S586" t="s">
        <v>3712</v>
      </c>
      <c r="U586" t="s">
        <v>2070</v>
      </c>
      <c r="AI586">
        <v>1990</v>
      </c>
    </row>
    <row r="587" spans="1:35" x14ac:dyDescent="0.25">
      <c r="A587" t="s">
        <v>3713</v>
      </c>
      <c r="B587">
        <v>1</v>
      </c>
      <c r="C587">
        <v>1</v>
      </c>
      <c r="D587" t="s">
        <v>3713</v>
      </c>
      <c r="E587" t="s">
        <v>3714</v>
      </c>
      <c r="F587" t="s">
        <v>3715</v>
      </c>
      <c r="G587">
        <v>1993</v>
      </c>
      <c r="H587">
        <v>4</v>
      </c>
      <c r="I587" t="s">
        <v>3716</v>
      </c>
      <c r="J587" t="s">
        <v>3717</v>
      </c>
      <c r="K587" t="s">
        <v>3718</v>
      </c>
      <c r="O587" t="s">
        <v>35</v>
      </c>
      <c r="Q587" t="s">
        <v>36</v>
      </c>
      <c r="R587" t="s">
        <v>3018</v>
      </c>
      <c r="S587" t="s">
        <v>3719</v>
      </c>
      <c r="X587" t="s">
        <v>3720</v>
      </c>
      <c r="Y587" t="s">
        <v>53</v>
      </c>
      <c r="Z587">
        <v>87</v>
      </c>
      <c r="AA587">
        <v>70</v>
      </c>
      <c r="AB587">
        <v>87</v>
      </c>
      <c r="AC587">
        <v>87</v>
      </c>
      <c r="AD587">
        <v>87</v>
      </c>
      <c r="AE587">
        <v>0</v>
      </c>
      <c r="AF587">
        <v>1</v>
      </c>
      <c r="AG587">
        <v>0</v>
      </c>
      <c r="AH587">
        <v>0</v>
      </c>
      <c r="AI587">
        <v>1990</v>
      </c>
    </row>
    <row r="588" spans="1:35" hidden="1" x14ac:dyDescent="0.25">
      <c r="A588" t="s">
        <v>3721</v>
      </c>
      <c r="B588">
        <v>0</v>
      </c>
      <c r="C588">
        <v>1</v>
      </c>
      <c r="D588" t="s">
        <v>3721</v>
      </c>
      <c r="E588" t="s">
        <v>3721</v>
      </c>
      <c r="F588" t="s">
        <v>3722</v>
      </c>
      <c r="G588">
        <v>1993</v>
      </c>
      <c r="H588">
        <v>1</v>
      </c>
      <c r="I588" t="s">
        <v>3723</v>
      </c>
      <c r="J588" t="s">
        <v>109</v>
      </c>
      <c r="K588" t="s">
        <v>3724</v>
      </c>
      <c r="O588" t="s">
        <v>35</v>
      </c>
      <c r="Q588" t="s">
        <v>36</v>
      </c>
      <c r="R588" t="s">
        <v>2542</v>
      </c>
      <c r="S588" t="s">
        <v>1255</v>
      </c>
      <c r="X588" t="s">
        <v>3725</v>
      </c>
      <c r="Y588" t="s">
        <v>53</v>
      </c>
      <c r="Z588">
        <v>100</v>
      </c>
      <c r="AA588">
        <v>100</v>
      </c>
      <c r="AB588">
        <v>100</v>
      </c>
      <c r="AC588">
        <v>100</v>
      </c>
      <c r="AD588">
        <v>100</v>
      </c>
      <c r="AE588">
        <v>0</v>
      </c>
      <c r="AF588">
        <v>1</v>
      </c>
      <c r="AG588">
        <v>1</v>
      </c>
      <c r="AH588">
        <v>1</v>
      </c>
      <c r="AI588">
        <v>1990</v>
      </c>
    </row>
    <row r="589" spans="1:35" hidden="1" x14ac:dyDescent="0.25">
      <c r="A589" t="s">
        <v>3726</v>
      </c>
      <c r="B589">
        <v>1</v>
      </c>
      <c r="C589">
        <v>1</v>
      </c>
      <c r="D589" t="s">
        <v>3726</v>
      </c>
      <c r="E589" t="s">
        <v>3726</v>
      </c>
      <c r="F589" t="s">
        <v>3727</v>
      </c>
      <c r="G589">
        <v>1993</v>
      </c>
      <c r="H589">
        <v>4</v>
      </c>
      <c r="I589" t="s">
        <v>3728</v>
      </c>
      <c r="J589" t="s">
        <v>333</v>
      </c>
      <c r="K589" t="s">
        <v>3729</v>
      </c>
      <c r="O589" t="s">
        <v>35</v>
      </c>
      <c r="Q589" t="s">
        <v>36</v>
      </c>
      <c r="R589" t="s">
        <v>3730</v>
      </c>
      <c r="S589" t="s">
        <v>3731</v>
      </c>
      <c r="X589" t="s">
        <v>3732</v>
      </c>
      <c r="Y589" t="s">
        <v>53</v>
      </c>
      <c r="Z589">
        <v>100</v>
      </c>
      <c r="AA589">
        <v>100</v>
      </c>
      <c r="AB589">
        <v>100</v>
      </c>
      <c r="AC589">
        <v>100</v>
      </c>
      <c r="AD589">
        <v>100</v>
      </c>
      <c r="AE589">
        <v>0</v>
      </c>
      <c r="AF589">
        <v>1</v>
      </c>
      <c r="AG589">
        <v>1</v>
      </c>
      <c r="AH589">
        <v>1</v>
      </c>
      <c r="AI589">
        <v>1990</v>
      </c>
    </row>
    <row r="590" spans="1:35" hidden="1" x14ac:dyDescent="0.25">
      <c r="A590" t="s">
        <v>3733</v>
      </c>
      <c r="B590">
        <v>1</v>
      </c>
      <c r="C590">
        <v>1</v>
      </c>
      <c r="D590" t="s">
        <v>3733</v>
      </c>
      <c r="E590" t="s">
        <v>3733</v>
      </c>
      <c r="F590" t="s">
        <v>3734</v>
      </c>
      <c r="G590">
        <v>1994</v>
      </c>
      <c r="H590">
        <v>4</v>
      </c>
      <c r="I590" t="s">
        <v>3735</v>
      </c>
      <c r="J590" t="s">
        <v>403</v>
      </c>
      <c r="K590" t="s">
        <v>3736</v>
      </c>
      <c r="O590" t="s">
        <v>35</v>
      </c>
      <c r="Q590" t="s">
        <v>36</v>
      </c>
      <c r="R590" t="s">
        <v>2107</v>
      </c>
      <c r="S590" t="s">
        <v>3737</v>
      </c>
      <c r="X590" t="s">
        <v>3738</v>
      </c>
      <c r="Y590" t="s">
        <v>3739</v>
      </c>
      <c r="Z590">
        <v>100</v>
      </c>
      <c r="AA590">
        <v>100</v>
      </c>
      <c r="AB590">
        <v>100</v>
      </c>
      <c r="AC590">
        <v>100</v>
      </c>
      <c r="AD590">
        <v>100</v>
      </c>
      <c r="AE590">
        <v>1</v>
      </c>
      <c r="AF590">
        <v>1</v>
      </c>
      <c r="AG590">
        <v>1</v>
      </c>
      <c r="AH590">
        <v>2</v>
      </c>
      <c r="AI590">
        <v>1990</v>
      </c>
    </row>
    <row r="591" spans="1:35" x14ac:dyDescent="0.25">
      <c r="A591" t="s">
        <v>3740</v>
      </c>
      <c r="B591">
        <v>0</v>
      </c>
      <c r="C591">
        <v>1</v>
      </c>
      <c r="D591" t="s">
        <v>3740</v>
      </c>
      <c r="E591" t="s">
        <v>3741</v>
      </c>
      <c r="F591" t="s">
        <v>3742</v>
      </c>
      <c r="G591">
        <v>1994</v>
      </c>
      <c r="H591">
        <v>4</v>
      </c>
      <c r="I591" t="s">
        <v>3743</v>
      </c>
      <c r="J591" t="s">
        <v>48</v>
      </c>
      <c r="K591" t="s">
        <v>3744</v>
      </c>
      <c r="O591" t="s">
        <v>35</v>
      </c>
      <c r="Q591" t="s">
        <v>36</v>
      </c>
      <c r="R591" t="s">
        <v>1839</v>
      </c>
      <c r="S591" t="s">
        <v>3745</v>
      </c>
      <c r="T591" t="s">
        <v>306</v>
      </c>
      <c r="X591" t="s">
        <v>3746</v>
      </c>
      <c r="Y591" t="s">
        <v>53</v>
      </c>
      <c r="Z591">
        <v>17</v>
      </c>
      <c r="AA591">
        <v>17</v>
      </c>
      <c r="AB591">
        <v>25</v>
      </c>
      <c r="AC591">
        <v>25</v>
      </c>
      <c r="AD591">
        <v>24</v>
      </c>
      <c r="AE591">
        <v>0</v>
      </c>
      <c r="AF591">
        <v>0</v>
      </c>
      <c r="AG591">
        <v>0</v>
      </c>
      <c r="AH591">
        <v>0</v>
      </c>
      <c r="AI591">
        <v>1990</v>
      </c>
    </row>
    <row r="592" spans="1:35" hidden="1" x14ac:dyDescent="0.25">
      <c r="A592" t="s">
        <v>3747</v>
      </c>
      <c r="C592">
        <v>1</v>
      </c>
      <c r="D592" t="s">
        <v>3747</v>
      </c>
      <c r="G592">
        <v>1994</v>
      </c>
      <c r="H592">
        <v>4</v>
      </c>
      <c r="O592" t="s">
        <v>35</v>
      </c>
      <c r="Q592" t="s">
        <v>36</v>
      </c>
      <c r="R592" t="s">
        <v>3748</v>
      </c>
      <c r="S592" t="s">
        <v>3749</v>
      </c>
      <c r="AI592">
        <v>1990</v>
      </c>
    </row>
    <row r="593" spans="1:35" x14ac:dyDescent="0.25">
      <c r="A593" t="s">
        <v>3750</v>
      </c>
      <c r="B593">
        <v>0</v>
      </c>
      <c r="C593">
        <v>1</v>
      </c>
      <c r="D593" t="s">
        <v>3750</v>
      </c>
      <c r="E593" t="s">
        <v>3751</v>
      </c>
      <c r="F593" t="s">
        <v>3752</v>
      </c>
      <c r="G593">
        <v>1994</v>
      </c>
      <c r="H593">
        <v>1</v>
      </c>
      <c r="I593" t="s">
        <v>3753</v>
      </c>
      <c r="J593" t="s">
        <v>109</v>
      </c>
      <c r="K593" t="s">
        <v>49</v>
      </c>
      <c r="O593" t="s">
        <v>35</v>
      </c>
      <c r="Q593" t="s">
        <v>36</v>
      </c>
      <c r="R593" t="s">
        <v>2804</v>
      </c>
      <c r="S593" t="s">
        <v>3754</v>
      </c>
      <c r="X593" t="s">
        <v>53</v>
      </c>
      <c r="Y593" t="s">
        <v>53</v>
      </c>
      <c r="Z593">
        <v>26</v>
      </c>
      <c r="AA593">
        <v>33</v>
      </c>
      <c r="AB593">
        <v>27</v>
      </c>
      <c r="AC593">
        <v>27</v>
      </c>
      <c r="AD593">
        <v>38</v>
      </c>
      <c r="AE593">
        <v>0</v>
      </c>
      <c r="AF593">
        <v>0</v>
      </c>
      <c r="AG593">
        <v>0</v>
      </c>
      <c r="AH593">
        <v>0</v>
      </c>
      <c r="AI593">
        <v>1990</v>
      </c>
    </row>
    <row r="594" spans="1:35" x14ac:dyDescent="0.25">
      <c r="A594" t="s">
        <v>3755</v>
      </c>
      <c r="B594">
        <v>1</v>
      </c>
      <c r="C594">
        <v>1</v>
      </c>
      <c r="D594" t="s">
        <v>3755</v>
      </c>
      <c r="E594" t="s">
        <v>3756</v>
      </c>
      <c r="F594" t="s">
        <v>3757</v>
      </c>
      <c r="G594">
        <v>1994</v>
      </c>
      <c r="H594">
        <v>2</v>
      </c>
      <c r="I594" t="s">
        <v>3758</v>
      </c>
      <c r="J594" t="s">
        <v>3759</v>
      </c>
      <c r="K594" t="s">
        <v>3760</v>
      </c>
      <c r="O594" t="s">
        <v>35</v>
      </c>
      <c r="Q594" t="s">
        <v>36</v>
      </c>
      <c r="R594" t="s">
        <v>3761</v>
      </c>
      <c r="S594" t="s">
        <v>3762</v>
      </c>
      <c r="X594" t="s">
        <v>169</v>
      </c>
      <c r="Y594" t="s">
        <v>53</v>
      </c>
      <c r="Z594">
        <v>91</v>
      </c>
      <c r="AA594">
        <v>91</v>
      </c>
      <c r="AB594">
        <v>100</v>
      </c>
      <c r="AC594">
        <v>100</v>
      </c>
      <c r="AD594">
        <v>100</v>
      </c>
      <c r="AE594">
        <v>0</v>
      </c>
      <c r="AF594">
        <v>1</v>
      </c>
      <c r="AG594">
        <v>0</v>
      </c>
      <c r="AH594">
        <v>0</v>
      </c>
      <c r="AI594">
        <v>1990</v>
      </c>
    </row>
    <row r="595" spans="1:35" hidden="1" x14ac:dyDescent="0.25">
      <c r="A595" t="s">
        <v>3763</v>
      </c>
      <c r="B595">
        <v>0</v>
      </c>
      <c r="C595">
        <v>1</v>
      </c>
      <c r="D595" t="s">
        <v>3763</v>
      </c>
      <c r="E595" t="s">
        <v>3763</v>
      </c>
      <c r="F595" t="s">
        <v>3764</v>
      </c>
      <c r="G595">
        <v>1994</v>
      </c>
      <c r="H595">
        <v>1</v>
      </c>
      <c r="I595" t="s">
        <v>3765</v>
      </c>
      <c r="J595" t="s">
        <v>48</v>
      </c>
      <c r="K595" t="s">
        <v>3766</v>
      </c>
      <c r="O595" t="s">
        <v>35</v>
      </c>
      <c r="Q595" t="s">
        <v>36</v>
      </c>
      <c r="R595" t="s">
        <v>3767</v>
      </c>
      <c r="S595" t="s">
        <v>3768</v>
      </c>
      <c r="X595" t="s">
        <v>737</v>
      </c>
      <c r="Y595" t="s">
        <v>3769</v>
      </c>
      <c r="Z595">
        <v>100</v>
      </c>
      <c r="AA595">
        <v>100</v>
      </c>
      <c r="AB595">
        <v>100</v>
      </c>
      <c r="AC595">
        <v>100</v>
      </c>
      <c r="AD595">
        <v>100</v>
      </c>
      <c r="AE595">
        <v>0</v>
      </c>
      <c r="AF595">
        <v>1</v>
      </c>
      <c r="AG595">
        <v>1</v>
      </c>
      <c r="AH595">
        <v>1</v>
      </c>
      <c r="AI595">
        <v>1990</v>
      </c>
    </row>
    <row r="596" spans="1:35" x14ac:dyDescent="0.25">
      <c r="A596" t="s">
        <v>3770</v>
      </c>
      <c r="B596">
        <v>0</v>
      </c>
      <c r="C596">
        <v>1</v>
      </c>
      <c r="D596" t="s">
        <v>3770</v>
      </c>
      <c r="E596" t="s">
        <v>3771</v>
      </c>
      <c r="F596" t="s">
        <v>3772</v>
      </c>
      <c r="G596">
        <v>1994</v>
      </c>
      <c r="H596">
        <v>4</v>
      </c>
      <c r="I596" t="s">
        <v>3773</v>
      </c>
      <c r="J596" t="s">
        <v>3774</v>
      </c>
      <c r="K596" t="s">
        <v>3775</v>
      </c>
      <c r="O596" t="s">
        <v>35</v>
      </c>
      <c r="Q596" t="s">
        <v>36</v>
      </c>
      <c r="R596" t="s">
        <v>3776</v>
      </c>
      <c r="S596" t="s">
        <v>3777</v>
      </c>
      <c r="X596" t="s">
        <v>3778</v>
      </c>
      <c r="Y596" t="s">
        <v>53</v>
      </c>
      <c r="Z596">
        <v>29</v>
      </c>
      <c r="AA596">
        <v>31</v>
      </c>
      <c r="AB596">
        <v>36</v>
      </c>
      <c r="AC596">
        <v>36</v>
      </c>
      <c r="AD596">
        <v>36</v>
      </c>
      <c r="AE596">
        <v>0</v>
      </c>
      <c r="AF596">
        <v>0</v>
      </c>
      <c r="AG596">
        <v>0</v>
      </c>
      <c r="AH596">
        <v>0</v>
      </c>
      <c r="AI596">
        <v>1990</v>
      </c>
    </row>
    <row r="597" spans="1:35" x14ac:dyDescent="0.25">
      <c r="A597" t="s">
        <v>3779</v>
      </c>
      <c r="B597">
        <v>0</v>
      </c>
      <c r="C597">
        <v>1</v>
      </c>
      <c r="D597" t="s">
        <v>3779</v>
      </c>
      <c r="E597" t="s">
        <v>3780</v>
      </c>
      <c r="F597" t="s">
        <v>3781</v>
      </c>
      <c r="G597">
        <v>1995</v>
      </c>
      <c r="H597">
        <v>4</v>
      </c>
      <c r="I597" t="s">
        <v>3782</v>
      </c>
      <c r="J597" t="s">
        <v>862</v>
      </c>
      <c r="K597" t="s">
        <v>36</v>
      </c>
      <c r="O597" t="s">
        <v>35</v>
      </c>
      <c r="Q597" t="s">
        <v>36</v>
      </c>
      <c r="R597" t="s">
        <v>3783</v>
      </c>
      <c r="S597" t="s">
        <v>3784</v>
      </c>
      <c r="X597" t="s">
        <v>3785</v>
      </c>
      <c r="Y597" t="s">
        <v>3786</v>
      </c>
      <c r="Z597">
        <v>36</v>
      </c>
      <c r="AA597">
        <v>40</v>
      </c>
      <c r="AB597">
        <v>36</v>
      </c>
      <c r="AC597">
        <v>36</v>
      </c>
      <c r="AD597">
        <v>36</v>
      </c>
      <c r="AE597">
        <v>0</v>
      </c>
      <c r="AF597">
        <v>0</v>
      </c>
      <c r="AG597">
        <v>0</v>
      </c>
      <c r="AH597">
        <v>0</v>
      </c>
      <c r="AI597">
        <v>1990</v>
      </c>
    </row>
    <row r="598" spans="1:35" hidden="1" x14ac:dyDescent="0.25">
      <c r="A598" t="s">
        <v>3787</v>
      </c>
      <c r="B598">
        <v>0</v>
      </c>
      <c r="C598">
        <v>1</v>
      </c>
      <c r="D598" t="s">
        <v>3787</v>
      </c>
      <c r="E598" t="s">
        <v>3787</v>
      </c>
      <c r="F598" t="s">
        <v>3788</v>
      </c>
      <c r="G598">
        <v>1995</v>
      </c>
      <c r="H598">
        <v>1</v>
      </c>
      <c r="I598" t="s">
        <v>3789</v>
      </c>
      <c r="J598" t="s">
        <v>75</v>
      </c>
      <c r="K598" t="s">
        <v>3790</v>
      </c>
      <c r="O598" t="s">
        <v>35</v>
      </c>
      <c r="Q598" t="s">
        <v>36</v>
      </c>
      <c r="R598" t="s">
        <v>3791</v>
      </c>
      <c r="S598" t="s">
        <v>3792</v>
      </c>
      <c r="X598" t="s">
        <v>3793</v>
      </c>
      <c r="Y598" t="s">
        <v>53</v>
      </c>
      <c r="Z598">
        <v>100</v>
      </c>
      <c r="AA598">
        <v>100</v>
      </c>
      <c r="AB598">
        <v>100</v>
      </c>
      <c r="AC598">
        <v>100</v>
      </c>
      <c r="AD598">
        <v>100</v>
      </c>
      <c r="AE598">
        <v>0</v>
      </c>
      <c r="AF598">
        <v>1</v>
      </c>
      <c r="AG598">
        <v>1</v>
      </c>
      <c r="AH598">
        <v>1</v>
      </c>
      <c r="AI598">
        <v>1990</v>
      </c>
    </row>
    <row r="599" spans="1:35" x14ac:dyDescent="0.25">
      <c r="A599" t="s">
        <v>3794</v>
      </c>
      <c r="B599">
        <v>1</v>
      </c>
      <c r="C599">
        <v>1</v>
      </c>
      <c r="D599" t="s">
        <v>3794</v>
      </c>
      <c r="E599" t="s">
        <v>3795</v>
      </c>
      <c r="F599" t="s">
        <v>3796</v>
      </c>
      <c r="G599">
        <v>1996</v>
      </c>
      <c r="H599">
        <v>4</v>
      </c>
      <c r="I599" t="s">
        <v>3797</v>
      </c>
      <c r="J599" t="s">
        <v>516</v>
      </c>
      <c r="K599" t="s">
        <v>49</v>
      </c>
      <c r="O599" t="s">
        <v>35</v>
      </c>
      <c r="Q599" t="s">
        <v>36</v>
      </c>
      <c r="R599" t="s">
        <v>3798</v>
      </c>
      <c r="S599" t="s">
        <v>3799</v>
      </c>
      <c r="X599" t="s">
        <v>53</v>
      </c>
      <c r="Y599" t="s">
        <v>53</v>
      </c>
      <c r="Z599">
        <v>89</v>
      </c>
      <c r="AA599">
        <v>85</v>
      </c>
      <c r="AB599">
        <v>96</v>
      </c>
      <c r="AC599">
        <v>96</v>
      </c>
      <c r="AD599">
        <v>96</v>
      </c>
      <c r="AE599">
        <v>0</v>
      </c>
      <c r="AF599">
        <v>0</v>
      </c>
      <c r="AG599">
        <v>0</v>
      </c>
      <c r="AH599">
        <v>0</v>
      </c>
      <c r="AI599">
        <v>1990</v>
      </c>
    </row>
    <row r="600" spans="1:35" hidden="1" x14ac:dyDescent="0.25">
      <c r="A600" t="s">
        <v>3800</v>
      </c>
      <c r="B600">
        <v>1</v>
      </c>
      <c r="C600">
        <v>1</v>
      </c>
      <c r="D600" t="s">
        <v>3800</v>
      </c>
      <c r="E600" t="s">
        <v>3800</v>
      </c>
      <c r="F600" t="s">
        <v>3801</v>
      </c>
      <c r="G600">
        <v>1996</v>
      </c>
      <c r="H600">
        <v>4</v>
      </c>
      <c r="I600" t="s">
        <v>3802</v>
      </c>
      <c r="J600" t="s">
        <v>385</v>
      </c>
      <c r="K600" t="s">
        <v>3803</v>
      </c>
      <c r="O600" t="s">
        <v>35</v>
      </c>
      <c r="Q600" t="s">
        <v>36</v>
      </c>
      <c r="R600" t="s">
        <v>3804</v>
      </c>
      <c r="S600" t="s">
        <v>1959</v>
      </c>
      <c r="X600" t="s">
        <v>169</v>
      </c>
      <c r="Y600" t="s">
        <v>53</v>
      </c>
      <c r="Z600">
        <v>100</v>
      </c>
      <c r="AA600">
        <v>100</v>
      </c>
      <c r="AB600">
        <v>100</v>
      </c>
      <c r="AC600">
        <v>100</v>
      </c>
      <c r="AD600">
        <v>100</v>
      </c>
      <c r="AE600">
        <v>0</v>
      </c>
      <c r="AF600">
        <v>1</v>
      </c>
      <c r="AG600">
        <v>1</v>
      </c>
      <c r="AH600">
        <v>1</v>
      </c>
      <c r="AI600">
        <v>1990</v>
      </c>
    </row>
    <row r="601" spans="1:35" hidden="1" x14ac:dyDescent="0.25">
      <c r="A601" t="s">
        <v>3805</v>
      </c>
      <c r="C601">
        <v>1</v>
      </c>
      <c r="D601" t="s">
        <v>3805</v>
      </c>
      <c r="G601">
        <v>1996</v>
      </c>
      <c r="H601">
        <v>4</v>
      </c>
      <c r="O601" t="s">
        <v>35</v>
      </c>
      <c r="Q601" t="s">
        <v>36</v>
      </c>
      <c r="R601" t="s">
        <v>3806</v>
      </c>
      <c r="S601" t="s">
        <v>3807</v>
      </c>
      <c r="AI601">
        <v>1990</v>
      </c>
    </row>
    <row r="602" spans="1:35" hidden="1" x14ac:dyDescent="0.25">
      <c r="A602" t="s">
        <v>3808</v>
      </c>
      <c r="B602">
        <v>1</v>
      </c>
      <c r="C602">
        <v>1</v>
      </c>
      <c r="D602" t="s">
        <v>3808</v>
      </c>
      <c r="E602" t="s">
        <v>3808</v>
      </c>
      <c r="F602" t="s">
        <v>3809</v>
      </c>
      <c r="G602">
        <v>1996</v>
      </c>
      <c r="H602">
        <v>4</v>
      </c>
      <c r="I602" t="s">
        <v>3810</v>
      </c>
      <c r="J602" t="s">
        <v>3811</v>
      </c>
      <c r="K602" t="s">
        <v>3812</v>
      </c>
      <c r="O602" t="s">
        <v>35</v>
      </c>
      <c r="Q602" t="s">
        <v>36</v>
      </c>
      <c r="R602" t="s">
        <v>2284</v>
      </c>
      <c r="S602" t="s">
        <v>3813</v>
      </c>
      <c r="X602" t="s">
        <v>3814</v>
      </c>
      <c r="Y602" t="s">
        <v>3815</v>
      </c>
      <c r="Z602">
        <v>100</v>
      </c>
      <c r="AA602">
        <v>100</v>
      </c>
      <c r="AB602">
        <v>100</v>
      </c>
      <c r="AC602">
        <v>100</v>
      </c>
      <c r="AD602">
        <v>100</v>
      </c>
      <c r="AE602">
        <v>1</v>
      </c>
      <c r="AF602">
        <v>1</v>
      </c>
      <c r="AG602">
        <v>1</v>
      </c>
      <c r="AH602">
        <v>2</v>
      </c>
      <c r="AI602">
        <v>1990</v>
      </c>
    </row>
    <row r="603" spans="1:35" hidden="1" x14ac:dyDescent="0.25">
      <c r="A603" t="s">
        <v>3816</v>
      </c>
      <c r="B603">
        <v>1</v>
      </c>
      <c r="C603">
        <v>1</v>
      </c>
      <c r="D603" t="s">
        <v>3816</v>
      </c>
      <c r="E603" t="s">
        <v>3816</v>
      </c>
      <c r="F603" t="s">
        <v>3817</v>
      </c>
      <c r="G603">
        <v>1997</v>
      </c>
      <c r="H603">
        <v>3</v>
      </c>
      <c r="I603" t="s">
        <v>3818</v>
      </c>
      <c r="J603" t="s">
        <v>182</v>
      </c>
      <c r="K603" t="s">
        <v>3819</v>
      </c>
      <c r="O603" t="s">
        <v>35</v>
      </c>
      <c r="Q603" t="s">
        <v>36</v>
      </c>
      <c r="R603" t="s">
        <v>3820</v>
      </c>
      <c r="S603" t="s">
        <v>3821</v>
      </c>
      <c r="X603" t="s">
        <v>3822</v>
      </c>
      <c r="Y603" t="s">
        <v>53</v>
      </c>
      <c r="Z603">
        <v>100</v>
      </c>
      <c r="AA603">
        <v>100</v>
      </c>
      <c r="AB603">
        <v>100</v>
      </c>
      <c r="AC603">
        <v>100</v>
      </c>
      <c r="AD603">
        <v>100</v>
      </c>
      <c r="AE603">
        <v>0</v>
      </c>
      <c r="AF603">
        <v>1</v>
      </c>
      <c r="AG603">
        <v>1</v>
      </c>
      <c r="AH603">
        <v>1</v>
      </c>
      <c r="AI603">
        <v>1990</v>
      </c>
    </row>
    <row r="604" spans="1:35" hidden="1" x14ac:dyDescent="0.25">
      <c r="A604" t="s">
        <v>3823</v>
      </c>
      <c r="B604">
        <v>0</v>
      </c>
      <c r="C604">
        <v>1</v>
      </c>
      <c r="D604" t="s">
        <v>3823</v>
      </c>
      <c r="E604" t="s">
        <v>3823</v>
      </c>
      <c r="F604" t="s">
        <v>3824</v>
      </c>
      <c r="G604">
        <v>1997</v>
      </c>
      <c r="H604">
        <v>2</v>
      </c>
      <c r="I604" t="s">
        <v>3825</v>
      </c>
      <c r="J604" t="s">
        <v>3826</v>
      </c>
      <c r="K604" t="s">
        <v>3827</v>
      </c>
      <c r="O604" t="s">
        <v>35</v>
      </c>
      <c r="Q604" t="s">
        <v>36</v>
      </c>
      <c r="R604" t="s">
        <v>2457</v>
      </c>
      <c r="S604" t="s">
        <v>3828</v>
      </c>
      <c r="X604" t="s">
        <v>3829</v>
      </c>
      <c r="Y604" t="s">
        <v>53</v>
      </c>
      <c r="Z604">
        <v>100</v>
      </c>
      <c r="AA604">
        <v>100</v>
      </c>
      <c r="AB604">
        <v>100</v>
      </c>
      <c r="AC604">
        <v>100</v>
      </c>
      <c r="AD604">
        <v>100</v>
      </c>
      <c r="AE604">
        <v>0</v>
      </c>
      <c r="AF604">
        <v>1</v>
      </c>
      <c r="AG604">
        <v>1</v>
      </c>
      <c r="AH604">
        <v>1</v>
      </c>
      <c r="AI604">
        <v>1990</v>
      </c>
    </row>
    <row r="605" spans="1:35" x14ac:dyDescent="0.25">
      <c r="A605" t="s">
        <v>3830</v>
      </c>
      <c r="B605">
        <v>0</v>
      </c>
      <c r="C605">
        <v>1</v>
      </c>
      <c r="D605" t="s">
        <v>3830</v>
      </c>
      <c r="E605" t="s">
        <v>440</v>
      </c>
      <c r="F605" t="s">
        <v>441</v>
      </c>
      <c r="G605">
        <v>1997</v>
      </c>
      <c r="H605">
        <v>4</v>
      </c>
      <c r="I605" t="s">
        <v>442</v>
      </c>
      <c r="J605" t="s">
        <v>443</v>
      </c>
      <c r="K605" t="s">
        <v>444</v>
      </c>
      <c r="O605" t="s">
        <v>35</v>
      </c>
      <c r="Q605" t="s">
        <v>36</v>
      </c>
      <c r="R605" t="s">
        <v>3831</v>
      </c>
      <c r="S605" t="s">
        <v>796</v>
      </c>
      <c r="X605" t="s">
        <v>447</v>
      </c>
      <c r="Y605" t="s">
        <v>53</v>
      </c>
      <c r="Z605">
        <v>17</v>
      </c>
      <c r="AA605">
        <v>29</v>
      </c>
      <c r="AB605">
        <v>30</v>
      </c>
      <c r="AC605">
        <v>30</v>
      </c>
      <c r="AD605">
        <v>32</v>
      </c>
      <c r="AE605">
        <v>0</v>
      </c>
      <c r="AF605">
        <v>0</v>
      </c>
      <c r="AG605">
        <v>0</v>
      </c>
      <c r="AH605">
        <v>0</v>
      </c>
      <c r="AI605">
        <v>1990</v>
      </c>
    </row>
    <row r="606" spans="1:35" hidden="1" x14ac:dyDescent="0.25">
      <c r="A606" t="s">
        <v>3832</v>
      </c>
      <c r="B606">
        <v>1</v>
      </c>
      <c r="C606">
        <v>1</v>
      </c>
      <c r="D606" t="s">
        <v>3832</v>
      </c>
      <c r="E606" t="s">
        <v>3832</v>
      </c>
      <c r="F606" t="s">
        <v>3833</v>
      </c>
      <c r="G606">
        <v>1997</v>
      </c>
      <c r="H606">
        <v>4</v>
      </c>
      <c r="I606" t="s">
        <v>3834</v>
      </c>
      <c r="J606" t="s">
        <v>2188</v>
      </c>
      <c r="K606" t="s">
        <v>3835</v>
      </c>
      <c r="O606" t="s">
        <v>35</v>
      </c>
      <c r="Q606" t="s">
        <v>36</v>
      </c>
      <c r="R606" t="s">
        <v>1258</v>
      </c>
      <c r="S606" t="s">
        <v>3836</v>
      </c>
      <c r="X606" t="s">
        <v>169</v>
      </c>
      <c r="Y606" t="s">
        <v>53</v>
      </c>
      <c r="Z606">
        <v>100</v>
      </c>
      <c r="AA606">
        <v>100</v>
      </c>
      <c r="AB606">
        <v>100</v>
      </c>
      <c r="AC606">
        <v>100</v>
      </c>
      <c r="AD606">
        <v>100</v>
      </c>
      <c r="AE606">
        <v>0</v>
      </c>
      <c r="AF606">
        <v>1</v>
      </c>
      <c r="AG606">
        <v>1</v>
      </c>
      <c r="AH606">
        <v>1</v>
      </c>
      <c r="AI606">
        <v>1990</v>
      </c>
    </row>
    <row r="607" spans="1:35" hidden="1" x14ac:dyDescent="0.25">
      <c r="A607" t="s">
        <v>3837</v>
      </c>
      <c r="B607">
        <v>1</v>
      </c>
      <c r="C607">
        <v>1</v>
      </c>
      <c r="D607" t="s">
        <v>3837</v>
      </c>
      <c r="E607" t="s">
        <v>3837</v>
      </c>
      <c r="F607" t="s">
        <v>3838</v>
      </c>
      <c r="G607">
        <v>1998</v>
      </c>
      <c r="H607">
        <v>4</v>
      </c>
      <c r="I607" t="s">
        <v>3839</v>
      </c>
      <c r="J607" t="s">
        <v>3840</v>
      </c>
      <c r="K607" t="s">
        <v>3841</v>
      </c>
      <c r="O607" t="s">
        <v>35</v>
      </c>
      <c r="Q607" t="s">
        <v>36</v>
      </c>
      <c r="R607" t="s">
        <v>2834</v>
      </c>
      <c r="S607" t="s">
        <v>3842</v>
      </c>
      <c r="X607" t="s">
        <v>1515</v>
      </c>
      <c r="Y607" t="s">
        <v>53</v>
      </c>
      <c r="Z607">
        <v>100</v>
      </c>
      <c r="AA607">
        <v>100</v>
      </c>
      <c r="AB607">
        <v>100</v>
      </c>
      <c r="AC607">
        <v>100</v>
      </c>
      <c r="AD607">
        <v>100</v>
      </c>
      <c r="AE607">
        <v>0</v>
      </c>
      <c r="AF607">
        <v>1</v>
      </c>
      <c r="AG607">
        <v>1</v>
      </c>
      <c r="AH607">
        <v>1</v>
      </c>
      <c r="AI607">
        <v>1990</v>
      </c>
    </row>
    <row r="608" spans="1:35" hidden="1" x14ac:dyDescent="0.25">
      <c r="A608" t="s">
        <v>3843</v>
      </c>
      <c r="B608">
        <v>1</v>
      </c>
      <c r="C608">
        <v>1</v>
      </c>
      <c r="D608" t="s">
        <v>3843</v>
      </c>
      <c r="E608" t="s">
        <v>3843</v>
      </c>
      <c r="F608" t="s">
        <v>3844</v>
      </c>
      <c r="G608">
        <v>1998</v>
      </c>
      <c r="H608">
        <v>1</v>
      </c>
      <c r="I608" t="s">
        <v>3845</v>
      </c>
      <c r="J608" t="s">
        <v>3846</v>
      </c>
      <c r="K608" t="s">
        <v>49</v>
      </c>
      <c r="O608" t="s">
        <v>35</v>
      </c>
      <c r="Q608" t="s">
        <v>36</v>
      </c>
      <c r="R608" t="s">
        <v>1839</v>
      </c>
      <c r="S608" t="s">
        <v>3186</v>
      </c>
      <c r="X608" t="s">
        <v>53</v>
      </c>
      <c r="Y608" t="s">
        <v>53</v>
      </c>
      <c r="Z608">
        <v>100</v>
      </c>
      <c r="AA608">
        <v>100</v>
      </c>
      <c r="AB608">
        <v>100</v>
      </c>
      <c r="AC608">
        <v>100</v>
      </c>
      <c r="AD608">
        <v>100</v>
      </c>
      <c r="AE608">
        <v>0</v>
      </c>
      <c r="AF608">
        <v>0</v>
      </c>
      <c r="AG608">
        <v>1</v>
      </c>
      <c r="AH608">
        <v>1</v>
      </c>
      <c r="AI608">
        <v>1990</v>
      </c>
    </row>
    <row r="609" spans="1:35" hidden="1" x14ac:dyDescent="0.25">
      <c r="A609" t="s">
        <v>3847</v>
      </c>
      <c r="B609">
        <v>1</v>
      </c>
      <c r="C609">
        <v>1</v>
      </c>
      <c r="D609" t="s">
        <v>3847</v>
      </c>
      <c r="E609" t="s">
        <v>3847</v>
      </c>
      <c r="F609" t="s">
        <v>3848</v>
      </c>
      <c r="G609">
        <v>1998</v>
      </c>
      <c r="H609">
        <v>4</v>
      </c>
      <c r="I609" t="s">
        <v>3849</v>
      </c>
      <c r="J609" t="s">
        <v>2419</v>
      </c>
      <c r="O609" t="s">
        <v>35</v>
      </c>
      <c r="Q609" t="s">
        <v>36</v>
      </c>
      <c r="R609" t="s">
        <v>2804</v>
      </c>
      <c r="S609" t="s">
        <v>3850</v>
      </c>
      <c r="X609" t="s">
        <v>169</v>
      </c>
      <c r="Y609" t="s">
        <v>53</v>
      </c>
      <c r="Z609">
        <v>100</v>
      </c>
      <c r="AA609">
        <v>100</v>
      </c>
      <c r="AB609">
        <v>100</v>
      </c>
      <c r="AC609">
        <v>100</v>
      </c>
      <c r="AD609">
        <v>100</v>
      </c>
      <c r="AE609">
        <v>0</v>
      </c>
      <c r="AF609">
        <v>1</v>
      </c>
      <c r="AG609">
        <v>1</v>
      </c>
      <c r="AH609">
        <v>1</v>
      </c>
      <c r="AI609">
        <v>1990</v>
      </c>
    </row>
    <row r="610" spans="1:35" x14ac:dyDescent="0.25">
      <c r="A610" t="s">
        <v>3851</v>
      </c>
      <c r="B610">
        <v>1</v>
      </c>
      <c r="C610">
        <v>1</v>
      </c>
      <c r="D610" t="s">
        <v>3851</v>
      </c>
      <c r="E610" t="s">
        <v>3852</v>
      </c>
      <c r="F610" t="s">
        <v>3853</v>
      </c>
      <c r="G610">
        <v>1999</v>
      </c>
      <c r="H610">
        <v>4</v>
      </c>
      <c r="I610" t="s">
        <v>3854</v>
      </c>
      <c r="J610" t="s">
        <v>862</v>
      </c>
      <c r="K610" t="s">
        <v>3855</v>
      </c>
      <c r="O610" t="s">
        <v>35</v>
      </c>
      <c r="Q610" t="s">
        <v>36</v>
      </c>
      <c r="R610" t="s">
        <v>2118</v>
      </c>
      <c r="S610" t="s">
        <v>3856</v>
      </c>
      <c r="X610" t="s">
        <v>3857</v>
      </c>
      <c r="Y610" t="s">
        <v>53</v>
      </c>
      <c r="Z610">
        <v>87</v>
      </c>
      <c r="AA610">
        <v>82</v>
      </c>
      <c r="AB610">
        <v>87</v>
      </c>
      <c r="AC610">
        <v>87</v>
      </c>
      <c r="AD610">
        <v>87</v>
      </c>
      <c r="AE610">
        <v>0</v>
      </c>
      <c r="AF610">
        <v>0</v>
      </c>
      <c r="AG610">
        <v>0</v>
      </c>
      <c r="AH610">
        <v>0</v>
      </c>
      <c r="AI610">
        <v>1990</v>
      </c>
    </row>
    <row r="611" spans="1:35" hidden="1" x14ac:dyDescent="0.25">
      <c r="A611" t="s">
        <v>3858</v>
      </c>
      <c r="B611">
        <v>1</v>
      </c>
      <c r="C611">
        <v>1</v>
      </c>
      <c r="D611" t="s">
        <v>3858</v>
      </c>
      <c r="E611" t="s">
        <v>3858</v>
      </c>
      <c r="F611" t="s">
        <v>3859</v>
      </c>
      <c r="G611">
        <v>1999</v>
      </c>
      <c r="H611">
        <v>4</v>
      </c>
      <c r="I611" t="s">
        <v>3860</v>
      </c>
      <c r="J611" t="s">
        <v>75</v>
      </c>
      <c r="K611" t="s">
        <v>3861</v>
      </c>
      <c r="O611" t="s">
        <v>35</v>
      </c>
      <c r="Q611" t="s">
        <v>36</v>
      </c>
      <c r="R611" t="s">
        <v>2406</v>
      </c>
      <c r="S611" t="s">
        <v>3862</v>
      </c>
      <c r="X611" t="s">
        <v>2858</v>
      </c>
      <c r="Y611" t="s">
        <v>53</v>
      </c>
      <c r="Z611">
        <v>100</v>
      </c>
      <c r="AA611">
        <v>100</v>
      </c>
      <c r="AB611">
        <v>100</v>
      </c>
      <c r="AC611">
        <v>100</v>
      </c>
      <c r="AD611">
        <v>100</v>
      </c>
      <c r="AE611">
        <v>0</v>
      </c>
      <c r="AF611">
        <v>1</v>
      </c>
      <c r="AG611">
        <v>1</v>
      </c>
      <c r="AH611">
        <v>1</v>
      </c>
      <c r="AI611">
        <v>1990</v>
      </c>
    </row>
    <row r="612" spans="1:35" hidden="1" x14ac:dyDescent="0.25">
      <c r="A612" t="s">
        <v>3863</v>
      </c>
      <c r="B612">
        <v>1</v>
      </c>
      <c r="C612">
        <v>1</v>
      </c>
      <c r="D612" t="s">
        <v>3863</v>
      </c>
      <c r="E612" t="s">
        <v>3863</v>
      </c>
      <c r="F612" t="s">
        <v>3864</v>
      </c>
      <c r="G612">
        <v>1999</v>
      </c>
      <c r="H612">
        <v>4</v>
      </c>
      <c r="I612" t="s">
        <v>3865</v>
      </c>
      <c r="J612" t="s">
        <v>668</v>
      </c>
      <c r="K612" t="s">
        <v>3866</v>
      </c>
      <c r="O612" t="s">
        <v>35</v>
      </c>
      <c r="Q612" t="s">
        <v>36</v>
      </c>
      <c r="R612" t="s">
        <v>3867</v>
      </c>
      <c r="S612" t="s">
        <v>3868</v>
      </c>
      <c r="X612" t="s">
        <v>900</v>
      </c>
      <c r="Y612" t="s">
        <v>53</v>
      </c>
      <c r="Z612">
        <v>100</v>
      </c>
      <c r="AA612">
        <v>100</v>
      </c>
      <c r="AB612">
        <v>100</v>
      </c>
      <c r="AC612">
        <v>100</v>
      </c>
      <c r="AD612">
        <v>100</v>
      </c>
      <c r="AE612">
        <v>0</v>
      </c>
      <c r="AF612">
        <v>1</v>
      </c>
      <c r="AG612">
        <v>1</v>
      </c>
      <c r="AH612">
        <v>1</v>
      </c>
      <c r="AI612">
        <v>1990</v>
      </c>
    </row>
    <row r="613" spans="1:35" hidden="1" x14ac:dyDescent="0.25">
      <c r="A613" t="s">
        <v>3869</v>
      </c>
      <c r="B613">
        <v>1</v>
      </c>
      <c r="C613">
        <v>1</v>
      </c>
      <c r="D613" t="s">
        <v>3869</v>
      </c>
      <c r="E613" t="s">
        <v>3869</v>
      </c>
      <c r="F613" t="s">
        <v>3870</v>
      </c>
      <c r="G613">
        <v>2000</v>
      </c>
      <c r="H613">
        <v>1</v>
      </c>
      <c r="I613" t="s">
        <v>3871</v>
      </c>
      <c r="J613" t="s">
        <v>3872</v>
      </c>
      <c r="K613" t="s">
        <v>3873</v>
      </c>
      <c r="O613" t="s">
        <v>35</v>
      </c>
      <c r="Q613" t="s">
        <v>36</v>
      </c>
      <c r="R613" t="s">
        <v>3874</v>
      </c>
      <c r="S613" t="s">
        <v>3875</v>
      </c>
      <c r="X613" t="s">
        <v>3876</v>
      </c>
      <c r="Y613" t="s">
        <v>53</v>
      </c>
      <c r="Z613">
        <v>100</v>
      </c>
      <c r="AA613">
        <v>100</v>
      </c>
      <c r="AB613">
        <v>100</v>
      </c>
      <c r="AC613">
        <v>100</v>
      </c>
      <c r="AD613">
        <v>100</v>
      </c>
      <c r="AE613">
        <v>0</v>
      </c>
      <c r="AF613">
        <v>1</v>
      </c>
      <c r="AG613">
        <v>1</v>
      </c>
      <c r="AH613">
        <v>1</v>
      </c>
      <c r="AI613">
        <v>2000</v>
      </c>
    </row>
    <row r="614" spans="1:35" hidden="1" x14ac:dyDescent="0.25">
      <c r="A614" t="s">
        <v>3877</v>
      </c>
      <c r="C614">
        <v>1</v>
      </c>
      <c r="D614" t="s">
        <v>3877</v>
      </c>
      <c r="G614">
        <v>2001</v>
      </c>
      <c r="H614">
        <v>2</v>
      </c>
      <c r="O614" t="s">
        <v>35</v>
      </c>
      <c r="Q614" t="s">
        <v>36</v>
      </c>
      <c r="R614" t="s">
        <v>3878</v>
      </c>
      <c r="S614" t="s">
        <v>3879</v>
      </c>
      <c r="AI614">
        <v>2000</v>
      </c>
    </row>
    <row r="615" spans="1:35" hidden="1" x14ac:dyDescent="0.25">
      <c r="A615" t="s">
        <v>3880</v>
      </c>
      <c r="B615">
        <v>1</v>
      </c>
      <c r="C615">
        <v>1</v>
      </c>
      <c r="D615" t="s">
        <v>3880</v>
      </c>
      <c r="E615" t="s">
        <v>3880</v>
      </c>
      <c r="F615" t="s">
        <v>3881</v>
      </c>
      <c r="G615">
        <v>2002</v>
      </c>
      <c r="H615">
        <v>1</v>
      </c>
      <c r="I615" t="s">
        <v>3882</v>
      </c>
      <c r="J615" t="s">
        <v>75</v>
      </c>
      <c r="K615" t="s">
        <v>3883</v>
      </c>
      <c r="O615" t="s">
        <v>35</v>
      </c>
      <c r="Q615" t="s">
        <v>36</v>
      </c>
      <c r="R615" t="s">
        <v>3884</v>
      </c>
      <c r="S615" t="s">
        <v>3885</v>
      </c>
      <c r="X615" t="s">
        <v>1515</v>
      </c>
      <c r="Y615" t="s">
        <v>53</v>
      </c>
      <c r="Z615">
        <v>100</v>
      </c>
      <c r="AA615">
        <v>100</v>
      </c>
      <c r="AB615">
        <v>100</v>
      </c>
      <c r="AC615">
        <v>100</v>
      </c>
      <c r="AD615">
        <v>100</v>
      </c>
      <c r="AE615">
        <v>0</v>
      </c>
      <c r="AF615">
        <v>1</v>
      </c>
      <c r="AG615">
        <v>1</v>
      </c>
      <c r="AH615">
        <v>1</v>
      </c>
      <c r="AI615">
        <v>2000</v>
      </c>
    </row>
    <row r="616" spans="1:35" x14ac:dyDescent="0.25">
      <c r="A616" t="s">
        <v>3886</v>
      </c>
      <c r="B616">
        <v>0</v>
      </c>
      <c r="C616">
        <v>1</v>
      </c>
      <c r="D616" t="s">
        <v>3886</v>
      </c>
      <c r="E616" t="s">
        <v>3887</v>
      </c>
      <c r="F616" t="s">
        <v>3888</v>
      </c>
      <c r="G616">
        <v>2002</v>
      </c>
      <c r="H616">
        <v>4</v>
      </c>
      <c r="I616" t="s">
        <v>3889</v>
      </c>
      <c r="J616" t="s">
        <v>75</v>
      </c>
      <c r="K616" t="s">
        <v>49</v>
      </c>
      <c r="O616" t="s">
        <v>35</v>
      </c>
      <c r="Q616" t="s">
        <v>36</v>
      </c>
      <c r="R616" t="s">
        <v>2646</v>
      </c>
      <c r="S616" t="s">
        <v>3890</v>
      </c>
      <c r="X616" t="s">
        <v>53</v>
      </c>
      <c r="Y616" t="s">
        <v>53</v>
      </c>
      <c r="Z616">
        <v>24</v>
      </c>
      <c r="AA616">
        <v>26</v>
      </c>
      <c r="AB616">
        <v>24</v>
      </c>
      <c r="AC616">
        <v>24</v>
      </c>
      <c r="AD616">
        <v>24</v>
      </c>
      <c r="AE616">
        <v>0</v>
      </c>
      <c r="AF616">
        <v>0</v>
      </c>
      <c r="AG616">
        <v>0</v>
      </c>
      <c r="AH616">
        <v>0</v>
      </c>
      <c r="AI616">
        <v>2000</v>
      </c>
    </row>
    <row r="617" spans="1:35" x14ac:dyDescent="0.25">
      <c r="A617" t="s">
        <v>3891</v>
      </c>
      <c r="B617">
        <v>1</v>
      </c>
      <c r="C617">
        <v>1</v>
      </c>
      <c r="D617" t="s">
        <v>3891</v>
      </c>
      <c r="E617" t="s">
        <v>3892</v>
      </c>
      <c r="F617" t="s">
        <v>3893</v>
      </c>
      <c r="G617">
        <v>2002</v>
      </c>
      <c r="H617">
        <v>4</v>
      </c>
      <c r="I617" t="s">
        <v>3894</v>
      </c>
      <c r="J617" t="s">
        <v>48</v>
      </c>
      <c r="K617" t="s">
        <v>3895</v>
      </c>
      <c r="O617" t="s">
        <v>35</v>
      </c>
      <c r="Q617" t="s">
        <v>36</v>
      </c>
      <c r="R617" t="s">
        <v>3896</v>
      </c>
      <c r="S617" t="s">
        <v>3897</v>
      </c>
      <c r="X617" t="s">
        <v>3898</v>
      </c>
      <c r="Y617" t="s">
        <v>3899</v>
      </c>
      <c r="Z617">
        <v>80</v>
      </c>
      <c r="AA617">
        <v>100</v>
      </c>
      <c r="AB617">
        <v>83</v>
      </c>
      <c r="AC617">
        <v>100</v>
      </c>
      <c r="AD617">
        <v>90</v>
      </c>
      <c r="AE617">
        <v>1</v>
      </c>
      <c r="AF617">
        <v>1</v>
      </c>
      <c r="AG617">
        <v>0</v>
      </c>
      <c r="AH617">
        <v>1</v>
      </c>
      <c r="AI617">
        <v>2000</v>
      </c>
    </row>
    <row r="618" spans="1:35" x14ac:dyDescent="0.25">
      <c r="A618" t="s">
        <v>3900</v>
      </c>
      <c r="B618">
        <v>1</v>
      </c>
      <c r="C618">
        <v>1</v>
      </c>
      <c r="D618" t="s">
        <v>3900</v>
      </c>
      <c r="E618" t="s">
        <v>3901</v>
      </c>
      <c r="F618" t="s">
        <v>3902</v>
      </c>
      <c r="G618">
        <v>2002</v>
      </c>
      <c r="H618">
        <v>4</v>
      </c>
      <c r="I618" t="s">
        <v>3903</v>
      </c>
      <c r="J618" t="s">
        <v>370</v>
      </c>
      <c r="K618" t="s">
        <v>3904</v>
      </c>
      <c r="O618" t="s">
        <v>35</v>
      </c>
      <c r="Q618" t="s">
        <v>36</v>
      </c>
      <c r="R618" t="s">
        <v>3905</v>
      </c>
      <c r="S618" t="s">
        <v>3906</v>
      </c>
      <c r="X618" t="s">
        <v>3907</v>
      </c>
      <c r="Y618" t="s">
        <v>53</v>
      </c>
      <c r="Z618">
        <v>90</v>
      </c>
      <c r="AA618">
        <v>79</v>
      </c>
      <c r="AB618">
        <v>90</v>
      </c>
      <c r="AC618">
        <v>90</v>
      </c>
      <c r="AD618">
        <v>90</v>
      </c>
      <c r="AE618">
        <v>0</v>
      </c>
      <c r="AF618">
        <v>1</v>
      </c>
      <c r="AG618">
        <v>0</v>
      </c>
      <c r="AH618">
        <v>0</v>
      </c>
      <c r="AI618">
        <v>2000</v>
      </c>
    </row>
    <row r="619" spans="1:35" x14ac:dyDescent="0.25">
      <c r="A619" t="s">
        <v>3908</v>
      </c>
      <c r="B619">
        <v>1</v>
      </c>
      <c r="C619">
        <v>1</v>
      </c>
      <c r="D619" t="s">
        <v>3908</v>
      </c>
      <c r="E619" t="s">
        <v>3909</v>
      </c>
      <c r="F619" t="s">
        <v>3910</v>
      </c>
      <c r="G619">
        <v>2003</v>
      </c>
      <c r="H619">
        <v>3</v>
      </c>
      <c r="I619" t="s">
        <v>3911</v>
      </c>
      <c r="J619" t="s">
        <v>3912</v>
      </c>
      <c r="K619" t="s">
        <v>3913</v>
      </c>
      <c r="O619" t="s">
        <v>35</v>
      </c>
      <c r="Q619" t="s">
        <v>36</v>
      </c>
      <c r="R619" t="s">
        <v>2518</v>
      </c>
      <c r="S619" t="s">
        <v>3914</v>
      </c>
      <c r="X619" t="s">
        <v>169</v>
      </c>
      <c r="Y619" t="s">
        <v>53</v>
      </c>
      <c r="Z619">
        <v>96</v>
      </c>
      <c r="AA619">
        <v>91</v>
      </c>
      <c r="AB619">
        <v>96</v>
      </c>
      <c r="AC619">
        <v>96</v>
      </c>
      <c r="AD619">
        <v>96</v>
      </c>
      <c r="AE619">
        <v>0</v>
      </c>
      <c r="AF619">
        <v>1</v>
      </c>
      <c r="AG619">
        <v>0</v>
      </c>
      <c r="AH619">
        <v>0</v>
      </c>
      <c r="AI619">
        <v>2000</v>
      </c>
    </row>
    <row r="620" spans="1:35" hidden="1" x14ac:dyDescent="0.25">
      <c r="A620" t="s">
        <v>3915</v>
      </c>
      <c r="B620">
        <v>1</v>
      </c>
      <c r="C620">
        <v>1</v>
      </c>
      <c r="D620" t="s">
        <v>3915</v>
      </c>
      <c r="E620" t="s">
        <v>3915</v>
      </c>
      <c r="F620" t="s">
        <v>3916</v>
      </c>
      <c r="G620">
        <v>2003</v>
      </c>
      <c r="H620">
        <v>3</v>
      </c>
      <c r="I620" t="s">
        <v>3917</v>
      </c>
      <c r="J620" t="s">
        <v>360</v>
      </c>
      <c r="K620" t="s">
        <v>3917</v>
      </c>
      <c r="O620" t="s">
        <v>35</v>
      </c>
      <c r="Q620" t="s">
        <v>36</v>
      </c>
      <c r="R620" t="s">
        <v>3918</v>
      </c>
      <c r="S620" t="s">
        <v>3919</v>
      </c>
      <c r="X620" t="s">
        <v>3920</v>
      </c>
      <c r="Y620" t="s">
        <v>53</v>
      </c>
      <c r="Z620">
        <v>100</v>
      </c>
      <c r="AA620">
        <v>100</v>
      </c>
      <c r="AB620">
        <v>100</v>
      </c>
      <c r="AC620">
        <v>100</v>
      </c>
      <c r="AD620">
        <v>100</v>
      </c>
      <c r="AE620">
        <v>0</v>
      </c>
      <c r="AF620">
        <v>1</v>
      </c>
      <c r="AG620">
        <v>1</v>
      </c>
      <c r="AH620">
        <v>1</v>
      </c>
      <c r="AI620">
        <v>2000</v>
      </c>
    </row>
    <row r="621" spans="1:35" hidden="1" x14ac:dyDescent="0.25">
      <c r="A621" t="s">
        <v>3921</v>
      </c>
      <c r="B621">
        <v>1</v>
      </c>
      <c r="C621">
        <v>1</v>
      </c>
      <c r="D621" t="s">
        <v>3921</v>
      </c>
      <c r="E621" t="s">
        <v>3921</v>
      </c>
      <c r="F621" t="s">
        <v>3922</v>
      </c>
      <c r="G621">
        <v>2003</v>
      </c>
      <c r="H621">
        <v>3</v>
      </c>
      <c r="I621" t="s">
        <v>3923</v>
      </c>
      <c r="J621" t="s">
        <v>913</v>
      </c>
      <c r="K621" t="s">
        <v>3924</v>
      </c>
      <c r="O621" t="s">
        <v>35</v>
      </c>
      <c r="Q621" t="s">
        <v>36</v>
      </c>
      <c r="R621" t="s">
        <v>3925</v>
      </c>
      <c r="S621" t="s">
        <v>3926</v>
      </c>
      <c r="X621" t="s">
        <v>1313</v>
      </c>
      <c r="Y621" t="s">
        <v>53</v>
      </c>
      <c r="Z621">
        <v>100</v>
      </c>
      <c r="AA621">
        <v>100</v>
      </c>
      <c r="AB621">
        <v>100</v>
      </c>
      <c r="AC621">
        <v>100</v>
      </c>
      <c r="AD621">
        <v>100</v>
      </c>
      <c r="AE621">
        <v>0</v>
      </c>
      <c r="AF621">
        <v>1</v>
      </c>
      <c r="AG621">
        <v>1</v>
      </c>
      <c r="AH621">
        <v>1</v>
      </c>
      <c r="AI621">
        <v>2000</v>
      </c>
    </row>
    <row r="622" spans="1:35" hidden="1" x14ac:dyDescent="0.25">
      <c r="A622" t="s">
        <v>3927</v>
      </c>
      <c r="B622">
        <v>1</v>
      </c>
      <c r="C622">
        <v>1</v>
      </c>
      <c r="D622" t="s">
        <v>3927</v>
      </c>
      <c r="E622" t="s">
        <v>3927</v>
      </c>
      <c r="F622" t="s">
        <v>3928</v>
      </c>
      <c r="G622">
        <v>2003</v>
      </c>
      <c r="H622">
        <v>1</v>
      </c>
      <c r="I622" t="s">
        <v>3929</v>
      </c>
      <c r="J622" t="s">
        <v>48</v>
      </c>
      <c r="K622" t="s">
        <v>3930</v>
      </c>
      <c r="O622" t="s">
        <v>35</v>
      </c>
      <c r="Q622" t="s">
        <v>36</v>
      </c>
      <c r="R622" t="s">
        <v>2804</v>
      </c>
      <c r="S622" t="s">
        <v>3931</v>
      </c>
      <c r="X622" t="s">
        <v>169</v>
      </c>
      <c r="Y622" t="s">
        <v>53</v>
      </c>
      <c r="Z622">
        <v>100</v>
      </c>
      <c r="AA622">
        <v>100</v>
      </c>
      <c r="AB622">
        <v>100</v>
      </c>
      <c r="AC622">
        <v>100</v>
      </c>
      <c r="AD622">
        <v>100</v>
      </c>
      <c r="AE622">
        <v>0</v>
      </c>
      <c r="AF622">
        <v>1</v>
      </c>
      <c r="AG622">
        <v>1</v>
      </c>
      <c r="AH622">
        <v>1</v>
      </c>
      <c r="AI622">
        <v>2000</v>
      </c>
    </row>
    <row r="623" spans="1:35" hidden="1" x14ac:dyDescent="0.25">
      <c r="A623" t="s">
        <v>3932</v>
      </c>
      <c r="B623">
        <v>1</v>
      </c>
      <c r="C623">
        <v>1</v>
      </c>
      <c r="D623" t="s">
        <v>3932</v>
      </c>
      <c r="E623" t="s">
        <v>3932</v>
      </c>
      <c r="F623" t="s">
        <v>3933</v>
      </c>
      <c r="G623">
        <v>2004</v>
      </c>
      <c r="H623">
        <v>4</v>
      </c>
      <c r="I623" t="s">
        <v>3934</v>
      </c>
      <c r="J623" t="s">
        <v>75</v>
      </c>
      <c r="K623" t="s">
        <v>3935</v>
      </c>
      <c r="O623" t="s">
        <v>35</v>
      </c>
      <c r="Q623" t="s">
        <v>36</v>
      </c>
      <c r="R623" t="s">
        <v>2872</v>
      </c>
      <c r="S623" t="s">
        <v>3936</v>
      </c>
      <c r="X623" t="s">
        <v>3937</v>
      </c>
      <c r="Y623" t="s">
        <v>1272</v>
      </c>
      <c r="Z623">
        <v>100</v>
      </c>
      <c r="AA623">
        <v>100</v>
      </c>
      <c r="AB623">
        <v>100</v>
      </c>
      <c r="AC623">
        <v>100</v>
      </c>
      <c r="AD623">
        <v>100</v>
      </c>
      <c r="AE623">
        <v>1</v>
      </c>
      <c r="AF623">
        <v>1</v>
      </c>
      <c r="AG623">
        <v>1</v>
      </c>
      <c r="AH623">
        <v>2</v>
      </c>
      <c r="AI623">
        <v>2000</v>
      </c>
    </row>
    <row r="624" spans="1:35" x14ac:dyDescent="0.25">
      <c r="A624" t="s">
        <v>3938</v>
      </c>
      <c r="B624">
        <v>1</v>
      </c>
      <c r="C624">
        <v>1</v>
      </c>
      <c r="D624" t="s">
        <v>3938</v>
      </c>
      <c r="E624" t="s">
        <v>3939</v>
      </c>
      <c r="F624" t="s">
        <v>3940</v>
      </c>
      <c r="G624">
        <v>2004</v>
      </c>
      <c r="H624">
        <v>4</v>
      </c>
      <c r="I624" t="s">
        <v>3941</v>
      </c>
      <c r="J624" t="s">
        <v>853</v>
      </c>
      <c r="K624" t="s">
        <v>3942</v>
      </c>
      <c r="O624" t="s">
        <v>35</v>
      </c>
      <c r="Q624" t="s">
        <v>36</v>
      </c>
      <c r="R624" t="s">
        <v>3943</v>
      </c>
      <c r="S624" t="s">
        <v>3944</v>
      </c>
      <c r="X624" t="s">
        <v>3945</v>
      </c>
      <c r="Y624" t="s">
        <v>53</v>
      </c>
      <c r="Z624">
        <v>89</v>
      </c>
      <c r="AA624">
        <v>75</v>
      </c>
      <c r="AB624">
        <v>89</v>
      </c>
      <c r="AC624">
        <v>89</v>
      </c>
      <c r="AD624">
        <v>89</v>
      </c>
      <c r="AE624">
        <v>0</v>
      </c>
      <c r="AF624">
        <v>1</v>
      </c>
      <c r="AG624">
        <v>0</v>
      </c>
      <c r="AH624">
        <v>0</v>
      </c>
      <c r="AI624">
        <v>2000</v>
      </c>
    </row>
    <row r="625" spans="1:35" x14ac:dyDescent="0.25">
      <c r="A625" t="s">
        <v>3946</v>
      </c>
      <c r="B625">
        <v>0</v>
      </c>
      <c r="C625">
        <v>1</v>
      </c>
      <c r="D625" t="s">
        <v>3946</v>
      </c>
      <c r="E625" t="s">
        <v>3947</v>
      </c>
      <c r="F625" t="s">
        <v>3948</v>
      </c>
      <c r="G625">
        <v>2004</v>
      </c>
      <c r="H625">
        <v>2</v>
      </c>
      <c r="I625" t="s">
        <v>3949</v>
      </c>
      <c r="J625" t="s">
        <v>2815</v>
      </c>
      <c r="K625" t="s">
        <v>3950</v>
      </c>
      <c r="O625" t="s">
        <v>35</v>
      </c>
      <c r="Q625" t="s">
        <v>36</v>
      </c>
      <c r="R625" t="s">
        <v>3951</v>
      </c>
      <c r="S625" t="s">
        <v>3952</v>
      </c>
      <c r="X625" t="s">
        <v>3953</v>
      </c>
      <c r="Y625" t="s">
        <v>3954</v>
      </c>
      <c r="Z625">
        <v>62</v>
      </c>
      <c r="AA625">
        <v>73</v>
      </c>
      <c r="AB625">
        <v>62</v>
      </c>
      <c r="AC625">
        <v>71</v>
      </c>
      <c r="AD625">
        <v>67</v>
      </c>
      <c r="AE625">
        <v>0</v>
      </c>
      <c r="AF625">
        <v>0</v>
      </c>
      <c r="AG625">
        <v>0</v>
      </c>
      <c r="AH625">
        <v>0</v>
      </c>
      <c r="AI625">
        <v>2000</v>
      </c>
    </row>
    <row r="626" spans="1:35" hidden="1" x14ac:dyDescent="0.25">
      <c r="A626" t="s">
        <v>3955</v>
      </c>
      <c r="B626">
        <v>1</v>
      </c>
      <c r="C626">
        <v>1</v>
      </c>
      <c r="D626" t="s">
        <v>3955</v>
      </c>
      <c r="E626" t="s">
        <v>3955</v>
      </c>
      <c r="F626" t="s">
        <v>3956</v>
      </c>
      <c r="G626">
        <v>2004</v>
      </c>
      <c r="H626">
        <v>4</v>
      </c>
      <c r="I626" t="s">
        <v>3957</v>
      </c>
      <c r="J626" t="s">
        <v>1029</v>
      </c>
      <c r="K626" t="s">
        <v>3958</v>
      </c>
      <c r="O626" t="s">
        <v>35</v>
      </c>
      <c r="Q626" t="s">
        <v>36</v>
      </c>
      <c r="R626" t="s">
        <v>2834</v>
      </c>
      <c r="S626" t="s">
        <v>3959</v>
      </c>
      <c r="X626" t="s">
        <v>3960</v>
      </c>
      <c r="Y626" t="s">
        <v>53</v>
      </c>
      <c r="Z626">
        <v>100</v>
      </c>
      <c r="AA626">
        <v>100</v>
      </c>
      <c r="AB626">
        <v>100</v>
      </c>
      <c r="AC626">
        <v>100</v>
      </c>
      <c r="AD626">
        <v>100</v>
      </c>
      <c r="AE626">
        <v>0</v>
      </c>
      <c r="AF626">
        <v>1</v>
      </c>
      <c r="AG626">
        <v>1</v>
      </c>
      <c r="AH626">
        <v>1</v>
      </c>
      <c r="AI626">
        <v>2000</v>
      </c>
    </row>
    <row r="627" spans="1:35" hidden="1" x14ac:dyDescent="0.25">
      <c r="A627" t="s">
        <v>3961</v>
      </c>
      <c r="B627">
        <v>1</v>
      </c>
      <c r="C627">
        <v>1</v>
      </c>
      <c r="D627" t="s">
        <v>3961</v>
      </c>
      <c r="E627" t="s">
        <v>3961</v>
      </c>
      <c r="F627" t="s">
        <v>3962</v>
      </c>
      <c r="G627">
        <v>2004</v>
      </c>
      <c r="H627">
        <v>4</v>
      </c>
      <c r="I627" t="s">
        <v>3963</v>
      </c>
      <c r="J627" t="s">
        <v>109</v>
      </c>
      <c r="K627" t="s">
        <v>3964</v>
      </c>
      <c r="O627" t="s">
        <v>35</v>
      </c>
      <c r="Q627" t="s">
        <v>36</v>
      </c>
      <c r="R627" t="s">
        <v>2118</v>
      </c>
      <c r="S627" t="s">
        <v>3965</v>
      </c>
      <c r="X627" t="s">
        <v>3966</v>
      </c>
      <c r="Y627" t="s">
        <v>3967</v>
      </c>
      <c r="Z627">
        <v>100</v>
      </c>
      <c r="AA627">
        <v>100</v>
      </c>
      <c r="AB627">
        <v>100</v>
      </c>
      <c r="AC627">
        <v>100</v>
      </c>
      <c r="AD627">
        <v>100</v>
      </c>
      <c r="AE627">
        <v>1</v>
      </c>
      <c r="AF627">
        <v>1</v>
      </c>
      <c r="AG627">
        <v>1</v>
      </c>
      <c r="AH627">
        <v>2</v>
      </c>
      <c r="AI627">
        <v>2000</v>
      </c>
    </row>
    <row r="628" spans="1:35" hidden="1" x14ac:dyDescent="0.25">
      <c r="A628" t="s">
        <v>3968</v>
      </c>
      <c r="B628">
        <v>1</v>
      </c>
      <c r="C628">
        <v>1</v>
      </c>
      <c r="D628" t="s">
        <v>3968</v>
      </c>
      <c r="E628" t="s">
        <v>3968</v>
      </c>
      <c r="F628" t="s">
        <v>3969</v>
      </c>
      <c r="G628">
        <v>2005</v>
      </c>
      <c r="H628">
        <v>1</v>
      </c>
      <c r="I628" t="s">
        <v>3970</v>
      </c>
      <c r="J628" t="s">
        <v>75</v>
      </c>
      <c r="K628" t="s">
        <v>3971</v>
      </c>
      <c r="O628" t="s">
        <v>35</v>
      </c>
      <c r="Q628" t="s">
        <v>36</v>
      </c>
      <c r="R628" t="s">
        <v>2912</v>
      </c>
      <c r="S628" t="s">
        <v>3972</v>
      </c>
      <c r="X628" t="s">
        <v>3973</v>
      </c>
      <c r="Y628" t="s">
        <v>3974</v>
      </c>
      <c r="Z628">
        <v>100</v>
      </c>
      <c r="AA628">
        <v>100</v>
      </c>
      <c r="AB628">
        <v>100</v>
      </c>
      <c r="AC628">
        <v>100</v>
      </c>
      <c r="AD628">
        <v>100</v>
      </c>
      <c r="AE628">
        <v>1</v>
      </c>
      <c r="AF628">
        <v>1</v>
      </c>
      <c r="AG628">
        <v>1</v>
      </c>
      <c r="AH628">
        <v>2</v>
      </c>
      <c r="AI628">
        <v>2000</v>
      </c>
    </row>
    <row r="629" spans="1:35" hidden="1" x14ac:dyDescent="0.25">
      <c r="A629" t="s">
        <v>3975</v>
      </c>
      <c r="B629">
        <v>1</v>
      </c>
      <c r="C629">
        <v>1</v>
      </c>
      <c r="D629" t="s">
        <v>3975</v>
      </c>
      <c r="E629" t="s">
        <v>3975</v>
      </c>
      <c r="F629" t="s">
        <v>3976</v>
      </c>
      <c r="G629">
        <v>2005</v>
      </c>
      <c r="H629">
        <v>4</v>
      </c>
      <c r="I629" t="s">
        <v>3977</v>
      </c>
      <c r="J629" t="s">
        <v>48</v>
      </c>
      <c r="K629" t="s">
        <v>3978</v>
      </c>
      <c r="O629" t="s">
        <v>35</v>
      </c>
      <c r="Q629" t="s">
        <v>36</v>
      </c>
      <c r="R629" t="s">
        <v>2834</v>
      </c>
      <c r="S629" t="s">
        <v>3979</v>
      </c>
      <c r="X629" t="s">
        <v>3980</v>
      </c>
      <c r="Y629" t="s">
        <v>3981</v>
      </c>
      <c r="Z629">
        <v>100</v>
      </c>
      <c r="AA629">
        <v>100</v>
      </c>
      <c r="AB629">
        <v>100</v>
      </c>
      <c r="AC629">
        <v>100</v>
      </c>
      <c r="AD629">
        <v>100</v>
      </c>
      <c r="AE629">
        <v>1</v>
      </c>
      <c r="AF629">
        <v>1</v>
      </c>
      <c r="AG629">
        <v>1</v>
      </c>
      <c r="AH629">
        <v>2</v>
      </c>
      <c r="AI629">
        <v>2000</v>
      </c>
    </row>
    <row r="630" spans="1:35" hidden="1" x14ac:dyDescent="0.25">
      <c r="A630" t="s">
        <v>3982</v>
      </c>
      <c r="B630">
        <v>1</v>
      </c>
      <c r="C630">
        <v>1</v>
      </c>
      <c r="D630" t="s">
        <v>3982</v>
      </c>
      <c r="E630" t="s">
        <v>3982</v>
      </c>
      <c r="F630" t="s">
        <v>3983</v>
      </c>
      <c r="G630">
        <v>2005</v>
      </c>
      <c r="H630">
        <v>4</v>
      </c>
      <c r="I630" t="s">
        <v>3984</v>
      </c>
      <c r="J630" t="s">
        <v>862</v>
      </c>
      <c r="K630" t="s">
        <v>36</v>
      </c>
      <c r="O630" t="s">
        <v>35</v>
      </c>
      <c r="Q630" t="s">
        <v>36</v>
      </c>
      <c r="R630" t="s">
        <v>3896</v>
      </c>
      <c r="S630" t="s">
        <v>1979</v>
      </c>
      <c r="X630" t="s">
        <v>3985</v>
      </c>
      <c r="Y630" t="s">
        <v>3986</v>
      </c>
      <c r="Z630">
        <v>100</v>
      </c>
      <c r="AA630">
        <v>100</v>
      </c>
      <c r="AB630">
        <v>100</v>
      </c>
      <c r="AC630">
        <v>100</v>
      </c>
      <c r="AD630">
        <v>100</v>
      </c>
      <c r="AE630">
        <v>0</v>
      </c>
      <c r="AF630">
        <v>1</v>
      </c>
      <c r="AG630">
        <v>1</v>
      </c>
      <c r="AH630">
        <v>1</v>
      </c>
      <c r="AI630">
        <v>2000</v>
      </c>
    </row>
    <row r="631" spans="1:35" x14ac:dyDescent="0.25">
      <c r="A631" t="s">
        <v>3987</v>
      </c>
      <c r="B631">
        <v>0</v>
      </c>
      <c r="C631">
        <v>1</v>
      </c>
      <c r="D631" t="s">
        <v>3987</v>
      </c>
      <c r="E631" t="s">
        <v>3988</v>
      </c>
      <c r="F631" t="s">
        <v>3989</v>
      </c>
      <c r="G631">
        <v>2005</v>
      </c>
      <c r="H631">
        <v>4</v>
      </c>
      <c r="I631" t="s">
        <v>3990</v>
      </c>
      <c r="J631" t="s">
        <v>3759</v>
      </c>
      <c r="K631" t="s">
        <v>3991</v>
      </c>
      <c r="O631" t="s">
        <v>35</v>
      </c>
      <c r="Q631" t="s">
        <v>36</v>
      </c>
      <c r="R631" t="s">
        <v>3992</v>
      </c>
      <c r="S631" t="s">
        <v>3993</v>
      </c>
      <c r="X631" t="s">
        <v>3994</v>
      </c>
      <c r="Y631" t="s">
        <v>53</v>
      </c>
      <c r="Z631">
        <v>17</v>
      </c>
      <c r="AA631">
        <v>22</v>
      </c>
      <c r="AB631">
        <v>35</v>
      </c>
      <c r="AC631">
        <v>35</v>
      </c>
      <c r="AD631">
        <v>28</v>
      </c>
      <c r="AE631">
        <v>0</v>
      </c>
      <c r="AF631">
        <v>0</v>
      </c>
      <c r="AG631">
        <v>0</v>
      </c>
      <c r="AH631">
        <v>0</v>
      </c>
      <c r="AI631">
        <v>2000</v>
      </c>
    </row>
    <row r="632" spans="1:35" x14ac:dyDescent="0.25">
      <c r="A632" t="s">
        <v>3995</v>
      </c>
      <c r="B632">
        <v>1</v>
      </c>
      <c r="C632">
        <v>1</v>
      </c>
      <c r="D632" t="s">
        <v>3995</v>
      </c>
      <c r="E632" t="s">
        <v>3996</v>
      </c>
      <c r="F632" t="s">
        <v>3997</v>
      </c>
      <c r="G632">
        <v>2006</v>
      </c>
      <c r="H632">
        <v>4</v>
      </c>
      <c r="I632" t="s">
        <v>3998</v>
      </c>
      <c r="J632" t="s">
        <v>109</v>
      </c>
      <c r="K632" t="s">
        <v>3999</v>
      </c>
      <c r="O632" t="s">
        <v>35</v>
      </c>
      <c r="Q632" t="s">
        <v>36</v>
      </c>
      <c r="R632" t="s">
        <v>3018</v>
      </c>
      <c r="S632" t="s">
        <v>429</v>
      </c>
      <c r="X632" t="s">
        <v>169</v>
      </c>
      <c r="Y632" t="s">
        <v>53</v>
      </c>
      <c r="Z632">
        <v>89</v>
      </c>
      <c r="AA632">
        <v>75</v>
      </c>
      <c r="AB632">
        <v>89</v>
      </c>
      <c r="AC632">
        <v>89</v>
      </c>
      <c r="AD632">
        <v>89</v>
      </c>
      <c r="AE632">
        <v>0</v>
      </c>
      <c r="AF632">
        <v>1</v>
      </c>
      <c r="AG632">
        <v>0</v>
      </c>
      <c r="AH632">
        <v>0</v>
      </c>
      <c r="AI632">
        <v>2000</v>
      </c>
    </row>
    <row r="633" spans="1:35" hidden="1" x14ac:dyDescent="0.25">
      <c r="A633" t="s">
        <v>4000</v>
      </c>
      <c r="B633">
        <v>1</v>
      </c>
      <c r="C633">
        <v>1</v>
      </c>
      <c r="D633" t="s">
        <v>4000</v>
      </c>
      <c r="E633" t="s">
        <v>4000</v>
      </c>
      <c r="F633" t="s">
        <v>4001</v>
      </c>
      <c r="G633">
        <v>2006</v>
      </c>
      <c r="H633">
        <v>4</v>
      </c>
      <c r="I633" t="s">
        <v>4002</v>
      </c>
      <c r="J633" t="s">
        <v>109</v>
      </c>
      <c r="K633" t="s">
        <v>4003</v>
      </c>
      <c r="O633" t="s">
        <v>35</v>
      </c>
      <c r="Q633" t="s">
        <v>36</v>
      </c>
      <c r="R633" t="s">
        <v>4004</v>
      </c>
      <c r="S633" t="s">
        <v>4005</v>
      </c>
      <c r="X633" t="s">
        <v>4006</v>
      </c>
      <c r="Y633" t="s">
        <v>4007</v>
      </c>
      <c r="Z633">
        <v>100</v>
      </c>
      <c r="AA633">
        <v>100</v>
      </c>
      <c r="AB633">
        <v>100</v>
      </c>
      <c r="AC633">
        <v>100</v>
      </c>
      <c r="AD633">
        <v>100</v>
      </c>
      <c r="AE633">
        <v>1</v>
      </c>
      <c r="AF633">
        <v>1</v>
      </c>
      <c r="AG633">
        <v>1</v>
      </c>
      <c r="AH633">
        <v>2</v>
      </c>
      <c r="AI633">
        <v>2000</v>
      </c>
    </row>
    <row r="634" spans="1:35" x14ac:dyDescent="0.25">
      <c r="A634" t="s">
        <v>4008</v>
      </c>
      <c r="B634">
        <v>1</v>
      </c>
      <c r="C634">
        <v>1</v>
      </c>
      <c r="D634" t="s">
        <v>4008</v>
      </c>
      <c r="E634" t="s">
        <v>4009</v>
      </c>
      <c r="F634" t="s">
        <v>4010</v>
      </c>
      <c r="G634">
        <v>2006</v>
      </c>
      <c r="H634">
        <v>4</v>
      </c>
      <c r="I634" t="s">
        <v>4011</v>
      </c>
      <c r="J634" t="s">
        <v>1194</v>
      </c>
      <c r="K634" t="s">
        <v>4012</v>
      </c>
      <c r="O634" t="s">
        <v>35</v>
      </c>
      <c r="Q634" t="s">
        <v>36</v>
      </c>
      <c r="R634" t="s">
        <v>1866</v>
      </c>
      <c r="S634" t="s">
        <v>4013</v>
      </c>
      <c r="X634" t="s">
        <v>169</v>
      </c>
      <c r="Y634" t="s">
        <v>4014</v>
      </c>
      <c r="Z634">
        <v>74</v>
      </c>
      <c r="AA634">
        <v>100</v>
      </c>
      <c r="AB634">
        <v>74</v>
      </c>
      <c r="AC634">
        <v>100</v>
      </c>
      <c r="AD634">
        <v>90</v>
      </c>
      <c r="AE634">
        <v>1</v>
      </c>
      <c r="AF634">
        <v>1</v>
      </c>
      <c r="AG634">
        <v>0</v>
      </c>
      <c r="AH634">
        <v>1</v>
      </c>
      <c r="AI634">
        <v>2000</v>
      </c>
    </row>
    <row r="635" spans="1:35" x14ac:dyDescent="0.25">
      <c r="A635" t="s">
        <v>4015</v>
      </c>
      <c r="B635">
        <v>1</v>
      </c>
      <c r="C635">
        <v>1</v>
      </c>
      <c r="D635" t="s">
        <v>4015</v>
      </c>
      <c r="E635" t="s">
        <v>4016</v>
      </c>
      <c r="F635" t="s">
        <v>4017</v>
      </c>
      <c r="G635">
        <v>2006</v>
      </c>
      <c r="H635">
        <v>4</v>
      </c>
      <c r="I635" t="s">
        <v>4018</v>
      </c>
      <c r="J635" t="s">
        <v>1029</v>
      </c>
      <c r="K635" t="s">
        <v>4019</v>
      </c>
      <c r="O635" t="s">
        <v>35</v>
      </c>
      <c r="Q635" t="s">
        <v>36</v>
      </c>
      <c r="R635" t="s">
        <v>4020</v>
      </c>
      <c r="S635" t="s">
        <v>2620</v>
      </c>
      <c r="X635" t="s">
        <v>4021</v>
      </c>
      <c r="Y635" t="s">
        <v>4022</v>
      </c>
      <c r="Z635">
        <v>64</v>
      </c>
      <c r="AA635">
        <v>88</v>
      </c>
      <c r="AB635">
        <v>67</v>
      </c>
      <c r="AC635">
        <v>83</v>
      </c>
      <c r="AD635">
        <v>90</v>
      </c>
      <c r="AE635">
        <v>1</v>
      </c>
      <c r="AF635">
        <v>1</v>
      </c>
      <c r="AG635">
        <v>0</v>
      </c>
      <c r="AH635">
        <v>1</v>
      </c>
      <c r="AI635">
        <v>2000</v>
      </c>
    </row>
    <row r="636" spans="1:35" x14ac:dyDescent="0.25">
      <c r="A636" t="s">
        <v>4023</v>
      </c>
      <c r="B636">
        <v>1</v>
      </c>
      <c r="C636">
        <v>1</v>
      </c>
      <c r="D636" t="s">
        <v>4023</v>
      </c>
      <c r="E636" t="s">
        <v>4024</v>
      </c>
      <c r="F636" t="s">
        <v>4025</v>
      </c>
      <c r="G636">
        <v>2007</v>
      </c>
      <c r="H636">
        <v>4</v>
      </c>
      <c r="I636" t="s">
        <v>4026</v>
      </c>
      <c r="J636" t="s">
        <v>109</v>
      </c>
      <c r="K636" t="s">
        <v>1674</v>
      </c>
      <c r="O636" t="s">
        <v>35</v>
      </c>
      <c r="Q636" t="s">
        <v>36</v>
      </c>
      <c r="R636" t="s">
        <v>3472</v>
      </c>
      <c r="S636" t="s">
        <v>4027</v>
      </c>
      <c r="X636" t="s">
        <v>4028</v>
      </c>
      <c r="Y636" t="s">
        <v>4029</v>
      </c>
      <c r="Z636">
        <v>86</v>
      </c>
      <c r="AA636">
        <v>90</v>
      </c>
      <c r="AB636">
        <v>90</v>
      </c>
      <c r="AC636">
        <v>90</v>
      </c>
      <c r="AD636">
        <v>90</v>
      </c>
      <c r="AE636">
        <v>1</v>
      </c>
      <c r="AF636">
        <v>1</v>
      </c>
      <c r="AG636">
        <v>0</v>
      </c>
      <c r="AH636">
        <v>1</v>
      </c>
      <c r="AI636">
        <v>2000</v>
      </c>
    </row>
    <row r="637" spans="1:35" hidden="1" x14ac:dyDescent="0.25">
      <c r="A637" t="s">
        <v>4030</v>
      </c>
      <c r="B637">
        <v>1</v>
      </c>
      <c r="C637">
        <v>1</v>
      </c>
      <c r="D637" t="s">
        <v>4030</v>
      </c>
      <c r="E637" t="s">
        <v>4030</v>
      </c>
      <c r="F637" t="s">
        <v>4031</v>
      </c>
      <c r="G637">
        <v>2007</v>
      </c>
      <c r="H637">
        <v>3</v>
      </c>
      <c r="I637" t="s">
        <v>4032</v>
      </c>
      <c r="J637" t="s">
        <v>1029</v>
      </c>
      <c r="K637" t="s">
        <v>4033</v>
      </c>
      <c r="O637" t="s">
        <v>35</v>
      </c>
      <c r="Q637" t="s">
        <v>36</v>
      </c>
      <c r="R637" t="s">
        <v>2646</v>
      </c>
      <c r="S637" t="s">
        <v>2857</v>
      </c>
      <c r="X637" t="s">
        <v>2986</v>
      </c>
      <c r="Y637" t="s">
        <v>53</v>
      </c>
      <c r="Z637">
        <v>100</v>
      </c>
      <c r="AA637">
        <v>100</v>
      </c>
      <c r="AB637">
        <v>100</v>
      </c>
      <c r="AC637">
        <v>100</v>
      </c>
      <c r="AD637">
        <v>100</v>
      </c>
      <c r="AE637">
        <v>0</v>
      </c>
      <c r="AF637">
        <v>1</v>
      </c>
      <c r="AG637">
        <v>1</v>
      </c>
      <c r="AH637">
        <v>1</v>
      </c>
      <c r="AI637">
        <v>2000</v>
      </c>
    </row>
    <row r="638" spans="1:35" x14ac:dyDescent="0.25">
      <c r="A638" t="s">
        <v>4034</v>
      </c>
      <c r="B638">
        <v>1</v>
      </c>
      <c r="C638">
        <v>1</v>
      </c>
      <c r="D638" t="s">
        <v>4034</v>
      </c>
      <c r="E638" t="s">
        <v>4035</v>
      </c>
      <c r="F638" t="s">
        <v>4036</v>
      </c>
      <c r="G638">
        <v>2008</v>
      </c>
      <c r="H638">
        <v>4</v>
      </c>
      <c r="I638" t="s">
        <v>4037</v>
      </c>
      <c r="J638" t="s">
        <v>1029</v>
      </c>
      <c r="K638" t="s">
        <v>4038</v>
      </c>
      <c r="O638" t="s">
        <v>35</v>
      </c>
      <c r="Q638" t="s">
        <v>36</v>
      </c>
      <c r="R638" t="s">
        <v>4039</v>
      </c>
      <c r="S638" t="s">
        <v>4040</v>
      </c>
      <c r="X638" t="s">
        <v>4041</v>
      </c>
      <c r="Y638" t="s">
        <v>53</v>
      </c>
      <c r="Z638">
        <v>91</v>
      </c>
      <c r="AA638">
        <v>88</v>
      </c>
      <c r="AB638">
        <v>91</v>
      </c>
      <c r="AC638">
        <v>91</v>
      </c>
      <c r="AD638">
        <v>91</v>
      </c>
      <c r="AE638">
        <v>0</v>
      </c>
      <c r="AF638">
        <v>1</v>
      </c>
      <c r="AG638">
        <v>0</v>
      </c>
      <c r="AH638">
        <v>0</v>
      </c>
      <c r="AI638">
        <v>2000</v>
      </c>
    </row>
    <row r="639" spans="1:35" hidden="1" x14ac:dyDescent="0.25">
      <c r="A639" t="s">
        <v>4042</v>
      </c>
      <c r="B639">
        <v>1</v>
      </c>
      <c r="C639">
        <v>1</v>
      </c>
      <c r="D639" t="s">
        <v>4042</v>
      </c>
      <c r="E639" t="s">
        <v>4042</v>
      </c>
      <c r="F639" t="s">
        <v>4043</v>
      </c>
      <c r="G639">
        <v>2008</v>
      </c>
      <c r="H639">
        <v>4</v>
      </c>
      <c r="I639" t="s">
        <v>4044</v>
      </c>
      <c r="J639" t="s">
        <v>48</v>
      </c>
      <c r="K639" t="s">
        <v>4045</v>
      </c>
      <c r="O639" t="s">
        <v>35</v>
      </c>
      <c r="Q639" t="s">
        <v>36</v>
      </c>
      <c r="R639" t="s">
        <v>4046</v>
      </c>
      <c r="S639" t="s">
        <v>4047</v>
      </c>
      <c r="X639" t="s">
        <v>4048</v>
      </c>
      <c r="Y639" t="s">
        <v>53</v>
      </c>
      <c r="Z639">
        <v>100</v>
      </c>
      <c r="AA639">
        <v>100</v>
      </c>
      <c r="AB639">
        <v>100</v>
      </c>
      <c r="AC639">
        <v>100</v>
      </c>
      <c r="AD639">
        <v>100</v>
      </c>
      <c r="AE639">
        <v>0</v>
      </c>
      <c r="AF639">
        <v>1</v>
      </c>
      <c r="AG639">
        <v>1</v>
      </c>
      <c r="AH639">
        <v>1</v>
      </c>
      <c r="AI639">
        <v>2000</v>
      </c>
    </row>
    <row r="640" spans="1:35" hidden="1" x14ac:dyDescent="0.25">
      <c r="A640" t="s">
        <v>4049</v>
      </c>
      <c r="B640">
        <v>1</v>
      </c>
      <c r="C640">
        <v>1</v>
      </c>
      <c r="D640" t="s">
        <v>4049</v>
      </c>
      <c r="E640" t="s">
        <v>4049</v>
      </c>
      <c r="F640" t="s">
        <v>4050</v>
      </c>
      <c r="G640">
        <v>2009</v>
      </c>
      <c r="H640">
        <v>4</v>
      </c>
      <c r="I640" t="s">
        <v>4051</v>
      </c>
      <c r="J640" t="s">
        <v>333</v>
      </c>
      <c r="K640" t="s">
        <v>4052</v>
      </c>
      <c r="O640" t="s">
        <v>35</v>
      </c>
      <c r="Q640" t="s">
        <v>36</v>
      </c>
      <c r="R640" t="s">
        <v>939</v>
      </c>
      <c r="S640" t="s">
        <v>4053</v>
      </c>
      <c r="X640" t="s">
        <v>4054</v>
      </c>
      <c r="Y640" t="s">
        <v>4055</v>
      </c>
      <c r="Z640">
        <v>100</v>
      </c>
      <c r="AA640">
        <v>100</v>
      </c>
      <c r="AB640">
        <v>100</v>
      </c>
      <c r="AC640">
        <v>100</v>
      </c>
      <c r="AD640">
        <v>100</v>
      </c>
      <c r="AE640">
        <v>1</v>
      </c>
      <c r="AF640">
        <v>1</v>
      </c>
      <c r="AG640">
        <v>1</v>
      </c>
      <c r="AH640">
        <v>2</v>
      </c>
      <c r="AI640">
        <v>2000</v>
      </c>
    </row>
    <row r="641" spans="1:35" x14ac:dyDescent="0.25">
      <c r="A641" t="s">
        <v>4056</v>
      </c>
      <c r="B641">
        <v>0</v>
      </c>
      <c r="C641">
        <v>1</v>
      </c>
      <c r="D641" t="s">
        <v>4056</v>
      </c>
      <c r="E641" t="s">
        <v>590</v>
      </c>
      <c r="F641" t="s">
        <v>591</v>
      </c>
      <c r="G641">
        <v>2009</v>
      </c>
      <c r="H641">
        <v>4</v>
      </c>
      <c r="I641" t="e">
        <f>--Research Engineering Physicist / Retired</f>
        <v>#NAME?</v>
      </c>
      <c r="J641" t="s">
        <v>592</v>
      </c>
      <c r="K641" t="s">
        <v>593</v>
      </c>
      <c r="O641" t="s">
        <v>35</v>
      </c>
      <c r="Q641" t="s">
        <v>36</v>
      </c>
      <c r="R641" t="s">
        <v>4057</v>
      </c>
      <c r="S641" t="s">
        <v>4058</v>
      </c>
      <c r="X641" t="s">
        <v>595</v>
      </c>
      <c r="Y641" t="s">
        <v>596</v>
      </c>
      <c r="Z641">
        <v>37</v>
      </c>
      <c r="AA641">
        <v>42</v>
      </c>
      <c r="AB641">
        <v>37</v>
      </c>
      <c r="AC641">
        <v>37</v>
      </c>
      <c r="AD641">
        <v>44</v>
      </c>
      <c r="AE641">
        <v>0</v>
      </c>
      <c r="AF641">
        <v>0</v>
      </c>
      <c r="AG641">
        <v>0</v>
      </c>
      <c r="AH641">
        <v>0</v>
      </c>
      <c r="AI641">
        <v>2000</v>
      </c>
    </row>
    <row r="642" spans="1:35" x14ac:dyDescent="0.25">
      <c r="A642" t="s">
        <v>4059</v>
      </c>
      <c r="B642">
        <v>1</v>
      </c>
      <c r="C642">
        <v>1</v>
      </c>
      <c r="D642" t="s">
        <v>4059</v>
      </c>
      <c r="E642" t="s">
        <v>4060</v>
      </c>
      <c r="F642" t="s">
        <v>4061</v>
      </c>
      <c r="G642">
        <v>2009</v>
      </c>
      <c r="H642">
        <v>4</v>
      </c>
      <c r="I642" s="1" t="s">
        <v>4062</v>
      </c>
      <c r="J642" t="s">
        <v>90</v>
      </c>
      <c r="K642" t="s">
        <v>4063</v>
      </c>
      <c r="O642" t="s">
        <v>35</v>
      </c>
      <c r="Q642" t="s">
        <v>36</v>
      </c>
      <c r="R642" t="s">
        <v>4064</v>
      </c>
      <c r="S642" t="s">
        <v>4065</v>
      </c>
      <c r="X642" t="s">
        <v>2615</v>
      </c>
      <c r="Y642" t="s">
        <v>4066</v>
      </c>
      <c r="Z642">
        <v>81</v>
      </c>
      <c r="AA642">
        <v>100</v>
      </c>
      <c r="AB642">
        <v>88</v>
      </c>
      <c r="AC642">
        <v>100</v>
      </c>
      <c r="AD642">
        <v>95</v>
      </c>
      <c r="AE642">
        <v>1</v>
      </c>
      <c r="AF642">
        <v>1</v>
      </c>
      <c r="AG642">
        <v>0</v>
      </c>
      <c r="AH642">
        <v>1</v>
      </c>
      <c r="AI642">
        <v>2000</v>
      </c>
    </row>
    <row r="643" spans="1:35" hidden="1" x14ac:dyDescent="0.25">
      <c r="A643" t="s">
        <v>4067</v>
      </c>
      <c r="C643">
        <v>1</v>
      </c>
      <c r="D643" t="s">
        <v>4067</v>
      </c>
      <c r="G643">
        <v>2009</v>
      </c>
      <c r="H643">
        <v>4</v>
      </c>
      <c r="O643" t="s">
        <v>35</v>
      </c>
      <c r="Q643" t="s">
        <v>36</v>
      </c>
      <c r="R643" t="s">
        <v>2284</v>
      </c>
      <c r="S643" t="s">
        <v>1265</v>
      </c>
      <c r="AI643">
        <v>2000</v>
      </c>
    </row>
    <row r="644" spans="1:35" hidden="1" x14ac:dyDescent="0.25">
      <c r="A644" t="s">
        <v>4068</v>
      </c>
      <c r="B644">
        <v>1</v>
      </c>
      <c r="C644">
        <v>1</v>
      </c>
      <c r="D644" t="s">
        <v>4068</v>
      </c>
      <c r="E644" t="s">
        <v>4068</v>
      </c>
      <c r="F644" t="s">
        <v>4069</v>
      </c>
      <c r="G644">
        <v>2010</v>
      </c>
      <c r="H644">
        <v>3</v>
      </c>
      <c r="I644" t="s">
        <v>4070</v>
      </c>
      <c r="J644" t="s">
        <v>403</v>
      </c>
      <c r="K644" t="s">
        <v>3520</v>
      </c>
      <c r="O644" t="s">
        <v>35</v>
      </c>
      <c r="Q644" t="s">
        <v>36</v>
      </c>
      <c r="R644" t="s">
        <v>1818</v>
      </c>
      <c r="S644" t="s">
        <v>4065</v>
      </c>
      <c r="X644" t="s">
        <v>415</v>
      </c>
      <c r="Y644" t="s">
        <v>53</v>
      </c>
      <c r="Z644">
        <v>100</v>
      </c>
      <c r="AA644">
        <v>100</v>
      </c>
      <c r="AB644">
        <v>100</v>
      </c>
      <c r="AC644">
        <v>100</v>
      </c>
      <c r="AD644">
        <v>100</v>
      </c>
      <c r="AE644">
        <v>0</v>
      </c>
      <c r="AF644">
        <v>1</v>
      </c>
      <c r="AG644">
        <v>1</v>
      </c>
      <c r="AH644">
        <v>1</v>
      </c>
      <c r="AI644">
        <v>2010</v>
      </c>
    </row>
    <row r="645" spans="1:35" x14ac:dyDescent="0.25">
      <c r="A645" t="s">
        <v>4071</v>
      </c>
      <c r="B645">
        <v>1</v>
      </c>
      <c r="C645">
        <v>1</v>
      </c>
      <c r="D645" t="s">
        <v>4071</v>
      </c>
      <c r="E645" t="s">
        <v>4072</v>
      </c>
      <c r="F645" t="s">
        <v>4073</v>
      </c>
      <c r="G645">
        <v>2011</v>
      </c>
      <c r="H645">
        <v>2</v>
      </c>
      <c r="I645" t="s">
        <v>4074</v>
      </c>
      <c r="J645" t="s">
        <v>621</v>
      </c>
      <c r="K645" t="s">
        <v>4075</v>
      </c>
      <c r="L645" t="s">
        <v>4076</v>
      </c>
      <c r="M645" t="s">
        <v>4077</v>
      </c>
      <c r="N645" t="s">
        <v>4078</v>
      </c>
      <c r="O645" t="s">
        <v>35</v>
      </c>
      <c r="P645" t="s">
        <v>1406</v>
      </c>
      <c r="Q645" t="s">
        <v>36</v>
      </c>
      <c r="R645" t="s">
        <v>4079</v>
      </c>
      <c r="S645" t="s">
        <v>4080</v>
      </c>
      <c r="V645" t="s">
        <v>4071</v>
      </c>
      <c r="W645" t="s">
        <v>4081</v>
      </c>
      <c r="X645" t="s">
        <v>4082</v>
      </c>
      <c r="Y645" t="s">
        <v>53</v>
      </c>
      <c r="Z645">
        <v>90</v>
      </c>
      <c r="AA645">
        <v>77</v>
      </c>
      <c r="AB645">
        <v>90</v>
      </c>
      <c r="AC645">
        <v>90</v>
      </c>
      <c r="AD645">
        <v>90</v>
      </c>
      <c r="AE645">
        <v>0</v>
      </c>
      <c r="AF645">
        <v>1</v>
      </c>
      <c r="AG645">
        <v>0</v>
      </c>
      <c r="AH645">
        <v>0</v>
      </c>
      <c r="AI645">
        <v>2010</v>
      </c>
    </row>
    <row r="646" spans="1:35" hidden="1" x14ac:dyDescent="0.25">
      <c r="A646" t="s">
        <v>4083</v>
      </c>
      <c r="B646">
        <v>1</v>
      </c>
      <c r="C646">
        <v>1</v>
      </c>
      <c r="D646" t="s">
        <v>4083</v>
      </c>
      <c r="E646" t="s">
        <v>4083</v>
      </c>
      <c r="F646" t="s">
        <v>4084</v>
      </c>
      <c r="G646">
        <v>2011</v>
      </c>
      <c r="H646">
        <v>2</v>
      </c>
      <c r="I646" t="s">
        <v>4085</v>
      </c>
      <c r="J646" t="s">
        <v>2472</v>
      </c>
      <c r="K646" t="s">
        <v>4086</v>
      </c>
      <c r="L646" t="s">
        <v>4087</v>
      </c>
      <c r="M646" t="s">
        <v>4088</v>
      </c>
      <c r="N646" t="s">
        <v>4089</v>
      </c>
      <c r="O646" t="s">
        <v>35</v>
      </c>
      <c r="P646" t="s">
        <v>1428</v>
      </c>
      <c r="Q646" t="s">
        <v>36</v>
      </c>
      <c r="R646" t="s">
        <v>3896</v>
      </c>
      <c r="S646" t="s">
        <v>4090</v>
      </c>
      <c r="V646" t="s">
        <v>4083</v>
      </c>
      <c r="W646" t="s">
        <v>4081</v>
      </c>
      <c r="X646" t="s">
        <v>4091</v>
      </c>
      <c r="Y646" t="s">
        <v>4092</v>
      </c>
      <c r="Z646">
        <v>100</v>
      </c>
      <c r="AA646">
        <v>100</v>
      </c>
      <c r="AB646">
        <v>100</v>
      </c>
      <c r="AC646">
        <v>100</v>
      </c>
      <c r="AD646">
        <v>100</v>
      </c>
      <c r="AE646">
        <v>1</v>
      </c>
      <c r="AF646">
        <v>1</v>
      </c>
      <c r="AG646">
        <v>1</v>
      </c>
      <c r="AH646">
        <v>2</v>
      </c>
      <c r="AI646">
        <v>2010</v>
      </c>
    </row>
    <row r="647" spans="1:35" hidden="1" x14ac:dyDescent="0.25">
      <c r="A647" t="s">
        <v>4093</v>
      </c>
      <c r="B647">
        <v>1</v>
      </c>
      <c r="C647">
        <v>1</v>
      </c>
      <c r="D647" t="s">
        <v>4093</v>
      </c>
      <c r="E647" t="s">
        <v>4093</v>
      </c>
      <c r="F647" t="s">
        <v>4094</v>
      </c>
      <c r="G647">
        <v>2011</v>
      </c>
      <c r="H647">
        <v>2</v>
      </c>
      <c r="I647" t="s">
        <v>4095</v>
      </c>
      <c r="J647" t="s">
        <v>48</v>
      </c>
      <c r="K647" t="s">
        <v>4096</v>
      </c>
      <c r="L647" t="s">
        <v>4097</v>
      </c>
      <c r="M647" t="s">
        <v>4098</v>
      </c>
      <c r="N647" t="s">
        <v>4099</v>
      </c>
      <c r="O647" t="s">
        <v>35</v>
      </c>
      <c r="P647" t="s">
        <v>1428</v>
      </c>
      <c r="Q647" t="s">
        <v>36</v>
      </c>
      <c r="R647" t="s">
        <v>716</v>
      </c>
      <c r="S647" t="s">
        <v>4100</v>
      </c>
      <c r="V647" t="s">
        <v>4093</v>
      </c>
      <c r="W647" t="s">
        <v>4081</v>
      </c>
      <c r="X647" t="s">
        <v>4101</v>
      </c>
      <c r="Y647" t="s">
        <v>4102</v>
      </c>
      <c r="Z647">
        <v>100</v>
      </c>
      <c r="AA647">
        <v>100</v>
      </c>
      <c r="AB647">
        <v>100</v>
      </c>
      <c r="AC647">
        <v>100</v>
      </c>
      <c r="AD647">
        <v>100</v>
      </c>
      <c r="AE647">
        <v>1</v>
      </c>
      <c r="AF647">
        <v>1</v>
      </c>
      <c r="AG647">
        <v>1</v>
      </c>
      <c r="AH647">
        <v>2</v>
      </c>
      <c r="AI647">
        <v>2010</v>
      </c>
    </row>
    <row r="648" spans="1:35" hidden="1" x14ac:dyDescent="0.25">
      <c r="A648" t="s">
        <v>4103</v>
      </c>
      <c r="B648">
        <v>1</v>
      </c>
      <c r="C648">
        <v>1</v>
      </c>
      <c r="D648" t="s">
        <v>4103</v>
      </c>
      <c r="E648" t="s">
        <v>4103</v>
      </c>
      <c r="F648" t="s">
        <v>4104</v>
      </c>
      <c r="G648">
        <v>2011</v>
      </c>
      <c r="H648">
        <v>2</v>
      </c>
      <c r="I648" t="s">
        <v>499</v>
      </c>
      <c r="J648" t="s">
        <v>48</v>
      </c>
      <c r="K648" t="s">
        <v>4105</v>
      </c>
      <c r="L648" t="s">
        <v>4106</v>
      </c>
      <c r="M648" t="s">
        <v>4107</v>
      </c>
      <c r="N648" t="s">
        <v>4108</v>
      </c>
      <c r="O648" t="s">
        <v>35</v>
      </c>
      <c r="P648" t="s">
        <v>1428</v>
      </c>
      <c r="Q648" t="s">
        <v>36</v>
      </c>
      <c r="R648" t="s">
        <v>4109</v>
      </c>
      <c r="S648" t="s">
        <v>2379</v>
      </c>
      <c r="V648" t="s">
        <v>4103</v>
      </c>
      <c r="W648" t="s">
        <v>4081</v>
      </c>
      <c r="X648" t="s">
        <v>169</v>
      </c>
      <c r="Y648" t="s">
        <v>53</v>
      </c>
      <c r="Z648">
        <v>100</v>
      </c>
      <c r="AA648">
        <v>100</v>
      </c>
      <c r="AB648">
        <v>100</v>
      </c>
      <c r="AC648">
        <v>100</v>
      </c>
      <c r="AD648">
        <v>100</v>
      </c>
      <c r="AE648">
        <v>0</v>
      </c>
      <c r="AF648">
        <v>1</v>
      </c>
      <c r="AG648">
        <v>1</v>
      </c>
      <c r="AH648">
        <v>1</v>
      </c>
      <c r="AI648">
        <v>2010</v>
      </c>
    </row>
    <row r="649" spans="1:35" hidden="1" x14ac:dyDescent="0.25">
      <c r="A649" t="s">
        <v>4110</v>
      </c>
      <c r="B649">
        <v>1</v>
      </c>
      <c r="C649">
        <v>1</v>
      </c>
      <c r="D649" t="s">
        <v>4110</v>
      </c>
      <c r="E649" t="s">
        <v>4110</v>
      </c>
      <c r="F649" t="s">
        <v>4111</v>
      </c>
      <c r="G649">
        <v>2011</v>
      </c>
      <c r="H649">
        <v>2</v>
      </c>
      <c r="I649" t="s">
        <v>4112</v>
      </c>
      <c r="J649" t="s">
        <v>403</v>
      </c>
      <c r="K649" t="s">
        <v>4113</v>
      </c>
      <c r="L649" t="s">
        <v>4114</v>
      </c>
      <c r="M649" t="s">
        <v>4115</v>
      </c>
      <c r="N649" t="s">
        <v>4116</v>
      </c>
      <c r="O649" t="s">
        <v>35</v>
      </c>
      <c r="P649" t="s">
        <v>1406</v>
      </c>
      <c r="Q649" t="s">
        <v>36</v>
      </c>
      <c r="R649" t="s">
        <v>4117</v>
      </c>
      <c r="S649" t="s">
        <v>4065</v>
      </c>
      <c r="V649" t="s">
        <v>4110</v>
      </c>
      <c r="W649" t="s">
        <v>4081</v>
      </c>
      <c r="X649" t="s">
        <v>169</v>
      </c>
      <c r="Y649" t="s">
        <v>4118</v>
      </c>
      <c r="Z649">
        <v>100</v>
      </c>
      <c r="AA649">
        <v>100</v>
      </c>
      <c r="AB649">
        <v>100</v>
      </c>
      <c r="AC649">
        <v>100</v>
      </c>
      <c r="AD649">
        <v>100</v>
      </c>
      <c r="AE649">
        <v>1</v>
      </c>
      <c r="AF649">
        <v>1</v>
      </c>
      <c r="AG649">
        <v>1</v>
      </c>
      <c r="AH649">
        <v>2</v>
      </c>
      <c r="AI649">
        <v>2010</v>
      </c>
    </row>
    <row r="650" spans="1:35" hidden="1" x14ac:dyDescent="0.25">
      <c r="A650" t="s">
        <v>4119</v>
      </c>
      <c r="B650">
        <v>1</v>
      </c>
      <c r="C650">
        <v>1</v>
      </c>
      <c r="D650" t="s">
        <v>4119</v>
      </c>
      <c r="E650" t="s">
        <v>4119</v>
      </c>
      <c r="F650" t="s">
        <v>4120</v>
      </c>
      <c r="G650">
        <v>2012</v>
      </c>
      <c r="H650">
        <v>3</v>
      </c>
      <c r="I650" t="s">
        <v>4121</v>
      </c>
      <c r="J650" t="s">
        <v>75</v>
      </c>
      <c r="K650" t="s">
        <v>4121</v>
      </c>
      <c r="L650" t="s">
        <v>4122</v>
      </c>
      <c r="M650" t="s">
        <v>4123</v>
      </c>
      <c r="N650" t="s">
        <v>4124</v>
      </c>
      <c r="O650" t="s">
        <v>35</v>
      </c>
      <c r="P650" t="s">
        <v>1486</v>
      </c>
      <c r="Q650" t="s">
        <v>36</v>
      </c>
      <c r="R650" t="s">
        <v>4125</v>
      </c>
      <c r="S650" t="s">
        <v>4126</v>
      </c>
      <c r="V650" t="s">
        <v>4119</v>
      </c>
      <c r="W650" t="s">
        <v>4127</v>
      </c>
      <c r="X650" t="s">
        <v>4128</v>
      </c>
      <c r="Y650" t="s">
        <v>1272</v>
      </c>
      <c r="Z650">
        <v>100</v>
      </c>
      <c r="AA650">
        <v>100</v>
      </c>
      <c r="AB650">
        <v>100</v>
      </c>
      <c r="AC650">
        <v>100</v>
      </c>
      <c r="AD650">
        <v>100</v>
      </c>
      <c r="AE650">
        <v>1</v>
      </c>
      <c r="AF650">
        <v>1</v>
      </c>
      <c r="AG650">
        <v>1</v>
      </c>
      <c r="AH650">
        <v>2</v>
      </c>
      <c r="AI650">
        <v>2010</v>
      </c>
    </row>
    <row r="651" spans="1:35" hidden="1" x14ac:dyDescent="0.25">
      <c r="A651" t="s">
        <v>4129</v>
      </c>
      <c r="B651">
        <v>1</v>
      </c>
      <c r="C651">
        <v>1</v>
      </c>
      <c r="D651" t="s">
        <v>4129</v>
      </c>
      <c r="E651" t="s">
        <v>4129</v>
      </c>
      <c r="F651" t="s">
        <v>4130</v>
      </c>
      <c r="G651">
        <v>2012</v>
      </c>
      <c r="H651">
        <v>3</v>
      </c>
      <c r="I651" t="s">
        <v>4131</v>
      </c>
      <c r="J651" t="s">
        <v>90</v>
      </c>
      <c r="K651" t="s">
        <v>4132</v>
      </c>
      <c r="L651" t="s">
        <v>4133</v>
      </c>
      <c r="M651" t="s">
        <v>1534</v>
      </c>
      <c r="N651" t="s">
        <v>4134</v>
      </c>
      <c r="O651" t="s">
        <v>35</v>
      </c>
      <c r="P651" t="s">
        <v>1486</v>
      </c>
      <c r="Q651" t="s">
        <v>36</v>
      </c>
      <c r="R651" t="s">
        <v>4135</v>
      </c>
      <c r="S651" t="s">
        <v>4136</v>
      </c>
      <c r="V651" t="s">
        <v>4129</v>
      </c>
      <c r="W651" t="s">
        <v>4127</v>
      </c>
      <c r="X651" t="s">
        <v>4137</v>
      </c>
      <c r="Y651" t="s">
        <v>1272</v>
      </c>
      <c r="Z651">
        <v>100</v>
      </c>
      <c r="AA651">
        <v>100</v>
      </c>
      <c r="AB651">
        <v>100</v>
      </c>
      <c r="AC651">
        <v>100</v>
      </c>
      <c r="AD651">
        <v>100</v>
      </c>
      <c r="AE651">
        <v>1</v>
      </c>
      <c r="AF651">
        <v>1</v>
      </c>
      <c r="AG651">
        <v>1</v>
      </c>
      <c r="AH651">
        <v>2</v>
      </c>
      <c r="AI651">
        <v>2010</v>
      </c>
    </row>
    <row r="652" spans="1:35" hidden="1" x14ac:dyDescent="0.25">
      <c r="A652" t="s">
        <v>4138</v>
      </c>
      <c r="B652">
        <v>1</v>
      </c>
      <c r="C652">
        <v>1</v>
      </c>
      <c r="D652" t="s">
        <v>4138</v>
      </c>
      <c r="E652" t="s">
        <v>4138</v>
      </c>
      <c r="F652" t="s">
        <v>4139</v>
      </c>
      <c r="G652">
        <v>2013</v>
      </c>
      <c r="H652">
        <v>3</v>
      </c>
      <c r="I652" t="s">
        <v>4140</v>
      </c>
      <c r="J652" t="s">
        <v>4141</v>
      </c>
      <c r="K652" t="s">
        <v>4142</v>
      </c>
      <c r="L652" t="s">
        <v>4143</v>
      </c>
      <c r="M652" t="s">
        <v>4144</v>
      </c>
      <c r="N652" t="s">
        <v>4145</v>
      </c>
      <c r="O652" t="s">
        <v>35</v>
      </c>
      <c r="P652" t="s">
        <v>1486</v>
      </c>
      <c r="Q652" t="s">
        <v>36</v>
      </c>
      <c r="R652" t="s">
        <v>4146</v>
      </c>
      <c r="S652" t="s">
        <v>3447</v>
      </c>
      <c r="V652" t="s">
        <v>4138</v>
      </c>
      <c r="W652" t="s">
        <v>4147</v>
      </c>
      <c r="X652" t="s">
        <v>4148</v>
      </c>
      <c r="Y652" t="s">
        <v>4149</v>
      </c>
      <c r="Z652">
        <v>100</v>
      </c>
      <c r="AA652">
        <v>100</v>
      </c>
      <c r="AB652">
        <v>100</v>
      </c>
      <c r="AC652">
        <v>100</v>
      </c>
      <c r="AD652">
        <v>100</v>
      </c>
      <c r="AE652">
        <v>1</v>
      </c>
      <c r="AF652">
        <v>1</v>
      </c>
      <c r="AG652">
        <v>1</v>
      </c>
      <c r="AH652">
        <v>2</v>
      </c>
      <c r="AI652">
        <v>2010</v>
      </c>
    </row>
    <row r="653" spans="1:35" hidden="1" x14ac:dyDescent="0.25">
      <c r="A653" t="s">
        <v>4150</v>
      </c>
      <c r="B653">
        <v>1</v>
      </c>
      <c r="C653">
        <v>1</v>
      </c>
      <c r="D653" t="s">
        <v>4150</v>
      </c>
      <c r="E653" t="s">
        <v>4150</v>
      </c>
      <c r="F653" t="s">
        <v>4151</v>
      </c>
      <c r="G653">
        <v>2013</v>
      </c>
      <c r="H653">
        <v>4</v>
      </c>
      <c r="I653" t="s">
        <v>4152</v>
      </c>
      <c r="J653" t="s">
        <v>1029</v>
      </c>
      <c r="K653" t="s">
        <v>4153</v>
      </c>
      <c r="L653" t="s">
        <v>4154</v>
      </c>
      <c r="M653" t="s">
        <v>4155</v>
      </c>
      <c r="O653" t="s">
        <v>35</v>
      </c>
      <c r="P653" t="s">
        <v>1524</v>
      </c>
      <c r="Q653" t="s">
        <v>36</v>
      </c>
      <c r="R653" t="s">
        <v>2912</v>
      </c>
      <c r="S653" t="s">
        <v>3521</v>
      </c>
      <c r="V653" t="s">
        <v>4150</v>
      </c>
      <c r="W653" s="1" t="s">
        <v>4156</v>
      </c>
      <c r="X653" t="s">
        <v>4157</v>
      </c>
      <c r="Y653" t="s">
        <v>4158</v>
      </c>
      <c r="Z653">
        <v>100</v>
      </c>
      <c r="AA653">
        <v>100</v>
      </c>
      <c r="AB653">
        <v>100</v>
      </c>
      <c r="AC653">
        <v>100</v>
      </c>
      <c r="AD653">
        <v>100</v>
      </c>
      <c r="AE653">
        <v>1</v>
      </c>
      <c r="AF653">
        <v>1</v>
      </c>
      <c r="AG653">
        <v>1</v>
      </c>
      <c r="AH653">
        <v>2</v>
      </c>
      <c r="AI653">
        <v>2010</v>
      </c>
    </row>
    <row r="654" spans="1:35" x14ac:dyDescent="0.25">
      <c r="A654" t="s">
        <v>4159</v>
      </c>
      <c r="B654">
        <v>1</v>
      </c>
      <c r="C654">
        <v>1</v>
      </c>
      <c r="D654" t="s">
        <v>4159</v>
      </c>
      <c r="E654" t="s">
        <v>4160</v>
      </c>
      <c r="F654" t="s">
        <v>4161</v>
      </c>
      <c r="G654">
        <v>2013</v>
      </c>
      <c r="H654">
        <v>4</v>
      </c>
      <c r="I654" t="s">
        <v>4162</v>
      </c>
      <c r="J654" t="s">
        <v>48</v>
      </c>
      <c r="K654" t="s">
        <v>4163</v>
      </c>
      <c r="L654" t="s">
        <v>4164</v>
      </c>
      <c r="M654" t="s">
        <v>4165</v>
      </c>
      <c r="O654" t="s">
        <v>35</v>
      </c>
      <c r="P654" t="s">
        <v>1524</v>
      </c>
      <c r="Q654" t="s">
        <v>36</v>
      </c>
      <c r="R654" t="s">
        <v>3730</v>
      </c>
      <c r="S654" t="s">
        <v>4166</v>
      </c>
      <c r="V654" t="s">
        <v>4159</v>
      </c>
      <c r="W654" s="1" t="s">
        <v>4156</v>
      </c>
      <c r="X654" t="s">
        <v>169</v>
      </c>
      <c r="Y654" t="s">
        <v>53</v>
      </c>
      <c r="Z654">
        <v>82</v>
      </c>
      <c r="AA654">
        <v>82</v>
      </c>
      <c r="AB654">
        <v>100</v>
      </c>
      <c r="AC654">
        <v>100</v>
      </c>
      <c r="AD654">
        <v>100</v>
      </c>
      <c r="AE654">
        <v>0</v>
      </c>
      <c r="AF654">
        <v>1</v>
      </c>
      <c r="AG654">
        <v>0</v>
      </c>
      <c r="AH654">
        <v>0</v>
      </c>
      <c r="AI654">
        <v>2010</v>
      </c>
    </row>
    <row r="655" spans="1:35" hidden="1" x14ac:dyDescent="0.25">
      <c r="A655" t="s">
        <v>4167</v>
      </c>
      <c r="B655">
        <v>1</v>
      </c>
      <c r="C655">
        <v>1</v>
      </c>
      <c r="D655" t="s">
        <v>4167</v>
      </c>
      <c r="E655" t="s">
        <v>4167</v>
      </c>
      <c r="F655" t="s">
        <v>4168</v>
      </c>
      <c r="G655">
        <v>2013</v>
      </c>
      <c r="H655">
        <v>4</v>
      </c>
      <c r="I655" t="s">
        <v>4169</v>
      </c>
      <c r="J655" t="s">
        <v>403</v>
      </c>
      <c r="K655" t="s">
        <v>4170</v>
      </c>
      <c r="L655" t="s">
        <v>4171</v>
      </c>
      <c r="M655" t="s">
        <v>4172</v>
      </c>
      <c r="O655" t="s">
        <v>35</v>
      </c>
      <c r="P655" t="s">
        <v>1524</v>
      </c>
      <c r="Q655" t="s">
        <v>36</v>
      </c>
      <c r="R655" t="s">
        <v>1887</v>
      </c>
      <c r="S655" t="s">
        <v>4173</v>
      </c>
      <c r="V655" t="s">
        <v>4167</v>
      </c>
      <c r="W655" s="1" t="s">
        <v>4156</v>
      </c>
      <c r="X655" t="s">
        <v>4174</v>
      </c>
      <c r="Y655" t="s">
        <v>4175</v>
      </c>
      <c r="Z655">
        <v>100</v>
      </c>
      <c r="AA655">
        <v>100</v>
      </c>
      <c r="AB655">
        <v>100</v>
      </c>
      <c r="AC655">
        <v>100</v>
      </c>
      <c r="AD655">
        <v>100</v>
      </c>
      <c r="AE655">
        <v>1</v>
      </c>
      <c r="AF655">
        <v>1</v>
      </c>
      <c r="AG655">
        <v>1</v>
      </c>
      <c r="AH655">
        <v>2</v>
      </c>
      <c r="AI655">
        <v>2010</v>
      </c>
    </row>
    <row r="656" spans="1:35" hidden="1" x14ac:dyDescent="0.25">
      <c r="A656" t="s">
        <v>4176</v>
      </c>
      <c r="C656">
        <v>1</v>
      </c>
      <c r="D656" t="s">
        <v>4176</v>
      </c>
      <c r="G656">
        <v>2014</v>
      </c>
      <c r="H656">
        <v>4</v>
      </c>
      <c r="L656" t="s">
        <v>4177</v>
      </c>
      <c r="M656" t="s">
        <v>4178</v>
      </c>
      <c r="N656" t="s">
        <v>4179</v>
      </c>
      <c r="O656" t="s">
        <v>35</v>
      </c>
      <c r="P656" t="s">
        <v>1524</v>
      </c>
      <c r="Q656" t="s">
        <v>36</v>
      </c>
      <c r="R656" t="s">
        <v>4180</v>
      </c>
      <c r="S656" t="s">
        <v>4181</v>
      </c>
      <c r="V656" t="s">
        <v>4176</v>
      </c>
      <c r="W656" s="1" t="s">
        <v>4182</v>
      </c>
      <c r="AI656">
        <v>2010</v>
      </c>
    </row>
    <row r="657" spans="1:35" hidden="1" x14ac:dyDescent="0.25">
      <c r="A657" t="s">
        <v>4183</v>
      </c>
      <c r="B657">
        <v>1</v>
      </c>
      <c r="C657">
        <v>1</v>
      </c>
      <c r="D657" t="s">
        <v>4183</v>
      </c>
      <c r="E657" t="s">
        <v>4183</v>
      </c>
      <c r="F657" t="s">
        <v>4184</v>
      </c>
      <c r="G657">
        <v>2014</v>
      </c>
      <c r="H657">
        <v>4</v>
      </c>
      <c r="I657" t="s">
        <v>4185</v>
      </c>
      <c r="J657" t="s">
        <v>1029</v>
      </c>
      <c r="K657" t="s">
        <v>4186</v>
      </c>
      <c r="L657" t="s">
        <v>4187</v>
      </c>
      <c r="M657" t="s">
        <v>4123</v>
      </c>
      <c r="N657" t="s">
        <v>4188</v>
      </c>
      <c r="O657" t="s">
        <v>35</v>
      </c>
      <c r="P657" t="s">
        <v>1524</v>
      </c>
      <c r="Q657" t="s">
        <v>36</v>
      </c>
      <c r="R657" t="s">
        <v>4189</v>
      </c>
      <c r="S657" t="s">
        <v>4190</v>
      </c>
      <c r="V657" t="s">
        <v>4183</v>
      </c>
      <c r="W657" s="1" t="s">
        <v>4182</v>
      </c>
      <c r="X657" t="s">
        <v>4191</v>
      </c>
      <c r="Y657" t="s">
        <v>4192</v>
      </c>
      <c r="Z657">
        <v>100</v>
      </c>
      <c r="AA657">
        <v>100</v>
      </c>
      <c r="AB657">
        <v>100</v>
      </c>
      <c r="AC657">
        <v>100</v>
      </c>
      <c r="AD657">
        <v>100</v>
      </c>
      <c r="AE657">
        <v>1</v>
      </c>
      <c r="AF657">
        <v>1</v>
      </c>
      <c r="AG657">
        <v>1</v>
      </c>
      <c r="AH657">
        <v>2</v>
      </c>
      <c r="AI657">
        <v>2010</v>
      </c>
    </row>
    <row r="658" spans="1:35" hidden="1" x14ac:dyDescent="0.25">
      <c r="A658" t="s">
        <v>4193</v>
      </c>
      <c r="B658">
        <v>1</v>
      </c>
      <c r="C658">
        <v>1</v>
      </c>
      <c r="D658" t="s">
        <v>4193</v>
      </c>
      <c r="E658" t="s">
        <v>4193</v>
      </c>
      <c r="F658" t="s">
        <v>4194</v>
      </c>
      <c r="G658">
        <v>2014</v>
      </c>
      <c r="H658">
        <v>4</v>
      </c>
      <c r="I658" t="s">
        <v>4195</v>
      </c>
      <c r="J658" t="s">
        <v>403</v>
      </c>
      <c r="K658" t="s">
        <v>4196</v>
      </c>
      <c r="L658" t="s">
        <v>4197</v>
      </c>
      <c r="M658" t="s">
        <v>4198</v>
      </c>
      <c r="N658" t="s">
        <v>4116</v>
      </c>
      <c r="O658" t="s">
        <v>35</v>
      </c>
      <c r="P658" t="s">
        <v>1524</v>
      </c>
      <c r="Q658" t="s">
        <v>36</v>
      </c>
      <c r="R658" t="s">
        <v>4199</v>
      </c>
      <c r="S658" t="s">
        <v>4065</v>
      </c>
      <c r="V658" t="s">
        <v>4193</v>
      </c>
      <c r="W658" s="1" t="s">
        <v>4182</v>
      </c>
      <c r="X658" t="s">
        <v>169</v>
      </c>
      <c r="Y658" t="s">
        <v>4200</v>
      </c>
      <c r="Z658">
        <v>100</v>
      </c>
      <c r="AA658">
        <v>100</v>
      </c>
      <c r="AB658">
        <v>100</v>
      </c>
      <c r="AC658">
        <v>100</v>
      </c>
      <c r="AD658">
        <v>100</v>
      </c>
      <c r="AE658">
        <v>1</v>
      </c>
      <c r="AF658">
        <v>1</v>
      </c>
      <c r="AG658">
        <v>1</v>
      </c>
      <c r="AH658">
        <v>2</v>
      </c>
      <c r="AI658">
        <v>2010</v>
      </c>
    </row>
    <row r="659" spans="1:35" hidden="1" x14ac:dyDescent="0.25">
      <c r="A659" t="s">
        <v>4201</v>
      </c>
      <c r="C659">
        <v>1</v>
      </c>
      <c r="D659" t="s">
        <v>4201</v>
      </c>
      <c r="G659">
        <v>2015</v>
      </c>
      <c r="H659">
        <v>4</v>
      </c>
      <c r="L659" t="s">
        <v>4202</v>
      </c>
      <c r="M659" t="s">
        <v>4203</v>
      </c>
      <c r="N659" t="s">
        <v>4204</v>
      </c>
      <c r="O659" t="s">
        <v>35</v>
      </c>
      <c r="P659" t="s">
        <v>1524</v>
      </c>
      <c r="Q659" t="s">
        <v>36</v>
      </c>
      <c r="R659" t="s">
        <v>4079</v>
      </c>
      <c r="S659" t="s">
        <v>4205</v>
      </c>
      <c r="V659" t="s">
        <v>4201</v>
      </c>
      <c r="W659" s="1" t="s">
        <v>4206</v>
      </c>
      <c r="AI659">
        <v>2010</v>
      </c>
    </row>
    <row r="660" spans="1:35" hidden="1" x14ac:dyDescent="0.25">
      <c r="A660" t="s">
        <v>4207</v>
      </c>
      <c r="B660">
        <v>1</v>
      </c>
      <c r="C660">
        <v>1</v>
      </c>
      <c r="D660" t="s">
        <v>4207</v>
      </c>
      <c r="E660" t="s">
        <v>4207</v>
      </c>
      <c r="F660" t="s">
        <v>4208</v>
      </c>
      <c r="G660">
        <v>2015</v>
      </c>
      <c r="H660">
        <v>4</v>
      </c>
      <c r="I660" t="s">
        <v>4209</v>
      </c>
      <c r="J660" t="s">
        <v>48</v>
      </c>
      <c r="K660" t="s">
        <v>4210</v>
      </c>
      <c r="L660" t="s">
        <v>4211</v>
      </c>
      <c r="M660" t="s">
        <v>4212</v>
      </c>
      <c r="N660" t="s">
        <v>4213</v>
      </c>
      <c r="O660" t="s">
        <v>35</v>
      </c>
      <c r="P660" t="s">
        <v>1524</v>
      </c>
      <c r="Q660" t="s">
        <v>36</v>
      </c>
      <c r="R660" t="s">
        <v>2912</v>
      </c>
      <c r="S660" t="s">
        <v>4214</v>
      </c>
      <c r="V660" t="s">
        <v>4207</v>
      </c>
      <c r="W660" s="1" t="s">
        <v>4206</v>
      </c>
      <c r="X660" t="s">
        <v>4215</v>
      </c>
      <c r="Y660" t="s">
        <v>4216</v>
      </c>
      <c r="Z660">
        <v>100</v>
      </c>
      <c r="AA660">
        <v>100</v>
      </c>
      <c r="AB660">
        <v>100</v>
      </c>
      <c r="AC660">
        <v>100</v>
      </c>
      <c r="AD660">
        <v>100</v>
      </c>
      <c r="AE660">
        <v>1</v>
      </c>
      <c r="AF660">
        <v>1</v>
      </c>
      <c r="AG660">
        <v>1</v>
      </c>
      <c r="AH660">
        <v>2</v>
      </c>
      <c r="AI660">
        <v>2010</v>
      </c>
    </row>
    <row r="661" spans="1:35" x14ac:dyDescent="0.25">
      <c r="A661" t="s">
        <v>4217</v>
      </c>
      <c r="B661">
        <v>1</v>
      </c>
      <c r="C661">
        <v>1</v>
      </c>
      <c r="D661" t="s">
        <v>4217</v>
      </c>
      <c r="E661" t="s">
        <v>4218</v>
      </c>
      <c r="F661" t="s">
        <v>4219</v>
      </c>
      <c r="G661">
        <v>2015</v>
      </c>
      <c r="H661">
        <v>4</v>
      </c>
      <c r="I661" t="s">
        <v>4220</v>
      </c>
      <c r="J661" t="s">
        <v>109</v>
      </c>
      <c r="K661" t="s">
        <v>4221</v>
      </c>
      <c r="L661" t="s">
        <v>4222</v>
      </c>
      <c r="M661" t="s">
        <v>4223</v>
      </c>
      <c r="N661" t="s">
        <v>4224</v>
      </c>
      <c r="O661" t="s">
        <v>35</v>
      </c>
      <c r="P661" t="s">
        <v>1524</v>
      </c>
      <c r="Q661" t="s">
        <v>36</v>
      </c>
      <c r="R661" t="s">
        <v>4146</v>
      </c>
      <c r="S661" t="s">
        <v>4225</v>
      </c>
      <c r="V661" t="s">
        <v>4217</v>
      </c>
      <c r="W661" s="1" t="s">
        <v>4206</v>
      </c>
      <c r="X661" t="s">
        <v>169</v>
      </c>
      <c r="Y661" t="s">
        <v>4226</v>
      </c>
      <c r="Z661">
        <v>90</v>
      </c>
      <c r="AA661">
        <v>77</v>
      </c>
      <c r="AB661">
        <v>90</v>
      </c>
      <c r="AC661">
        <v>90</v>
      </c>
      <c r="AD661">
        <v>90</v>
      </c>
      <c r="AE661">
        <v>1</v>
      </c>
      <c r="AF661">
        <v>1</v>
      </c>
      <c r="AG661">
        <v>0</v>
      </c>
      <c r="AH661">
        <v>1</v>
      </c>
      <c r="AI661">
        <v>2010</v>
      </c>
    </row>
    <row r="662" spans="1:35" hidden="1" x14ac:dyDescent="0.25">
      <c r="A662" t="s">
        <v>4227</v>
      </c>
      <c r="B662">
        <v>1</v>
      </c>
      <c r="C662">
        <v>1</v>
      </c>
      <c r="D662" t="s">
        <v>4227</v>
      </c>
      <c r="E662" t="s">
        <v>4227</v>
      </c>
      <c r="F662" t="s">
        <v>4228</v>
      </c>
      <c r="G662">
        <v>2016</v>
      </c>
      <c r="H662">
        <v>4</v>
      </c>
      <c r="I662" t="s">
        <v>4229</v>
      </c>
      <c r="J662" t="s">
        <v>109</v>
      </c>
      <c r="K662" t="s">
        <v>4230</v>
      </c>
      <c r="L662" t="s">
        <v>4231</v>
      </c>
      <c r="M662" t="s">
        <v>1547</v>
      </c>
      <c r="N662" t="s">
        <v>4232</v>
      </c>
      <c r="O662" t="s">
        <v>35</v>
      </c>
      <c r="P662" t="s">
        <v>1524</v>
      </c>
      <c r="Q662" t="s">
        <v>36</v>
      </c>
      <c r="R662" t="s">
        <v>3673</v>
      </c>
      <c r="S662" t="s">
        <v>873</v>
      </c>
      <c r="V662" t="s">
        <v>4227</v>
      </c>
      <c r="W662" s="1" t="s">
        <v>4233</v>
      </c>
      <c r="X662" t="s">
        <v>4234</v>
      </c>
      <c r="Y662" t="s">
        <v>4235</v>
      </c>
      <c r="Z662">
        <v>100</v>
      </c>
      <c r="AA662">
        <v>100</v>
      </c>
      <c r="AB662">
        <v>100</v>
      </c>
      <c r="AC662">
        <v>100</v>
      </c>
      <c r="AD662">
        <v>100</v>
      </c>
      <c r="AE662">
        <v>1</v>
      </c>
      <c r="AF662">
        <v>1</v>
      </c>
      <c r="AG662">
        <v>1</v>
      </c>
      <c r="AH662">
        <v>2</v>
      </c>
      <c r="AI662">
        <v>2010</v>
      </c>
    </row>
    <row r="663" spans="1:35" hidden="1" x14ac:dyDescent="0.25">
      <c r="A663" t="s">
        <v>4236</v>
      </c>
      <c r="B663">
        <v>1</v>
      </c>
      <c r="C663">
        <v>1</v>
      </c>
      <c r="D663" t="s">
        <v>4236</v>
      </c>
      <c r="E663" t="s">
        <v>4236</v>
      </c>
      <c r="F663" t="s">
        <v>4237</v>
      </c>
      <c r="G663">
        <v>2016</v>
      </c>
      <c r="H663">
        <v>4</v>
      </c>
      <c r="I663" t="s">
        <v>4238</v>
      </c>
      <c r="J663" t="s">
        <v>1325</v>
      </c>
      <c r="K663" t="s">
        <v>4239</v>
      </c>
      <c r="L663" t="s">
        <v>4240</v>
      </c>
      <c r="M663" t="s">
        <v>4241</v>
      </c>
      <c r="N663" t="s">
        <v>4242</v>
      </c>
      <c r="O663" t="s">
        <v>35</v>
      </c>
      <c r="P663" t="s">
        <v>1524</v>
      </c>
      <c r="Q663" t="s">
        <v>36</v>
      </c>
      <c r="R663" t="s">
        <v>1258</v>
      </c>
      <c r="S663" t="s">
        <v>4243</v>
      </c>
      <c r="V663" t="s">
        <v>4236</v>
      </c>
      <c r="W663" s="1" t="s">
        <v>4233</v>
      </c>
      <c r="X663" t="s">
        <v>4244</v>
      </c>
      <c r="Y663" t="s">
        <v>4245</v>
      </c>
      <c r="Z663">
        <v>100</v>
      </c>
      <c r="AA663">
        <v>100</v>
      </c>
      <c r="AB663">
        <v>100</v>
      </c>
      <c r="AC663">
        <v>100</v>
      </c>
      <c r="AD663">
        <v>100</v>
      </c>
      <c r="AE663">
        <v>1</v>
      </c>
      <c r="AF663">
        <v>1</v>
      </c>
      <c r="AG663">
        <v>1</v>
      </c>
      <c r="AH663">
        <v>2</v>
      </c>
      <c r="AI663">
        <v>2010</v>
      </c>
    </row>
    <row r="664" spans="1:35" hidden="1" x14ac:dyDescent="0.25">
      <c r="A664" t="s">
        <v>4246</v>
      </c>
      <c r="B664">
        <v>1</v>
      </c>
      <c r="C664">
        <v>1</v>
      </c>
      <c r="D664" t="s">
        <v>4246</v>
      </c>
      <c r="E664" t="s">
        <v>4246</v>
      </c>
      <c r="F664" t="s">
        <v>4247</v>
      </c>
      <c r="G664">
        <v>2017</v>
      </c>
      <c r="H664">
        <v>4</v>
      </c>
      <c r="I664" t="s">
        <v>4248</v>
      </c>
      <c r="J664" t="s">
        <v>862</v>
      </c>
      <c r="K664" t="s">
        <v>4249</v>
      </c>
      <c r="L664" t="s">
        <v>4250</v>
      </c>
      <c r="M664" t="s">
        <v>4251</v>
      </c>
      <c r="N664" t="s">
        <v>4252</v>
      </c>
      <c r="O664" t="s">
        <v>35</v>
      </c>
      <c r="P664" t="s">
        <v>1524</v>
      </c>
      <c r="Q664" t="s">
        <v>36</v>
      </c>
      <c r="R664" t="s">
        <v>4253</v>
      </c>
      <c r="S664" t="s">
        <v>4254</v>
      </c>
      <c r="V664" t="s">
        <v>4246</v>
      </c>
      <c r="W664" s="1" t="s">
        <v>4255</v>
      </c>
      <c r="X664" t="s">
        <v>4256</v>
      </c>
      <c r="Y664" t="s">
        <v>4257</v>
      </c>
      <c r="Z664">
        <v>100</v>
      </c>
      <c r="AA664">
        <v>100</v>
      </c>
      <c r="AB664">
        <v>100</v>
      </c>
      <c r="AC664">
        <v>100</v>
      </c>
      <c r="AD664">
        <v>100</v>
      </c>
      <c r="AE664">
        <v>1</v>
      </c>
      <c r="AF664">
        <v>1</v>
      </c>
      <c r="AG664">
        <v>1</v>
      </c>
      <c r="AH664">
        <v>2</v>
      </c>
      <c r="AI664">
        <v>2010</v>
      </c>
    </row>
    <row r="665" spans="1:35" hidden="1" x14ac:dyDescent="0.25">
      <c r="A665" t="s">
        <v>4258</v>
      </c>
      <c r="C665">
        <v>1</v>
      </c>
      <c r="D665" t="s">
        <v>4258</v>
      </c>
      <c r="G665">
        <v>2017</v>
      </c>
      <c r="H665">
        <v>4</v>
      </c>
      <c r="L665" t="s">
        <v>4259</v>
      </c>
      <c r="M665" t="s">
        <v>4178</v>
      </c>
      <c r="N665" t="s">
        <v>4260</v>
      </c>
      <c r="O665" t="s">
        <v>35</v>
      </c>
      <c r="P665" t="s">
        <v>1524</v>
      </c>
      <c r="Q665" t="s">
        <v>36</v>
      </c>
      <c r="R665" t="s">
        <v>1818</v>
      </c>
      <c r="S665" t="s">
        <v>4181</v>
      </c>
      <c r="V665" t="s">
        <v>4258</v>
      </c>
      <c r="W665" s="1" t="s">
        <v>4255</v>
      </c>
      <c r="AI665">
        <v>2010</v>
      </c>
    </row>
    <row r="666" spans="1:35" hidden="1" x14ac:dyDescent="0.25">
      <c r="A666" t="s">
        <v>4261</v>
      </c>
      <c r="B666">
        <v>1</v>
      </c>
      <c r="C666">
        <v>1</v>
      </c>
      <c r="D666" t="s">
        <v>4261</v>
      </c>
      <c r="E666" t="s">
        <v>4261</v>
      </c>
      <c r="F666" t="s">
        <v>4262</v>
      </c>
      <c r="G666">
        <v>2017</v>
      </c>
      <c r="H666">
        <v>4</v>
      </c>
      <c r="I666" t="s">
        <v>4263</v>
      </c>
      <c r="J666" t="s">
        <v>333</v>
      </c>
      <c r="K666" t="s">
        <v>4264</v>
      </c>
      <c r="L666" t="s">
        <v>4265</v>
      </c>
      <c r="M666" t="s">
        <v>4266</v>
      </c>
      <c r="N666" t="s">
        <v>4267</v>
      </c>
      <c r="O666" t="s">
        <v>35</v>
      </c>
      <c r="P666" t="s">
        <v>1524</v>
      </c>
      <c r="Q666" t="s">
        <v>36</v>
      </c>
      <c r="R666" t="s">
        <v>4268</v>
      </c>
      <c r="S666" t="s">
        <v>4269</v>
      </c>
      <c r="V666" t="s">
        <v>4261</v>
      </c>
      <c r="W666" s="1" t="s">
        <v>4255</v>
      </c>
      <c r="X666" t="s">
        <v>169</v>
      </c>
      <c r="Y666" t="s">
        <v>53</v>
      </c>
      <c r="Z666">
        <v>100</v>
      </c>
      <c r="AA666">
        <v>100</v>
      </c>
      <c r="AB666">
        <v>100</v>
      </c>
      <c r="AC666">
        <v>100</v>
      </c>
      <c r="AD666">
        <v>100</v>
      </c>
      <c r="AE666">
        <v>0</v>
      </c>
      <c r="AF666">
        <v>1</v>
      </c>
      <c r="AG666">
        <v>1</v>
      </c>
      <c r="AH666">
        <v>1</v>
      </c>
      <c r="AI666">
        <v>2010</v>
      </c>
    </row>
    <row r="667" spans="1:35" hidden="1" x14ac:dyDescent="0.25">
      <c r="A667" t="s">
        <v>4270</v>
      </c>
      <c r="B667">
        <v>1</v>
      </c>
      <c r="C667">
        <v>1</v>
      </c>
      <c r="D667" t="s">
        <v>4270</v>
      </c>
      <c r="E667" t="s">
        <v>4270</v>
      </c>
      <c r="F667" t="s">
        <v>4271</v>
      </c>
      <c r="G667">
        <v>2017</v>
      </c>
      <c r="H667">
        <v>4</v>
      </c>
      <c r="I667" t="s">
        <v>4272</v>
      </c>
      <c r="J667" t="s">
        <v>4273</v>
      </c>
      <c r="K667" t="s">
        <v>4274</v>
      </c>
      <c r="L667" t="s">
        <v>4275</v>
      </c>
      <c r="M667" t="s">
        <v>4172</v>
      </c>
      <c r="N667" t="s">
        <v>4276</v>
      </c>
      <c r="O667" t="s">
        <v>35</v>
      </c>
      <c r="P667" t="s">
        <v>1524</v>
      </c>
      <c r="Q667" t="s">
        <v>36</v>
      </c>
      <c r="R667" t="s">
        <v>4277</v>
      </c>
      <c r="S667" t="s">
        <v>3993</v>
      </c>
      <c r="V667" t="s">
        <v>4270</v>
      </c>
      <c r="W667" s="1" t="s">
        <v>4255</v>
      </c>
      <c r="X667" t="s">
        <v>169</v>
      </c>
      <c r="Y667" t="s">
        <v>53</v>
      </c>
      <c r="Z667">
        <v>100</v>
      </c>
      <c r="AA667">
        <v>100</v>
      </c>
      <c r="AB667">
        <v>100</v>
      </c>
      <c r="AC667">
        <v>100</v>
      </c>
      <c r="AD667">
        <v>100</v>
      </c>
      <c r="AE667">
        <v>0</v>
      </c>
      <c r="AF667">
        <v>1</v>
      </c>
      <c r="AG667">
        <v>1</v>
      </c>
      <c r="AH667">
        <v>1</v>
      </c>
      <c r="AI667">
        <v>2010</v>
      </c>
    </row>
    <row r="668" spans="1:35" x14ac:dyDescent="0.25">
      <c r="A668" t="s">
        <v>4278</v>
      </c>
      <c r="B668">
        <v>1</v>
      </c>
      <c r="C668">
        <v>1</v>
      </c>
      <c r="D668" t="s">
        <v>4278</v>
      </c>
      <c r="E668" t="s">
        <v>4279</v>
      </c>
      <c r="F668" t="s">
        <v>4280</v>
      </c>
      <c r="G668">
        <v>2017</v>
      </c>
      <c r="H668">
        <v>2</v>
      </c>
      <c r="I668" t="s">
        <v>4281</v>
      </c>
      <c r="J668" t="s">
        <v>75</v>
      </c>
      <c r="K668" t="s">
        <v>4282</v>
      </c>
      <c r="L668" t="s">
        <v>4283</v>
      </c>
      <c r="M668" t="s">
        <v>4284</v>
      </c>
      <c r="N668" t="s">
        <v>4285</v>
      </c>
      <c r="O668" t="s">
        <v>35</v>
      </c>
      <c r="P668" t="s">
        <v>1473</v>
      </c>
      <c r="Q668" t="s">
        <v>36</v>
      </c>
      <c r="R668" t="s">
        <v>4286</v>
      </c>
      <c r="S668" t="s">
        <v>3603</v>
      </c>
      <c r="V668" t="s">
        <v>4278</v>
      </c>
      <c r="W668" t="s">
        <v>4287</v>
      </c>
      <c r="X668" t="s">
        <v>4288</v>
      </c>
      <c r="Y668" t="s">
        <v>4289</v>
      </c>
      <c r="Z668">
        <v>92</v>
      </c>
      <c r="AA668">
        <v>92</v>
      </c>
      <c r="AB668">
        <v>92</v>
      </c>
      <c r="AC668">
        <v>92</v>
      </c>
      <c r="AD668">
        <v>92</v>
      </c>
      <c r="AE668">
        <v>0</v>
      </c>
      <c r="AF668">
        <v>1</v>
      </c>
      <c r="AG668">
        <v>0</v>
      </c>
      <c r="AH668">
        <v>0</v>
      </c>
      <c r="AI668">
        <v>2010</v>
      </c>
    </row>
    <row r="669" spans="1:35" hidden="1" x14ac:dyDescent="0.25">
      <c r="A669" t="s">
        <v>4290</v>
      </c>
      <c r="B669">
        <v>1</v>
      </c>
      <c r="C669">
        <v>1</v>
      </c>
      <c r="D669" t="s">
        <v>4290</v>
      </c>
      <c r="E669" t="s">
        <v>4290</v>
      </c>
      <c r="F669" t="s">
        <v>4291</v>
      </c>
      <c r="G669">
        <v>2018</v>
      </c>
      <c r="H669">
        <v>4</v>
      </c>
      <c r="I669" t="s">
        <v>4292</v>
      </c>
      <c r="J669" t="s">
        <v>1029</v>
      </c>
      <c r="K669" t="s">
        <v>4293</v>
      </c>
      <c r="L669" t="s">
        <v>4294</v>
      </c>
      <c r="M669" t="s">
        <v>4295</v>
      </c>
      <c r="N669" t="s">
        <v>4296</v>
      </c>
      <c r="O669" t="s">
        <v>35</v>
      </c>
      <c r="P669" t="s">
        <v>1524</v>
      </c>
      <c r="Q669" t="s">
        <v>36</v>
      </c>
      <c r="R669" t="s">
        <v>4297</v>
      </c>
      <c r="S669" t="s">
        <v>4298</v>
      </c>
      <c r="V669" t="s">
        <v>4290</v>
      </c>
      <c r="W669" s="1" t="s">
        <v>4299</v>
      </c>
      <c r="X669" t="s">
        <v>4300</v>
      </c>
      <c r="Y669" t="s">
        <v>4301</v>
      </c>
      <c r="Z669">
        <v>100</v>
      </c>
      <c r="AA669">
        <v>100</v>
      </c>
      <c r="AB669">
        <v>100</v>
      </c>
      <c r="AC669">
        <v>100</v>
      </c>
      <c r="AD669">
        <v>100</v>
      </c>
      <c r="AE669">
        <v>1</v>
      </c>
      <c r="AF669">
        <v>1</v>
      </c>
      <c r="AG669">
        <v>1</v>
      </c>
      <c r="AH669">
        <v>2</v>
      </c>
      <c r="AI669">
        <v>2010</v>
      </c>
    </row>
    <row r="670" spans="1:35" hidden="1" x14ac:dyDescent="0.25">
      <c r="A670" t="s">
        <v>4302</v>
      </c>
      <c r="B670">
        <v>1</v>
      </c>
      <c r="C670">
        <v>1</v>
      </c>
      <c r="D670" t="s">
        <v>4302</v>
      </c>
      <c r="E670" t="s">
        <v>4302</v>
      </c>
      <c r="F670" t="s">
        <v>4303</v>
      </c>
      <c r="G670">
        <v>2018</v>
      </c>
      <c r="H670">
        <v>4</v>
      </c>
      <c r="I670" t="s">
        <v>4304</v>
      </c>
      <c r="J670" t="s">
        <v>862</v>
      </c>
      <c r="K670" t="s">
        <v>4305</v>
      </c>
      <c r="L670" t="s">
        <v>4306</v>
      </c>
      <c r="M670" t="s">
        <v>4307</v>
      </c>
      <c r="N670" t="s">
        <v>4308</v>
      </c>
      <c r="O670" t="s">
        <v>35</v>
      </c>
      <c r="P670" t="s">
        <v>1524</v>
      </c>
      <c r="Q670" t="s">
        <v>36</v>
      </c>
      <c r="R670" t="s">
        <v>4309</v>
      </c>
      <c r="S670" t="s">
        <v>4310</v>
      </c>
      <c r="V670" t="s">
        <v>4302</v>
      </c>
      <c r="W670" s="1" t="s">
        <v>4299</v>
      </c>
      <c r="X670" t="s">
        <v>4311</v>
      </c>
      <c r="Y670" t="s">
        <v>53</v>
      </c>
      <c r="Z670">
        <v>100</v>
      </c>
      <c r="AA670">
        <v>100</v>
      </c>
      <c r="AB670">
        <v>100</v>
      </c>
      <c r="AC670">
        <v>100</v>
      </c>
      <c r="AD670">
        <v>100</v>
      </c>
      <c r="AE670">
        <v>0</v>
      </c>
      <c r="AF670">
        <v>1</v>
      </c>
      <c r="AG670">
        <v>1</v>
      </c>
      <c r="AH670">
        <v>1</v>
      </c>
      <c r="AI670">
        <v>2010</v>
      </c>
    </row>
    <row r="671" spans="1:35" hidden="1" x14ac:dyDescent="0.25">
      <c r="A671" t="s">
        <v>4312</v>
      </c>
      <c r="B671">
        <v>1</v>
      </c>
      <c r="C671">
        <v>1</v>
      </c>
      <c r="D671" t="s">
        <v>4312</v>
      </c>
      <c r="E671" t="s">
        <v>4312</v>
      </c>
      <c r="F671" t="s">
        <v>4313</v>
      </c>
      <c r="G671">
        <v>2018</v>
      </c>
      <c r="H671">
        <v>4</v>
      </c>
      <c r="I671" t="s">
        <v>4314</v>
      </c>
      <c r="J671" t="s">
        <v>109</v>
      </c>
      <c r="K671" t="s">
        <v>2701</v>
      </c>
      <c r="L671" t="s">
        <v>4315</v>
      </c>
      <c r="M671" t="s">
        <v>4316</v>
      </c>
      <c r="N671" t="s">
        <v>4317</v>
      </c>
      <c r="O671" t="s">
        <v>35</v>
      </c>
      <c r="P671" t="s">
        <v>1524</v>
      </c>
      <c r="Q671" t="s">
        <v>36</v>
      </c>
      <c r="R671" t="s">
        <v>4318</v>
      </c>
      <c r="S671" t="s">
        <v>1795</v>
      </c>
      <c r="V671" t="s">
        <v>4312</v>
      </c>
      <c r="W671" s="1" t="s">
        <v>4299</v>
      </c>
      <c r="X671" t="s">
        <v>4319</v>
      </c>
      <c r="Y671" t="s">
        <v>4320</v>
      </c>
      <c r="Z671">
        <v>100</v>
      </c>
      <c r="AA671">
        <v>100</v>
      </c>
      <c r="AB671">
        <v>100</v>
      </c>
      <c r="AC671">
        <v>100</v>
      </c>
      <c r="AD671">
        <v>100</v>
      </c>
      <c r="AE671">
        <v>1</v>
      </c>
      <c r="AF671">
        <v>1</v>
      </c>
      <c r="AG671">
        <v>1</v>
      </c>
      <c r="AH671">
        <v>2</v>
      </c>
      <c r="AI671">
        <v>2010</v>
      </c>
    </row>
    <row r="672" spans="1:35" hidden="1" x14ac:dyDescent="0.25">
      <c r="A672" t="s">
        <v>4321</v>
      </c>
      <c r="B672">
        <v>1</v>
      </c>
      <c r="C672">
        <v>1</v>
      </c>
      <c r="D672" t="s">
        <v>4321</v>
      </c>
      <c r="E672" t="s">
        <v>4321</v>
      </c>
      <c r="F672" t="s">
        <v>4322</v>
      </c>
      <c r="G672">
        <v>2019</v>
      </c>
      <c r="H672">
        <v>4</v>
      </c>
      <c r="I672" t="s">
        <v>499</v>
      </c>
      <c r="J672" t="s">
        <v>4323</v>
      </c>
      <c r="K672" t="s">
        <v>4324</v>
      </c>
      <c r="L672" t="s">
        <v>4325</v>
      </c>
      <c r="M672" t="s">
        <v>4326</v>
      </c>
      <c r="N672" t="s">
        <v>4327</v>
      </c>
      <c r="O672" t="s">
        <v>35</v>
      </c>
      <c r="P672" t="s">
        <v>1524</v>
      </c>
      <c r="Q672" t="s">
        <v>36</v>
      </c>
      <c r="R672" t="s">
        <v>4328</v>
      </c>
      <c r="S672" t="s">
        <v>873</v>
      </c>
      <c r="V672" t="s">
        <v>4321</v>
      </c>
      <c r="W672" s="1" t="s">
        <v>4329</v>
      </c>
      <c r="X672" t="s">
        <v>169</v>
      </c>
      <c r="Y672" t="s">
        <v>4330</v>
      </c>
      <c r="Z672">
        <v>100</v>
      </c>
      <c r="AA672">
        <v>100</v>
      </c>
      <c r="AB672">
        <v>100</v>
      </c>
      <c r="AC672">
        <v>100</v>
      </c>
      <c r="AD672">
        <v>100</v>
      </c>
      <c r="AE672">
        <v>1</v>
      </c>
      <c r="AF672">
        <v>1</v>
      </c>
      <c r="AG672">
        <v>1</v>
      </c>
      <c r="AH672">
        <v>2</v>
      </c>
      <c r="AI672">
        <v>2010</v>
      </c>
    </row>
    <row r="673" spans="1:35" hidden="1" x14ac:dyDescent="0.25">
      <c r="A673" t="s">
        <v>4331</v>
      </c>
      <c r="B673">
        <v>1</v>
      </c>
      <c r="C673">
        <v>1</v>
      </c>
      <c r="D673" t="s">
        <v>4331</v>
      </c>
      <c r="E673" t="s">
        <v>4331</v>
      </c>
      <c r="F673" t="s">
        <v>4332</v>
      </c>
      <c r="G673">
        <v>2019</v>
      </c>
      <c r="H673">
        <v>4</v>
      </c>
      <c r="I673" t="s">
        <v>4333</v>
      </c>
      <c r="J673" t="s">
        <v>862</v>
      </c>
      <c r="K673" t="s">
        <v>36</v>
      </c>
      <c r="L673" t="s">
        <v>4334</v>
      </c>
      <c r="M673" t="s">
        <v>4335</v>
      </c>
      <c r="N673" t="s">
        <v>4336</v>
      </c>
      <c r="O673" t="s">
        <v>35</v>
      </c>
      <c r="P673" t="s">
        <v>1524</v>
      </c>
      <c r="Q673" t="s">
        <v>36</v>
      </c>
      <c r="R673" t="s">
        <v>2634</v>
      </c>
      <c r="S673" t="s">
        <v>1795</v>
      </c>
      <c r="V673" t="s">
        <v>4331</v>
      </c>
      <c r="W673" s="1" t="s">
        <v>4329</v>
      </c>
      <c r="X673" t="s">
        <v>4337</v>
      </c>
      <c r="Y673" t="s">
        <v>53</v>
      </c>
      <c r="Z673">
        <v>100</v>
      </c>
      <c r="AA673">
        <v>100</v>
      </c>
      <c r="AB673">
        <v>100</v>
      </c>
      <c r="AC673">
        <v>100</v>
      </c>
      <c r="AD673">
        <v>100</v>
      </c>
      <c r="AE673">
        <v>0</v>
      </c>
      <c r="AF673">
        <v>1</v>
      </c>
      <c r="AG673">
        <v>1</v>
      </c>
      <c r="AH673">
        <v>1</v>
      </c>
      <c r="AI673">
        <v>2010</v>
      </c>
    </row>
    <row r="674" spans="1:35" hidden="1" x14ac:dyDescent="0.25">
      <c r="A674" t="s">
        <v>4338</v>
      </c>
      <c r="B674">
        <v>1</v>
      </c>
      <c r="C674">
        <v>1</v>
      </c>
      <c r="D674" t="s">
        <v>4338</v>
      </c>
      <c r="E674" t="s">
        <v>4338</v>
      </c>
      <c r="F674" t="s">
        <v>4339</v>
      </c>
      <c r="G674">
        <v>2020</v>
      </c>
      <c r="H674">
        <v>4</v>
      </c>
      <c r="I674" t="s">
        <v>4340</v>
      </c>
      <c r="J674" t="s">
        <v>48</v>
      </c>
      <c r="K674" t="s">
        <v>4341</v>
      </c>
      <c r="L674" t="s">
        <v>4342</v>
      </c>
      <c r="M674" t="s">
        <v>4343</v>
      </c>
      <c r="N674" t="s">
        <v>4344</v>
      </c>
      <c r="O674" t="s">
        <v>35</v>
      </c>
      <c r="P674" t="s">
        <v>1524</v>
      </c>
      <c r="Q674" t="s">
        <v>36</v>
      </c>
      <c r="R674" t="s">
        <v>2834</v>
      </c>
      <c r="S674" t="s">
        <v>4345</v>
      </c>
      <c r="V674" t="s">
        <v>4338</v>
      </c>
      <c r="W674" s="1" t="s">
        <v>4346</v>
      </c>
      <c r="X674" t="s">
        <v>4041</v>
      </c>
      <c r="Y674" t="s">
        <v>104</v>
      </c>
      <c r="Z674">
        <v>100</v>
      </c>
      <c r="AA674">
        <v>100</v>
      </c>
      <c r="AB674">
        <v>100</v>
      </c>
      <c r="AC674">
        <v>100</v>
      </c>
      <c r="AD674">
        <v>100</v>
      </c>
      <c r="AE674">
        <v>0</v>
      </c>
      <c r="AF674">
        <v>1</v>
      </c>
      <c r="AG674">
        <v>1</v>
      </c>
      <c r="AH674">
        <v>1</v>
      </c>
      <c r="AI674">
        <v>2020</v>
      </c>
    </row>
    <row r="675" spans="1:35" hidden="1" x14ac:dyDescent="0.25">
      <c r="A675" t="s">
        <v>4347</v>
      </c>
      <c r="B675">
        <v>1</v>
      </c>
      <c r="C675">
        <v>1</v>
      </c>
      <c r="D675" t="s">
        <v>4347</v>
      </c>
      <c r="E675" t="s">
        <v>4347</v>
      </c>
      <c r="F675" t="s">
        <v>4348</v>
      </c>
      <c r="G675">
        <v>2020</v>
      </c>
      <c r="H675">
        <v>2</v>
      </c>
      <c r="I675" t="s">
        <v>499</v>
      </c>
      <c r="J675" t="s">
        <v>853</v>
      </c>
      <c r="L675" t="s">
        <v>4349</v>
      </c>
      <c r="M675" t="s">
        <v>4350</v>
      </c>
      <c r="N675" t="s">
        <v>1623</v>
      </c>
      <c r="O675" t="s">
        <v>35</v>
      </c>
      <c r="P675" t="s">
        <v>1473</v>
      </c>
      <c r="Q675" t="s">
        <v>36</v>
      </c>
      <c r="R675" t="s">
        <v>4351</v>
      </c>
      <c r="S675" t="s">
        <v>1625</v>
      </c>
      <c r="V675" t="s">
        <v>4347</v>
      </c>
      <c r="W675" t="s">
        <v>4352</v>
      </c>
      <c r="X675" t="s">
        <v>169</v>
      </c>
      <c r="Y675" t="s">
        <v>53</v>
      </c>
      <c r="Z675">
        <v>100</v>
      </c>
      <c r="AA675">
        <v>100</v>
      </c>
      <c r="AB675">
        <v>100</v>
      </c>
      <c r="AC675">
        <v>100</v>
      </c>
      <c r="AD675">
        <v>100</v>
      </c>
      <c r="AE675">
        <v>0</v>
      </c>
      <c r="AF675">
        <v>1</v>
      </c>
      <c r="AG675">
        <v>1</v>
      </c>
      <c r="AH675">
        <v>1</v>
      </c>
      <c r="AI675">
        <v>2020</v>
      </c>
    </row>
    <row r="676" spans="1:35" x14ac:dyDescent="0.25">
      <c r="A676" t="s">
        <v>4353</v>
      </c>
      <c r="B676">
        <v>0</v>
      </c>
      <c r="C676">
        <v>1</v>
      </c>
      <c r="D676" t="s">
        <v>4353</v>
      </c>
      <c r="E676" t="s">
        <v>4354</v>
      </c>
      <c r="F676" t="s">
        <v>4355</v>
      </c>
      <c r="G676">
        <v>2020</v>
      </c>
      <c r="H676">
        <v>2</v>
      </c>
      <c r="I676" t="s">
        <v>4356</v>
      </c>
      <c r="J676" t="s">
        <v>516</v>
      </c>
      <c r="K676" t="s">
        <v>49</v>
      </c>
      <c r="L676" t="s">
        <v>4357</v>
      </c>
      <c r="M676" t="s">
        <v>4358</v>
      </c>
      <c r="N676" t="s">
        <v>4359</v>
      </c>
      <c r="O676" t="s">
        <v>35</v>
      </c>
      <c r="P676" t="s">
        <v>1428</v>
      </c>
      <c r="Q676" t="s">
        <v>36</v>
      </c>
      <c r="R676" t="s">
        <v>4360</v>
      </c>
      <c r="S676" t="s">
        <v>4361</v>
      </c>
      <c r="V676" t="s">
        <v>4353</v>
      </c>
      <c r="W676" t="s">
        <v>4352</v>
      </c>
      <c r="X676" t="s">
        <v>53</v>
      </c>
      <c r="Y676" t="s">
        <v>53</v>
      </c>
      <c r="Z676">
        <v>23</v>
      </c>
      <c r="AA676">
        <v>25</v>
      </c>
      <c r="AB676">
        <v>23</v>
      </c>
      <c r="AC676">
        <v>23</v>
      </c>
      <c r="AD676">
        <v>23</v>
      </c>
      <c r="AE676">
        <v>0</v>
      </c>
      <c r="AF676">
        <v>0</v>
      </c>
      <c r="AG676">
        <v>0</v>
      </c>
      <c r="AH676">
        <v>0</v>
      </c>
      <c r="AI676">
        <v>2020</v>
      </c>
    </row>
    <row r="677" spans="1:35" x14ac:dyDescent="0.25">
      <c r="A677" t="s">
        <v>4362</v>
      </c>
      <c r="B677">
        <v>1</v>
      </c>
      <c r="C677">
        <v>1</v>
      </c>
      <c r="D677" t="s">
        <v>4362</v>
      </c>
      <c r="E677" t="s">
        <v>4363</v>
      </c>
      <c r="F677" t="s">
        <v>4364</v>
      </c>
      <c r="G677">
        <v>2020</v>
      </c>
      <c r="H677">
        <v>2</v>
      </c>
      <c r="I677" t="s">
        <v>49</v>
      </c>
      <c r="J677" t="s">
        <v>4365</v>
      </c>
      <c r="L677" t="s">
        <v>4366</v>
      </c>
      <c r="M677" t="s">
        <v>4365</v>
      </c>
      <c r="N677" t="s">
        <v>4367</v>
      </c>
      <c r="O677" t="s">
        <v>35</v>
      </c>
      <c r="P677" t="s">
        <v>1473</v>
      </c>
      <c r="Q677" t="s">
        <v>36</v>
      </c>
      <c r="R677" t="s">
        <v>2284</v>
      </c>
      <c r="S677" t="s">
        <v>4368</v>
      </c>
      <c r="V677" t="s">
        <v>4362</v>
      </c>
      <c r="W677" t="s">
        <v>4352</v>
      </c>
      <c r="X677" t="s">
        <v>4369</v>
      </c>
      <c r="Y677" t="s">
        <v>53</v>
      </c>
      <c r="Z677">
        <v>86</v>
      </c>
      <c r="AA677">
        <v>90</v>
      </c>
      <c r="AB677">
        <v>90</v>
      </c>
      <c r="AC677">
        <v>90</v>
      </c>
      <c r="AD677">
        <v>90</v>
      </c>
      <c r="AE677">
        <v>0</v>
      </c>
      <c r="AF677">
        <v>1</v>
      </c>
      <c r="AG677">
        <v>0</v>
      </c>
      <c r="AH677">
        <v>0</v>
      </c>
      <c r="AI677">
        <v>2020</v>
      </c>
    </row>
    <row r="678" spans="1:35" hidden="1" x14ac:dyDescent="0.25">
      <c r="A678" t="s">
        <v>4370</v>
      </c>
      <c r="B678">
        <v>1</v>
      </c>
      <c r="C678">
        <v>1</v>
      </c>
      <c r="D678" t="s">
        <v>4370</v>
      </c>
      <c r="E678" t="s">
        <v>4370</v>
      </c>
      <c r="F678" t="s">
        <v>4371</v>
      </c>
      <c r="G678">
        <v>2020</v>
      </c>
      <c r="H678">
        <v>1</v>
      </c>
      <c r="I678" t="s">
        <v>499</v>
      </c>
      <c r="J678" t="s">
        <v>360</v>
      </c>
      <c r="K678" t="s">
        <v>36</v>
      </c>
      <c r="L678" t="s">
        <v>4372</v>
      </c>
      <c r="M678" t="s">
        <v>4203</v>
      </c>
      <c r="N678" t="s">
        <v>4373</v>
      </c>
      <c r="O678" t="s">
        <v>35</v>
      </c>
      <c r="P678" t="s">
        <v>1391</v>
      </c>
      <c r="Q678" t="s">
        <v>36</v>
      </c>
      <c r="R678" t="s">
        <v>4374</v>
      </c>
      <c r="S678" t="s">
        <v>4375</v>
      </c>
      <c r="V678" t="s">
        <v>4370</v>
      </c>
      <c r="W678" t="s">
        <v>4376</v>
      </c>
      <c r="X678" t="s">
        <v>53</v>
      </c>
      <c r="Y678" t="s">
        <v>53</v>
      </c>
      <c r="Z678">
        <v>100</v>
      </c>
      <c r="AA678">
        <v>100</v>
      </c>
      <c r="AB678">
        <v>100</v>
      </c>
      <c r="AC678">
        <v>100</v>
      </c>
      <c r="AD678">
        <v>100</v>
      </c>
      <c r="AE678">
        <v>0</v>
      </c>
      <c r="AF678">
        <v>0</v>
      </c>
      <c r="AG678">
        <v>1</v>
      </c>
      <c r="AH678">
        <v>1</v>
      </c>
      <c r="AI678">
        <v>2020</v>
      </c>
    </row>
    <row r="679" spans="1:35" x14ac:dyDescent="0.25">
      <c r="A679" t="s">
        <v>4377</v>
      </c>
      <c r="B679">
        <v>0</v>
      </c>
      <c r="C679">
        <v>1</v>
      </c>
      <c r="D679" t="s">
        <v>4377</v>
      </c>
      <c r="E679" t="s">
        <v>4378</v>
      </c>
      <c r="F679" t="s">
        <v>4379</v>
      </c>
      <c r="G679">
        <v>2020</v>
      </c>
      <c r="H679">
        <v>1</v>
      </c>
      <c r="I679" t="s">
        <v>4380</v>
      </c>
      <c r="J679" t="s">
        <v>370</v>
      </c>
      <c r="K679" t="s">
        <v>4381</v>
      </c>
      <c r="L679" t="s">
        <v>4382</v>
      </c>
      <c r="M679" t="s">
        <v>4383</v>
      </c>
      <c r="N679" t="s">
        <v>4384</v>
      </c>
      <c r="O679" t="s">
        <v>35</v>
      </c>
      <c r="P679" t="s">
        <v>1391</v>
      </c>
      <c r="Q679" t="s">
        <v>36</v>
      </c>
      <c r="R679" t="s">
        <v>2912</v>
      </c>
      <c r="S679" t="s">
        <v>4385</v>
      </c>
      <c r="V679" t="s">
        <v>4377</v>
      </c>
      <c r="W679" t="s">
        <v>4376</v>
      </c>
      <c r="X679" t="s">
        <v>4386</v>
      </c>
      <c r="Y679" t="s">
        <v>53</v>
      </c>
      <c r="Z679">
        <v>67</v>
      </c>
      <c r="AA679">
        <v>73</v>
      </c>
      <c r="AB679">
        <v>67</v>
      </c>
      <c r="AC679">
        <v>71</v>
      </c>
      <c r="AD679">
        <v>67</v>
      </c>
      <c r="AE679">
        <v>0</v>
      </c>
      <c r="AF679">
        <v>1</v>
      </c>
      <c r="AG679">
        <v>0</v>
      </c>
      <c r="AH679">
        <v>0</v>
      </c>
      <c r="AI679">
        <v>2020</v>
      </c>
    </row>
    <row r="680" spans="1:35" x14ac:dyDescent="0.25">
      <c r="A680" t="s">
        <v>4387</v>
      </c>
      <c r="B680">
        <v>0</v>
      </c>
      <c r="C680">
        <v>1</v>
      </c>
      <c r="D680" t="s">
        <v>4387</v>
      </c>
      <c r="E680" t="s">
        <v>4388</v>
      </c>
      <c r="F680" t="s">
        <v>4389</v>
      </c>
      <c r="G680">
        <v>2020</v>
      </c>
      <c r="H680">
        <v>4</v>
      </c>
      <c r="I680" t="s">
        <v>4390</v>
      </c>
      <c r="J680" t="s">
        <v>2928</v>
      </c>
      <c r="K680" t="s">
        <v>49</v>
      </c>
      <c r="L680" t="s">
        <v>4391</v>
      </c>
      <c r="M680" t="s">
        <v>4392</v>
      </c>
      <c r="N680" t="s">
        <v>4393</v>
      </c>
      <c r="O680" t="s">
        <v>35</v>
      </c>
      <c r="P680" t="s">
        <v>1524</v>
      </c>
      <c r="Q680" t="s">
        <v>36</v>
      </c>
      <c r="R680" t="s">
        <v>3896</v>
      </c>
      <c r="S680" t="s">
        <v>339</v>
      </c>
      <c r="V680" t="s">
        <v>4387</v>
      </c>
      <c r="W680" s="1" t="s">
        <v>4346</v>
      </c>
      <c r="X680" t="s">
        <v>53</v>
      </c>
      <c r="Y680" t="s">
        <v>53</v>
      </c>
      <c r="Z680">
        <v>63</v>
      </c>
      <c r="AA680">
        <v>67</v>
      </c>
      <c r="AB680">
        <v>63</v>
      </c>
      <c r="AC680">
        <v>63</v>
      </c>
      <c r="AD680">
        <v>63</v>
      </c>
      <c r="AE680">
        <v>0</v>
      </c>
      <c r="AF680">
        <v>0</v>
      </c>
      <c r="AG680">
        <v>0</v>
      </c>
      <c r="AH680">
        <v>0</v>
      </c>
      <c r="AI680">
        <v>2020</v>
      </c>
    </row>
    <row r="681" spans="1:35" x14ac:dyDescent="0.25">
      <c r="A681" t="s">
        <v>4394</v>
      </c>
      <c r="B681">
        <v>1</v>
      </c>
      <c r="C681">
        <v>1</v>
      </c>
      <c r="D681" t="s">
        <v>4394</v>
      </c>
      <c r="E681" t="s">
        <v>4395</v>
      </c>
      <c r="F681" t="s">
        <v>4396</v>
      </c>
      <c r="G681">
        <v>2020</v>
      </c>
      <c r="H681">
        <v>4</v>
      </c>
      <c r="I681" t="s">
        <v>4397</v>
      </c>
      <c r="J681" t="s">
        <v>142</v>
      </c>
      <c r="K681" t="s">
        <v>4398</v>
      </c>
      <c r="L681" t="s">
        <v>4399</v>
      </c>
      <c r="M681" t="s">
        <v>4400</v>
      </c>
      <c r="N681" t="s">
        <v>3498</v>
      </c>
      <c r="O681" t="s">
        <v>35</v>
      </c>
      <c r="P681" t="s">
        <v>1524</v>
      </c>
      <c r="Q681" t="s">
        <v>36</v>
      </c>
      <c r="R681" t="s">
        <v>4401</v>
      </c>
      <c r="S681" t="s">
        <v>4402</v>
      </c>
      <c r="V681" t="s">
        <v>4394</v>
      </c>
      <c r="W681" s="1" t="s">
        <v>4346</v>
      </c>
      <c r="X681" t="s">
        <v>4403</v>
      </c>
      <c r="Y681" t="s">
        <v>4404</v>
      </c>
      <c r="Z681">
        <v>78</v>
      </c>
      <c r="AA681">
        <v>88</v>
      </c>
      <c r="AB681">
        <v>82</v>
      </c>
      <c r="AC681">
        <v>83</v>
      </c>
      <c r="AD681">
        <v>82</v>
      </c>
      <c r="AE681">
        <v>1</v>
      </c>
      <c r="AF681">
        <v>1</v>
      </c>
      <c r="AG681">
        <v>0</v>
      </c>
      <c r="AH681">
        <v>1</v>
      </c>
      <c r="AI681">
        <v>2020</v>
      </c>
    </row>
    <row r="682" spans="1:35" hidden="1" x14ac:dyDescent="0.25">
      <c r="A682" t="s">
        <v>4405</v>
      </c>
      <c r="C682">
        <v>1</v>
      </c>
      <c r="D682" t="s">
        <v>4405</v>
      </c>
      <c r="G682">
        <v>2020</v>
      </c>
      <c r="H682">
        <v>1</v>
      </c>
      <c r="L682" t="s">
        <v>4406</v>
      </c>
      <c r="M682" t="s">
        <v>4407</v>
      </c>
      <c r="N682" t="s">
        <v>4408</v>
      </c>
      <c r="O682" t="s">
        <v>35</v>
      </c>
      <c r="P682" t="s">
        <v>1391</v>
      </c>
      <c r="Q682" t="s">
        <v>36</v>
      </c>
      <c r="R682" t="s">
        <v>1839</v>
      </c>
      <c r="S682" t="s">
        <v>4409</v>
      </c>
      <c r="V682" t="s">
        <v>4405</v>
      </c>
      <c r="W682" t="s">
        <v>4376</v>
      </c>
      <c r="AI682">
        <v>2020</v>
      </c>
    </row>
    <row r="683" spans="1:35" x14ac:dyDescent="0.25">
      <c r="A683" t="s">
        <v>4410</v>
      </c>
      <c r="B683">
        <v>1</v>
      </c>
      <c r="C683">
        <v>1</v>
      </c>
      <c r="D683" t="s">
        <v>4410</v>
      </c>
      <c r="E683" t="s">
        <v>4411</v>
      </c>
      <c r="F683" t="s">
        <v>4412</v>
      </c>
      <c r="G683">
        <v>2020</v>
      </c>
      <c r="H683">
        <v>3</v>
      </c>
      <c r="I683" t="s">
        <v>4413</v>
      </c>
      <c r="J683" t="s">
        <v>4414</v>
      </c>
      <c r="K683" t="s">
        <v>4415</v>
      </c>
      <c r="L683" t="s">
        <v>4416</v>
      </c>
      <c r="M683" t="s">
        <v>1389</v>
      </c>
      <c r="N683" t="s">
        <v>4417</v>
      </c>
      <c r="O683" t="s">
        <v>35</v>
      </c>
      <c r="P683" t="s">
        <v>1536</v>
      </c>
      <c r="Q683" t="s">
        <v>36</v>
      </c>
      <c r="R683" t="s">
        <v>4418</v>
      </c>
      <c r="S683" t="s">
        <v>1778</v>
      </c>
      <c r="V683" t="s">
        <v>4410</v>
      </c>
      <c r="W683" s="1" t="s">
        <v>4419</v>
      </c>
      <c r="X683" t="s">
        <v>4420</v>
      </c>
      <c r="Y683" t="s">
        <v>4421</v>
      </c>
      <c r="Z683">
        <v>80</v>
      </c>
      <c r="AA683">
        <v>86</v>
      </c>
      <c r="AB683">
        <v>86</v>
      </c>
      <c r="AC683">
        <v>86</v>
      </c>
      <c r="AD683">
        <v>86</v>
      </c>
      <c r="AE683">
        <v>1</v>
      </c>
      <c r="AF683">
        <v>1</v>
      </c>
      <c r="AG683">
        <v>0</v>
      </c>
      <c r="AH683">
        <v>1</v>
      </c>
      <c r="AI683">
        <v>2020</v>
      </c>
    </row>
    <row r="684" spans="1:35" hidden="1" x14ac:dyDescent="0.25">
      <c r="A684" t="s">
        <v>4422</v>
      </c>
      <c r="B684">
        <v>1</v>
      </c>
      <c r="C684">
        <v>1</v>
      </c>
      <c r="D684" t="s">
        <v>4422</v>
      </c>
      <c r="E684" t="s">
        <v>4422</v>
      </c>
      <c r="F684" t="s">
        <v>4423</v>
      </c>
      <c r="G684">
        <v>2020</v>
      </c>
      <c r="H684">
        <v>3</v>
      </c>
      <c r="I684" t="s">
        <v>499</v>
      </c>
      <c r="J684" t="s">
        <v>3759</v>
      </c>
      <c r="L684" t="s">
        <v>4424</v>
      </c>
      <c r="M684" t="s">
        <v>3759</v>
      </c>
      <c r="N684" t="s">
        <v>4425</v>
      </c>
      <c r="O684" t="s">
        <v>35</v>
      </c>
      <c r="P684" t="s">
        <v>1536</v>
      </c>
      <c r="Q684" t="s">
        <v>36</v>
      </c>
      <c r="R684" t="s">
        <v>2144</v>
      </c>
      <c r="S684" t="s">
        <v>4426</v>
      </c>
      <c r="V684" t="s">
        <v>4422</v>
      </c>
      <c r="W684" s="1" t="s">
        <v>4419</v>
      </c>
      <c r="X684" t="s">
        <v>169</v>
      </c>
      <c r="Y684" t="s">
        <v>53</v>
      </c>
      <c r="Z684">
        <v>100</v>
      </c>
      <c r="AA684">
        <v>100</v>
      </c>
      <c r="AB684">
        <v>100</v>
      </c>
      <c r="AC684">
        <v>100</v>
      </c>
      <c r="AD684">
        <v>100</v>
      </c>
      <c r="AE684">
        <v>0</v>
      </c>
      <c r="AF684">
        <v>1</v>
      </c>
      <c r="AG684">
        <v>1</v>
      </c>
      <c r="AH684">
        <v>1</v>
      </c>
      <c r="AI684">
        <v>2020</v>
      </c>
    </row>
  </sheetData>
  <autoFilter ref="A1:AI684">
    <filterColumn colId="32">
      <filters>
        <filter val="0"/>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YaleData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Cruz</cp:lastModifiedBy>
  <dcterms:created xsi:type="dcterms:W3CDTF">2020-05-19T20:09:06Z</dcterms:created>
  <dcterms:modified xsi:type="dcterms:W3CDTF">2020-05-19T20:16:20Z</dcterms:modified>
</cp:coreProperties>
</file>