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730" windowHeight="11760" activeTab="1"/>
  </bookViews>
  <sheets>
    <sheet name="KESELURUHAN" sheetId="7" r:id="rId1"/>
    <sheet name="PERBELANJAAN (A)" sheetId="5" r:id="rId2"/>
    <sheet name="PERBELANJAAN (B)" sheetId="8" r:id="rId3"/>
    <sheet name="PENDAPATAN" sheetId="6" r:id="rId4"/>
  </sheets>
  <calcPr calcId="124519"/>
</workbook>
</file>

<file path=xl/calcChain.xml><?xml version="1.0" encoding="utf-8"?>
<calcChain xmlns="http://schemas.openxmlformats.org/spreadsheetml/2006/main">
  <c r="O6" i="8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C39"/>
  <c r="D39"/>
  <c r="E39"/>
  <c r="F39"/>
  <c r="G39"/>
  <c r="H39"/>
  <c r="I39"/>
  <c r="J39"/>
  <c r="K39"/>
  <c r="L39"/>
  <c r="M39"/>
  <c r="N39"/>
  <c r="M42"/>
  <c r="D77" i="5"/>
  <c r="J77" l="1"/>
  <c r="K77"/>
  <c r="F30" i="7"/>
  <c r="E77" i="5"/>
  <c r="F77"/>
  <c r="G77"/>
  <c r="H77"/>
  <c r="I77"/>
  <c r="L77"/>
  <c r="M77"/>
  <c r="N77"/>
  <c r="C77"/>
  <c r="O74"/>
  <c r="O73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6"/>
  <c r="P8" i="6"/>
  <c r="P9"/>
  <c r="P10"/>
  <c r="P11"/>
  <c r="P12"/>
  <c r="P13"/>
  <c r="P14"/>
  <c r="P15"/>
  <c r="P7"/>
  <c r="C17"/>
  <c r="C24" i="7"/>
  <c r="E24"/>
  <c r="M80" i="5" l="1"/>
  <c r="O79"/>
  <c r="K17" i="6"/>
  <c r="P18"/>
  <c r="O41" i="8"/>
  <c r="N20" i="6"/>
  <c r="I17"/>
  <c r="J17"/>
  <c r="L17"/>
  <c r="M17"/>
  <c r="N17"/>
  <c r="O17"/>
  <c r="D17"/>
  <c r="E17"/>
  <c r="F17"/>
  <c r="G17"/>
  <c r="H17"/>
</calcChain>
</file>

<file path=xl/sharedStrings.xml><?xml version="1.0" encoding="utf-8"?>
<sst xmlns="http://schemas.openxmlformats.org/spreadsheetml/2006/main" count="145" uniqueCount="93">
  <si>
    <t>JUMLAH</t>
  </si>
  <si>
    <t>BULAN</t>
  </si>
  <si>
    <t xml:space="preserve">BULAN </t>
  </si>
  <si>
    <t>AIR MAWADDAH</t>
  </si>
  <si>
    <t>BANNER</t>
  </si>
  <si>
    <t>PENUTUP LONGKANG</t>
  </si>
  <si>
    <t>FILTER AIR KOLAH</t>
  </si>
  <si>
    <t>SUMBANGAN ANAK QARIAH</t>
  </si>
  <si>
    <t>BAKI DI TANGAN</t>
  </si>
  <si>
    <t>SAGUHATI SIAK</t>
  </si>
  <si>
    <t>SAGUHATI BILAL</t>
  </si>
  <si>
    <t>KULIAH</t>
  </si>
  <si>
    <t>BIL ELEKTRIK MASJID BARU</t>
  </si>
  <si>
    <t>BIL TELEFON</t>
  </si>
  <si>
    <t>BIL AIR MASJID LAMA</t>
  </si>
  <si>
    <t>BIL AIR MASJID BARU</t>
  </si>
  <si>
    <t>BIRO WANITA</t>
  </si>
  <si>
    <t>PELBAGAI</t>
  </si>
  <si>
    <t>SAGUHATI KEBERSIHAN KUBUR</t>
  </si>
  <si>
    <t>PEMADAM API</t>
  </si>
  <si>
    <t>KURSUS IMAM</t>
  </si>
  <si>
    <t xml:space="preserve">CARTA ORGANISASI </t>
  </si>
  <si>
    <t>KAWALAN RELA</t>
  </si>
  <si>
    <t>BIL ELEKTRIK KUBUR BARU</t>
  </si>
  <si>
    <t>SAGUHATI IMAM</t>
  </si>
  <si>
    <t>BIL ELEKTRIK MASJID LAMA</t>
  </si>
  <si>
    <t>RACUN / UPAH RACUN</t>
  </si>
  <si>
    <t>PHOTOSTAT</t>
  </si>
  <si>
    <t>KULIT FAIL  / SAMPUL SURAT</t>
  </si>
  <si>
    <t>SEWA MESIN PHOTOSTAT</t>
  </si>
  <si>
    <t>JAMUAN GOTONG ROYONG</t>
  </si>
  <si>
    <t>SERVIS FILTER AIR</t>
  </si>
  <si>
    <t>SUKANEKA</t>
  </si>
  <si>
    <t>KURSUS/LAWATAN</t>
  </si>
  <si>
    <t>JAMUAN MESYUARAT AGUNG</t>
  </si>
  <si>
    <t>JAMUAN RAI TETAMU / AJK</t>
  </si>
  <si>
    <t>JAMUAN TAHLIL PERDANA</t>
  </si>
  <si>
    <t>BARANG DAPUR MASJID</t>
  </si>
  <si>
    <t>JAMUAN HARI RAYA</t>
  </si>
  <si>
    <t>BAIKI KOMPUTER</t>
  </si>
  <si>
    <t>PEMBELIAN PRINTER</t>
  </si>
  <si>
    <t>BAKI BSN</t>
  </si>
  <si>
    <t>PENDAPATAN</t>
  </si>
  <si>
    <t>PERBELANJAAN</t>
  </si>
  <si>
    <t>JUMLAH PENDAPATAN</t>
  </si>
  <si>
    <t>BAKI</t>
  </si>
  <si>
    <t>BAKI DI BSN</t>
  </si>
  <si>
    <t>DERMA DI BANK</t>
  </si>
  <si>
    <t>TABUNG JUMAAT</t>
  </si>
  <si>
    <t>KITAR SEMULA</t>
  </si>
  <si>
    <t>MORE</t>
  </si>
  <si>
    <t>PENYATA PERBELANJAAN BULANAN TAHUN 2015</t>
  </si>
  <si>
    <t>PERBELANJAAN AMIL / ZAKAT</t>
  </si>
  <si>
    <t xml:space="preserve">JUMLAH </t>
  </si>
  <si>
    <t>SEWA KEDAI</t>
  </si>
  <si>
    <t>AMIL / FAKIR PUZ</t>
  </si>
  <si>
    <t>SUMBANGAN LAIN / T. HAJI</t>
  </si>
  <si>
    <t>KUTIPAN RAYA</t>
  </si>
  <si>
    <t>TAHLIL PERDANA</t>
  </si>
  <si>
    <t>PERBELANJAAN MORE</t>
  </si>
  <si>
    <t>HAFAZAN DAN QASIDAH</t>
  </si>
  <si>
    <t>JAMUAN HARI KELUARGA / BBQ</t>
  </si>
  <si>
    <t>PINTU PAGAR BESI KUBUR / TIN</t>
  </si>
  <si>
    <t>PERABOT ( KABINET QURAN )</t>
  </si>
  <si>
    <t>ALATAN ( KEBERSIHAN KWSN )</t>
  </si>
  <si>
    <t>S.HATI TADARUS / PEG. MASJID</t>
  </si>
  <si>
    <t>BAYARAN RMH KEDAI ( HJ ZAINI )</t>
  </si>
  <si>
    <t xml:space="preserve">SUM. HARI RAYA </t>
  </si>
  <si>
    <t>BARANG MASJID / P. TANDA</t>
  </si>
  <si>
    <t>S.HATI PMR/SPM</t>
  </si>
  <si>
    <t>KUR. MANDI MAYAT (WANITA)</t>
  </si>
  <si>
    <t>LCD PROJECTOR / M.PHONE</t>
  </si>
  <si>
    <t>TABUNG PETI BESI / LUAR</t>
  </si>
  <si>
    <t>BAKI DI BANK PADA 31/12/2015</t>
  </si>
  <si>
    <t>TARIKH CETAK         : 09/01/2016</t>
  </si>
  <si>
    <t>DAKWAT KOMPUTER</t>
  </si>
  <si>
    <t>BIL.</t>
  </si>
  <si>
    <t xml:space="preserve">       PENYATA PENDAPATAN BULANAN TAHUN 2015</t>
  </si>
  <si>
    <t>PENYATA PENDAPATAN DAN PERBELANJAAN MASJID JAMEK TASEK GELUGOR 2015</t>
  </si>
  <si>
    <t>TARIKH CETAKAN KEDUA   : 12/01/2016</t>
  </si>
  <si>
    <t>TARIKH SUNTING                  : 10/01/2016</t>
  </si>
  <si>
    <t>TARIKH CETAK                        : 09/01/2016</t>
  </si>
  <si>
    <t xml:space="preserve">           LAMPIRAN A</t>
  </si>
  <si>
    <t>TARIKH SUNTING   :  10/01/2016</t>
  </si>
  <si>
    <t>S.HATI SPM/PMR / PEG. MASJID</t>
  </si>
  <si>
    <t>JAMUAN / KERAIAN</t>
  </si>
  <si>
    <t>PHOTOSTAT / SEWAAN MESIN</t>
  </si>
  <si>
    <t>P. TANDA / CARTA / PERABOT</t>
  </si>
  <si>
    <t>BESI LONGKANG / PINTU PAGAR</t>
  </si>
  <si>
    <t>KURSUS</t>
  </si>
  <si>
    <t>BIL AIR</t>
  </si>
  <si>
    <t>BIL ELEKTRIK</t>
  </si>
  <si>
    <t xml:space="preserve">            LAMPIRAN B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</si>
</sst>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0" fillId="0" borderId="1" xfId="0" applyFill="1" applyBorder="1"/>
    <xf numFmtId="43" fontId="0" fillId="0" borderId="1" xfId="1" applyFont="1" applyBorder="1"/>
    <xf numFmtId="43" fontId="0" fillId="0" borderId="0" xfId="1" applyFont="1"/>
    <xf numFmtId="43" fontId="0" fillId="0" borderId="3" xfId="1" applyFont="1" applyBorder="1"/>
    <xf numFmtId="0" fontId="0" fillId="0" borderId="0" xfId="0" applyBorder="1"/>
    <xf numFmtId="43" fontId="2" fillId="0" borderId="0" xfId="0" applyNumberFormat="1" applyFont="1"/>
    <xf numFmtId="43" fontId="0" fillId="0" borderId="1" xfId="1" applyFont="1" applyFill="1" applyBorder="1"/>
    <xf numFmtId="43" fontId="0" fillId="0" borderId="0" xfId="0" applyNumberFormat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43" fontId="2" fillId="0" borderId="1" xfId="0" applyNumberFormat="1" applyFont="1" applyBorder="1"/>
    <xf numFmtId="43" fontId="2" fillId="0" borderId="1" xfId="1" applyFont="1" applyBorder="1"/>
    <xf numFmtId="43" fontId="2" fillId="0" borderId="0" xfId="1" applyFont="1"/>
    <xf numFmtId="43" fontId="0" fillId="0" borderId="0" xfId="1" applyFont="1" applyBorder="1"/>
    <xf numFmtId="0" fontId="0" fillId="0" borderId="5" xfId="0" applyBorder="1"/>
    <xf numFmtId="43" fontId="0" fillId="0" borderId="5" xfId="1" applyFont="1" applyBorder="1"/>
    <xf numFmtId="0" fontId="0" fillId="0" borderId="7" xfId="0" applyBorder="1"/>
    <xf numFmtId="43" fontId="0" fillId="0" borderId="2" xfId="1" applyFont="1" applyBorder="1"/>
    <xf numFmtId="43" fontId="0" fillId="0" borderId="7" xfId="1" applyFont="1" applyBorder="1"/>
    <xf numFmtId="43" fontId="2" fillId="0" borderId="0" xfId="1" applyFont="1" applyAlignment="1">
      <alignment horizontal="left"/>
    </xf>
    <xf numFmtId="0" fontId="0" fillId="0" borderId="1" xfId="0" applyBorder="1" applyAlignment="1">
      <alignment horizontal="center"/>
    </xf>
    <xf numFmtId="43" fontId="0" fillId="0" borderId="8" xfId="1" applyFont="1" applyBorder="1"/>
    <xf numFmtId="43" fontId="0" fillId="0" borderId="9" xfId="1" applyFont="1" applyBorder="1"/>
    <xf numFmtId="43" fontId="2" fillId="0" borderId="4" xfId="1" applyFont="1" applyBorder="1"/>
    <xf numFmtId="0" fontId="2" fillId="0" borderId="1" xfId="0" applyFont="1" applyBorder="1" applyAlignment="1">
      <alignment horizontal="center"/>
    </xf>
    <xf numFmtId="0" fontId="0" fillId="0" borderId="3" xfId="0" applyBorder="1"/>
    <xf numFmtId="43" fontId="2" fillId="0" borderId="6" xfId="1" applyFont="1" applyBorder="1"/>
    <xf numFmtId="43" fontId="2" fillId="0" borderId="5" xfId="1" applyFont="1" applyBorder="1"/>
    <xf numFmtId="43" fontId="2" fillId="0" borderId="5" xfId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Border="1"/>
    <xf numFmtId="0" fontId="2" fillId="0" borderId="4" xfId="0" applyFont="1" applyBorder="1"/>
    <xf numFmtId="0" fontId="2" fillId="0" borderId="4" xfId="0" applyFont="1" applyFill="1" applyBorder="1"/>
    <xf numFmtId="0" fontId="0" fillId="0" borderId="4" xfId="0" applyBorder="1"/>
    <xf numFmtId="0" fontId="2" fillId="0" borderId="10" xfId="0" applyFont="1" applyBorder="1"/>
    <xf numFmtId="0" fontId="6" fillId="0" borderId="0" xfId="0" applyFont="1" applyAlignment="1">
      <alignment horizontal="left"/>
    </xf>
    <xf numFmtId="0" fontId="2" fillId="0" borderId="0" xfId="0" applyFont="1" applyFill="1" applyBorder="1"/>
    <xf numFmtId="0" fontId="2" fillId="0" borderId="0" xfId="0" applyFont="1" applyBorder="1" applyAlignment="1">
      <alignment horizontal="center"/>
    </xf>
    <xf numFmtId="43" fontId="2" fillId="0" borderId="0" xfId="1" applyFont="1" applyBorder="1"/>
    <xf numFmtId="43" fontId="0" fillId="0" borderId="0" xfId="1" applyFont="1" applyFill="1" applyBorder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C32" sqref="C32"/>
    </sheetView>
  </sheetViews>
  <sheetFormatPr defaultRowHeight="15"/>
  <cols>
    <col min="1" max="1" width="21.140625" customWidth="1"/>
    <col min="2" max="2" width="17.5703125" customWidth="1"/>
    <col min="3" max="3" width="15.7109375" bestFit="1" customWidth="1"/>
    <col min="4" max="5" width="16.28515625" bestFit="1" customWidth="1"/>
    <col min="6" max="6" width="14.140625" customWidth="1"/>
    <col min="7" max="7" width="18.140625" customWidth="1"/>
    <col min="8" max="8" width="20.140625" customWidth="1"/>
  </cols>
  <sheetData>
    <row r="1" spans="2:7">
      <c r="G1" s="4"/>
    </row>
    <row r="2" spans="2:7">
      <c r="B2" s="42" t="s">
        <v>78</v>
      </c>
      <c r="G2" s="4"/>
    </row>
    <row r="3" spans="2:7">
      <c r="G3" s="4"/>
    </row>
    <row r="4" spans="2:7">
      <c r="G4" s="4"/>
    </row>
    <row r="5" spans="2:7">
      <c r="G5" s="4"/>
    </row>
    <row r="6" spans="2:7">
      <c r="B6" s="12" t="s">
        <v>41</v>
      </c>
      <c r="C6" s="15">
        <v>101744.35</v>
      </c>
      <c r="D6" s="15"/>
      <c r="E6" s="22"/>
      <c r="F6" s="15"/>
    </row>
    <row r="7" spans="2:7">
      <c r="B7" s="12" t="s">
        <v>8</v>
      </c>
      <c r="C7" s="15">
        <v>1132.8</v>
      </c>
      <c r="D7" s="15"/>
      <c r="E7" s="15"/>
      <c r="F7" s="15"/>
    </row>
    <row r="9" spans="2:7">
      <c r="B9" s="17"/>
      <c r="C9" s="31" t="s">
        <v>42</v>
      </c>
      <c r="D9" s="30"/>
      <c r="E9" s="30" t="s">
        <v>43</v>
      </c>
      <c r="F9" s="29"/>
    </row>
    <row r="10" spans="2:7">
      <c r="B10" s="28" t="s">
        <v>2</v>
      </c>
      <c r="C10" s="5"/>
      <c r="D10" s="5"/>
      <c r="E10" s="5"/>
      <c r="F10" s="20"/>
    </row>
    <row r="11" spans="2:7">
      <c r="B11" s="32">
        <v>1</v>
      </c>
      <c r="C11" s="5">
        <v>21982.29</v>
      </c>
      <c r="D11" s="5"/>
      <c r="E11" s="5">
        <v>13329.4</v>
      </c>
      <c r="F11" s="5"/>
    </row>
    <row r="12" spans="2:7">
      <c r="B12" s="23">
        <v>2</v>
      </c>
      <c r="C12" s="3">
        <v>17500</v>
      </c>
      <c r="D12" s="3"/>
      <c r="E12" s="3">
        <v>13590.62</v>
      </c>
      <c r="F12" s="3"/>
    </row>
    <row r="13" spans="2:7">
      <c r="B13" s="23">
        <v>3</v>
      </c>
      <c r="C13" s="3">
        <v>19553</v>
      </c>
      <c r="D13" s="3"/>
      <c r="E13" s="3">
        <v>106849.45</v>
      </c>
      <c r="F13" s="3"/>
    </row>
    <row r="14" spans="2:7">
      <c r="B14" s="23">
        <v>4</v>
      </c>
      <c r="C14" s="3">
        <v>15958.7</v>
      </c>
      <c r="D14" s="3"/>
      <c r="E14" s="3">
        <v>11200.7</v>
      </c>
      <c r="F14" s="3"/>
    </row>
    <row r="15" spans="2:7">
      <c r="B15" s="23">
        <v>5</v>
      </c>
      <c r="C15" s="3">
        <v>25675</v>
      </c>
      <c r="D15" s="3"/>
      <c r="E15" s="3">
        <v>7553.9</v>
      </c>
      <c r="F15" s="3"/>
    </row>
    <row r="16" spans="2:7">
      <c r="B16" s="23">
        <v>6</v>
      </c>
      <c r="C16" s="3">
        <v>40979</v>
      </c>
      <c r="D16" s="3"/>
      <c r="E16" s="3">
        <v>30579.919999999998</v>
      </c>
      <c r="F16" s="3"/>
      <c r="G16" s="9"/>
    </row>
    <row r="17" spans="1:10">
      <c r="B17" s="23">
        <v>7</v>
      </c>
      <c r="C17" s="3">
        <v>43257</v>
      </c>
      <c r="D17" s="3"/>
      <c r="E17" s="3">
        <v>28227.35</v>
      </c>
      <c r="F17" s="3"/>
    </row>
    <row r="18" spans="1:10">
      <c r="B18" s="23">
        <v>8</v>
      </c>
      <c r="C18" s="3">
        <v>17247.330000000002</v>
      </c>
      <c r="D18" s="3"/>
      <c r="E18" s="3">
        <v>13571.55</v>
      </c>
      <c r="F18" s="3"/>
    </row>
    <row r="19" spans="1:10">
      <c r="B19" s="23">
        <v>9</v>
      </c>
      <c r="C19" s="3">
        <v>24071</v>
      </c>
      <c r="D19" s="3"/>
      <c r="E19" s="3">
        <v>13714.14</v>
      </c>
      <c r="F19" s="3"/>
    </row>
    <row r="20" spans="1:10">
      <c r="B20" s="23">
        <v>10</v>
      </c>
      <c r="C20" s="3">
        <v>21242.07</v>
      </c>
      <c r="D20" s="3"/>
      <c r="E20" s="3">
        <v>13359.68</v>
      </c>
      <c r="F20" s="3"/>
      <c r="J20" s="33"/>
    </row>
    <row r="21" spans="1:10">
      <c r="B21" s="23">
        <v>11</v>
      </c>
      <c r="C21" s="3">
        <v>17988</v>
      </c>
      <c r="D21" s="3"/>
      <c r="E21" s="3">
        <v>13330.3</v>
      </c>
      <c r="F21" s="3"/>
    </row>
    <row r="22" spans="1:10">
      <c r="B22" s="23">
        <v>12</v>
      </c>
      <c r="C22" s="3">
        <v>17780</v>
      </c>
      <c r="D22" s="3"/>
      <c r="E22" s="3">
        <v>15114.01</v>
      </c>
      <c r="F22" s="3"/>
    </row>
    <row r="23" spans="1:10">
      <c r="B23" s="1"/>
      <c r="C23" s="3"/>
      <c r="D23" s="3"/>
      <c r="E23" s="3"/>
      <c r="F23" s="3"/>
    </row>
    <row r="24" spans="1:10">
      <c r="B24" s="10" t="s">
        <v>0</v>
      </c>
      <c r="C24" s="14">
        <f>SUM(C6:C23)</f>
        <v>386110.54000000004</v>
      </c>
      <c r="D24" s="14"/>
      <c r="E24" s="14">
        <f>SUM(E11:F23)</f>
        <v>280421.01999999996</v>
      </c>
      <c r="F24" s="3"/>
    </row>
    <row r="25" spans="1:10">
      <c r="C25" s="4"/>
      <c r="D25" s="4"/>
      <c r="E25" s="4"/>
      <c r="F25" s="4"/>
      <c r="G25" s="4"/>
    </row>
    <row r="26" spans="1:10">
      <c r="C26" s="4"/>
      <c r="D26" s="14" t="s">
        <v>45</v>
      </c>
      <c r="E26" s="14">
        <v>105689.52</v>
      </c>
      <c r="G26" s="4"/>
    </row>
    <row r="27" spans="1:10">
      <c r="D27" s="12"/>
      <c r="E27" s="12"/>
      <c r="G27" s="4"/>
    </row>
    <row r="28" spans="1:10">
      <c r="D28" s="12" t="s">
        <v>73</v>
      </c>
      <c r="E28" s="15"/>
      <c r="F28" s="15">
        <v>105342.69</v>
      </c>
      <c r="G28" s="4"/>
    </row>
    <row r="29" spans="1:10">
      <c r="D29" s="12" t="s">
        <v>8</v>
      </c>
      <c r="E29" s="15"/>
      <c r="F29" s="15">
        <v>346.83</v>
      </c>
      <c r="G29" s="4"/>
    </row>
    <row r="30" spans="1:10">
      <c r="D30" s="12" t="s">
        <v>0</v>
      </c>
      <c r="E30" s="15"/>
      <c r="F30" s="7">
        <f>SUM(F28:F29)</f>
        <v>105689.52</v>
      </c>
      <c r="G30" s="4"/>
    </row>
    <row r="31" spans="1:10">
      <c r="A31" s="12" t="s">
        <v>81</v>
      </c>
      <c r="B31" s="12"/>
    </row>
    <row r="32" spans="1:10">
      <c r="A32" s="12" t="s">
        <v>80</v>
      </c>
    </row>
    <row r="33" spans="1:1">
      <c r="A33" s="43" t="s">
        <v>79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2"/>
  <sheetViews>
    <sheetView tabSelected="1" zoomScale="85" zoomScaleNormal="85" workbookViewId="0">
      <selection activeCell="F12" sqref="F12"/>
    </sheetView>
  </sheetViews>
  <sheetFormatPr defaultRowHeight="15"/>
  <cols>
    <col min="1" max="1" width="5.7109375" customWidth="1"/>
    <col min="2" max="2" width="29.7109375" customWidth="1"/>
    <col min="3" max="3" width="10.5703125" bestFit="1" customWidth="1"/>
    <col min="4" max="4" width="11.85546875" customWidth="1"/>
    <col min="5" max="5" width="11.5703125" bestFit="1" customWidth="1"/>
    <col min="6" max="6" width="12.140625" customWidth="1"/>
    <col min="7" max="7" width="9.5703125" bestFit="1" customWidth="1"/>
    <col min="8" max="12" width="10.5703125" bestFit="1" customWidth="1"/>
    <col min="13" max="13" width="11.5703125" bestFit="1" customWidth="1"/>
    <col min="14" max="14" width="10.5703125" bestFit="1" customWidth="1"/>
    <col min="15" max="15" width="13.28515625" customWidth="1"/>
    <col min="16" max="16" width="11.5703125" bestFit="1" customWidth="1"/>
  </cols>
  <sheetData>
    <row r="1" spans="1:15" ht="18.75">
      <c r="N1" s="34" t="s">
        <v>82</v>
      </c>
    </row>
    <row r="3" spans="1:15" ht="18.75">
      <c r="E3" s="35" t="s">
        <v>51</v>
      </c>
      <c r="F3" s="12"/>
      <c r="G3" s="12"/>
    </row>
    <row r="5" spans="1:15">
      <c r="A5" s="27" t="s">
        <v>76</v>
      </c>
      <c r="B5" s="10" t="s">
        <v>2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>
        <v>10</v>
      </c>
      <c r="M5" s="19">
        <v>11</v>
      </c>
      <c r="N5" s="2">
        <v>12</v>
      </c>
      <c r="O5" s="10" t="s">
        <v>0</v>
      </c>
    </row>
    <row r="6" spans="1:15">
      <c r="A6" s="27">
        <v>1</v>
      </c>
      <c r="B6" s="10" t="s">
        <v>11</v>
      </c>
      <c r="C6" s="3">
        <v>2200</v>
      </c>
      <c r="D6" s="3">
        <v>1700</v>
      </c>
      <c r="E6" s="3">
        <v>1690</v>
      </c>
      <c r="F6" s="3">
        <v>1420</v>
      </c>
      <c r="G6" s="3">
        <v>1380</v>
      </c>
      <c r="H6" s="3">
        <v>560</v>
      </c>
      <c r="I6" s="3">
        <v>520</v>
      </c>
      <c r="J6" s="3">
        <v>2360</v>
      </c>
      <c r="K6" s="3">
        <v>1470</v>
      </c>
      <c r="L6" s="3">
        <v>1980</v>
      </c>
      <c r="M6" s="21">
        <v>1680</v>
      </c>
      <c r="N6" s="3">
        <v>2420</v>
      </c>
      <c r="O6" s="26">
        <f>SUM(C6:N6)</f>
        <v>19380</v>
      </c>
    </row>
    <row r="7" spans="1:15">
      <c r="A7" s="27">
        <v>2</v>
      </c>
      <c r="B7" s="10" t="s">
        <v>23</v>
      </c>
      <c r="C7" s="3">
        <v>44.2</v>
      </c>
      <c r="D7" s="3">
        <v>42.2</v>
      </c>
      <c r="E7" s="3">
        <v>45.9</v>
      </c>
      <c r="F7" s="3"/>
      <c r="G7" s="3"/>
      <c r="H7" s="3"/>
      <c r="I7" s="3">
        <v>2.35</v>
      </c>
      <c r="J7" s="3">
        <v>7.95</v>
      </c>
      <c r="K7" s="3">
        <v>7.9</v>
      </c>
      <c r="L7" s="3"/>
      <c r="M7" s="21"/>
      <c r="N7" s="3"/>
      <c r="O7" s="26">
        <f t="shared" ref="O7:O35" si="0">SUM(C7:N7)</f>
        <v>150.5</v>
      </c>
    </row>
    <row r="8" spans="1:15">
      <c r="A8" s="27">
        <v>3</v>
      </c>
      <c r="B8" s="10" t="s">
        <v>12</v>
      </c>
      <c r="C8" s="3">
        <v>635.70000000000005</v>
      </c>
      <c r="D8" s="3">
        <v>682.75</v>
      </c>
      <c r="E8" s="3"/>
      <c r="F8" s="3">
        <v>1361.1</v>
      </c>
      <c r="G8" s="3"/>
      <c r="H8" s="3">
        <v>1485</v>
      </c>
      <c r="I8" s="3">
        <v>878.6</v>
      </c>
      <c r="J8" s="3">
        <v>996</v>
      </c>
      <c r="K8" s="3">
        <v>737.16</v>
      </c>
      <c r="L8" s="3">
        <v>699.43</v>
      </c>
      <c r="M8" s="21">
        <v>722.95</v>
      </c>
      <c r="N8" s="3">
        <v>718.75</v>
      </c>
      <c r="O8" s="26">
        <f t="shared" si="0"/>
        <v>8917.44</v>
      </c>
    </row>
    <row r="9" spans="1:15">
      <c r="A9" s="27">
        <v>4</v>
      </c>
      <c r="B9" s="10" t="s">
        <v>25</v>
      </c>
      <c r="C9" s="3"/>
      <c r="D9" s="3"/>
      <c r="E9" s="3"/>
      <c r="F9" s="3">
        <v>36.450000000000003</v>
      </c>
      <c r="G9" s="3"/>
      <c r="H9" s="3"/>
      <c r="I9" s="3">
        <v>131</v>
      </c>
      <c r="J9" s="3">
        <v>44.5</v>
      </c>
      <c r="K9" s="3">
        <v>42.2</v>
      </c>
      <c r="L9" s="3">
        <v>34.65</v>
      </c>
      <c r="M9" s="21"/>
      <c r="N9" s="3">
        <v>72.400000000000006</v>
      </c>
      <c r="O9" s="26">
        <f t="shared" si="0"/>
        <v>361.19999999999993</v>
      </c>
    </row>
    <row r="10" spans="1:15">
      <c r="A10" s="27">
        <v>5</v>
      </c>
      <c r="B10" s="10" t="s">
        <v>13</v>
      </c>
      <c r="C10" s="3">
        <v>276.89999999999998</v>
      </c>
      <c r="D10" s="3">
        <v>273.8</v>
      </c>
      <c r="E10" s="3">
        <v>276.89999999999998</v>
      </c>
      <c r="F10" s="3">
        <v>276.89999999999998</v>
      </c>
      <c r="G10" s="3">
        <v>288.3</v>
      </c>
      <c r="H10" s="3">
        <v>288.3</v>
      </c>
      <c r="I10" s="3">
        <v>296.05</v>
      </c>
      <c r="J10" s="3">
        <v>288.3</v>
      </c>
      <c r="K10" s="3">
        <v>288.3</v>
      </c>
      <c r="L10" s="3">
        <v>288.3</v>
      </c>
      <c r="M10" s="21">
        <v>288.3</v>
      </c>
      <c r="N10" s="3">
        <v>288.3</v>
      </c>
      <c r="O10" s="26">
        <f t="shared" si="0"/>
        <v>3418.6500000000005</v>
      </c>
    </row>
    <row r="11" spans="1:15">
      <c r="A11" s="27">
        <v>6</v>
      </c>
      <c r="B11" s="10" t="s">
        <v>14</v>
      </c>
      <c r="C11" s="3"/>
      <c r="D11" s="3">
        <v>20</v>
      </c>
      <c r="E11" s="3"/>
      <c r="F11" s="3">
        <v>21.3</v>
      </c>
      <c r="G11" s="3"/>
      <c r="H11" s="3">
        <v>26.4</v>
      </c>
      <c r="I11" s="3"/>
      <c r="J11" s="3">
        <v>25.4</v>
      </c>
      <c r="K11" s="3"/>
      <c r="L11" s="3">
        <v>25.45</v>
      </c>
      <c r="M11" s="21"/>
      <c r="N11" s="3">
        <v>25.45</v>
      </c>
      <c r="O11" s="26">
        <f t="shared" si="0"/>
        <v>144</v>
      </c>
    </row>
    <row r="12" spans="1:15">
      <c r="A12" s="27">
        <v>7</v>
      </c>
      <c r="B12" s="10" t="s">
        <v>15</v>
      </c>
      <c r="C12" s="3"/>
      <c r="D12" s="3">
        <v>983.45</v>
      </c>
      <c r="E12" s="3"/>
      <c r="F12" s="3">
        <v>834.25</v>
      </c>
      <c r="G12" s="3"/>
      <c r="H12" s="3">
        <v>1918.5</v>
      </c>
      <c r="I12" s="3"/>
      <c r="J12" s="3">
        <v>2963.7</v>
      </c>
      <c r="K12" s="3"/>
      <c r="L12" s="3">
        <v>2060.65</v>
      </c>
      <c r="M12" s="21"/>
      <c r="N12" s="3">
        <v>1936.65</v>
      </c>
      <c r="O12" s="26">
        <f t="shared" si="0"/>
        <v>10697.199999999999</v>
      </c>
    </row>
    <row r="13" spans="1:15">
      <c r="A13" s="27">
        <v>8</v>
      </c>
      <c r="B13" s="10" t="s">
        <v>10</v>
      </c>
      <c r="C13" s="3">
        <v>950</v>
      </c>
      <c r="D13" s="3">
        <v>950</v>
      </c>
      <c r="E13" s="3">
        <v>950</v>
      </c>
      <c r="F13" s="3">
        <v>950</v>
      </c>
      <c r="G13" s="3">
        <v>950</v>
      </c>
      <c r="H13" s="3">
        <v>950</v>
      </c>
      <c r="I13" s="3">
        <v>950</v>
      </c>
      <c r="J13" s="3">
        <v>950</v>
      </c>
      <c r="K13" s="3">
        <v>950</v>
      </c>
      <c r="L13" s="3">
        <v>950</v>
      </c>
      <c r="M13" s="21">
        <v>950</v>
      </c>
      <c r="N13" s="3">
        <v>950</v>
      </c>
      <c r="O13" s="26">
        <f t="shared" si="0"/>
        <v>11400</v>
      </c>
    </row>
    <row r="14" spans="1:15">
      <c r="A14" s="27">
        <v>9</v>
      </c>
      <c r="B14" s="10" t="s">
        <v>24</v>
      </c>
      <c r="C14" s="3">
        <v>900</v>
      </c>
      <c r="D14" s="3">
        <v>900</v>
      </c>
      <c r="E14" s="3">
        <v>900</v>
      </c>
      <c r="F14" s="3">
        <v>900</v>
      </c>
      <c r="G14" s="3">
        <v>900</v>
      </c>
      <c r="H14" s="3">
        <v>900</v>
      </c>
      <c r="I14" s="3">
        <v>900</v>
      </c>
      <c r="J14" s="3">
        <v>900</v>
      </c>
      <c r="K14" s="3">
        <v>1200</v>
      </c>
      <c r="L14" s="3">
        <v>1200</v>
      </c>
      <c r="M14" s="21">
        <v>1200</v>
      </c>
      <c r="N14" s="3">
        <v>1200</v>
      </c>
      <c r="O14" s="26">
        <f t="shared" si="0"/>
        <v>12000</v>
      </c>
    </row>
    <row r="15" spans="1:15">
      <c r="A15" s="27">
        <v>10</v>
      </c>
      <c r="B15" s="10" t="s">
        <v>16</v>
      </c>
      <c r="C15" s="3">
        <v>300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600</v>
      </c>
      <c r="M15" s="21">
        <v>300</v>
      </c>
      <c r="N15" s="3">
        <v>300</v>
      </c>
      <c r="O15" s="26">
        <f t="shared" si="0"/>
        <v>3900</v>
      </c>
    </row>
    <row r="16" spans="1:15">
      <c r="A16" s="27">
        <v>11</v>
      </c>
      <c r="B16" s="10" t="s">
        <v>9</v>
      </c>
      <c r="C16" s="3">
        <v>1000</v>
      </c>
      <c r="D16" s="3">
        <v>1000</v>
      </c>
      <c r="E16" s="3">
        <v>1000</v>
      </c>
      <c r="F16" s="3">
        <v>1000</v>
      </c>
      <c r="G16" s="3">
        <v>1000</v>
      </c>
      <c r="H16" s="3">
        <v>1000</v>
      </c>
      <c r="I16" s="3">
        <v>1350</v>
      </c>
      <c r="J16" s="3">
        <v>1000</v>
      </c>
      <c r="K16" s="3">
        <v>1000</v>
      </c>
      <c r="L16" s="3">
        <v>1000</v>
      </c>
      <c r="M16" s="21">
        <v>1000</v>
      </c>
      <c r="N16" s="3">
        <v>1000</v>
      </c>
      <c r="O16" s="26">
        <f t="shared" si="0"/>
        <v>12350</v>
      </c>
    </row>
    <row r="17" spans="1:16">
      <c r="A17" s="27">
        <v>12</v>
      </c>
      <c r="B17" s="10" t="s">
        <v>17</v>
      </c>
      <c r="C17" s="3"/>
      <c r="D17" s="3"/>
      <c r="E17" s="3">
        <v>0.5</v>
      </c>
      <c r="F17" s="3"/>
      <c r="G17" s="3"/>
      <c r="H17" s="3">
        <v>100</v>
      </c>
      <c r="I17" s="3"/>
      <c r="J17" s="3">
        <v>96</v>
      </c>
      <c r="K17" s="3"/>
      <c r="L17" s="3"/>
      <c r="M17" s="21"/>
      <c r="N17" s="3"/>
      <c r="O17" s="26">
        <f t="shared" si="0"/>
        <v>196.5</v>
      </c>
    </row>
    <row r="18" spans="1:16">
      <c r="A18" s="27">
        <v>13</v>
      </c>
      <c r="B18" s="10" t="s">
        <v>18</v>
      </c>
      <c r="C18" s="3">
        <v>200</v>
      </c>
      <c r="D18" s="3">
        <v>300</v>
      </c>
      <c r="E18" s="3">
        <v>300</v>
      </c>
      <c r="F18" s="3">
        <v>300</v>
      </c>
      <c r="G18" s="3">
        <v>300</v>
      </c>
      <c r="H18" s="3">
        <v>300</v>
      </c>
      <c r="I18" s="3">
        <v>300</v>
      </c>
      <c r="J18" s="3">
        <v>300</v>
      </c>
      <c r="K18" s="3">
        <v>300</v>
      </c>
      <c r="L18" s="3">
        <v>300</v>
      </c>
      <c r="M18" s="21">
        <v>300</v>
      </c>
      <c r="N18" s="3">
        <v>300</v>
      </c>
      <c r="O18" s="26">
        <f t="shared" si="0"/>
        <v>3500</v>
      </c>
    </row>
    <row r="19" spans="1:16">
      <c r="A19" s="27">
        <v>14</v>
      </c>
      <c r="B19" s="10" t="s">
        <v>3</v>
      </c>
      <c r="C19" s="3">
        <v>1000</v>
      </c>
      <c r="D19" s="3">
        <v>2000</v>
      </c>
      <c r="E19" s="3">
        <v>1000</v>
      </c>
      <c r="F19" s="3">
        <v>1030</v>
      </c>
      <c r="G19" s="3">
        <v>1130</v>
      </c>
      <c r="H19" s="3">
        <v>1336</v>
      </c>
      <c r="I19" s="3">
        <v>1030</v>
      </c>
      <c r="J19" s="3">
        <v>1030</v>
      </c>
      <c r="K19" s="3">
        <v>1030</v>
      </c>
      <c r="L19" s="3">
        <v>1000</v>
      </c>
      <c r="M19" s="21">
        <v>1000</v>
      </c>
      <c r="N19" s="3">
        <v>1000</v>
      </c>
      <c r="O19" s="26">
        <f t="shared" si="0"/>
        <v>13586</v>
      </c>
    </row>
    <row r="20" spans="1:16">
      <c r="A20" s="27">
        <v>15</v>
      </c>
      <c r="B20" s="10" t="s">
        <v>75</v>
      </c>
      <c r="C20" s="3">
        <v>44.7</v>
      </c>
      <c r="D20" s="3"/>
      <c r="E20" s="3">
        <v>44</v>
      </c>
      <c r="F20" s="3">
        <v>70.900000000000006</v>
      </c>
      <c r="G20" s="3"/>
      <c r="H20" s="3">
        <v>53</v>
      </c>
      <c r="I20" s="3">
        <v>31.8</v>
      </c>
      <c r="J20" s="3">
        <v>158</v>
      </c>
      <c r="K20" s="3"/>
      <c r="L20" s="3"/>
      <c r="M20" s="21">
        <v>30</v>
      </c>
      <c r="N20" s="3"/>
      <c r="O20" s="26">
        <f t="shared" si="0"/>
        <v>432.40000000000003</v>
      </c>
    </row>
    <row r="21" spans="1:16">
      <c r="A21" s="27">
        <v>16</v>
      </c>
      <c r="B21" s="10" t="s">
        <v>19</v>
      </c>
      <c r="C21" s="3"/>
      <c r="D21" s="3"/>
      <c r="E21" s="3"/>
      <c r="F21" s="3"/>
      <c r="G21" s="3"/>
      <c r="H21" s="3"/>
      <c r="I21" s="3"/>
      <c r="J21" s="3"/>
      <c r="K21" s="3"/>
      <c r="L21" s="3">
        <v>675</v>
      </c>
      <c r="M21" s="21"/>
      <c r="N21" s="3"/>
      <c r="O21" s="26">
        <f t="shared" si="0"/>
        <v>675</v>
      </c>
    </row>
    <row r="22" spans="1:16">
      <c r="A22" s="27">
        <v>17</v>
      </c>
      <c r="B22" s="10" t="s">
        <v>20</v>
      </c>
      <c r="C22" s="3"/>
      <c r="D22" s="3"/>
      <c r="E22" s="3"/>
      <c r="F22" s="3"/>
      <c r="G22" s="3"/>
      <c r="H22" s="3"/>
      <c r="I22" s="3"/>
      <c r="J22" s="3"/>
      <c r="K22" s="3"/>
      <c r="L22" s="3">
        <v>250</v>
      </c>
      <c r="M22" s="21"/>
      <c r="N22" s="3"/>
      <c r="O22" s="26">
        <f t="shared" si="0"/>
        <v>250</v>
      </c>
    </row>
    <row r="23" spans="1:16">
      <c r="A23" s="27">
        <v>18</v>
      </c>
      <c r="B23" s="10" t="s">
        <v>5</v>
      </c>
      <c r="C23" s="3"/>
      <c r="D23" s="3"/>
      <c r="E23" s="3"/>
      <c r="F23" s="3"/>
      <c r="G23" s="3"/>
      <c r="H23" s="3"/>
      <c r="I23" s="3"/>
      <c r="J23" s="3"/>
      <c r="K23" s="3">
        <v>1350</v>
      </c>
      <c r="L23" s="3">
        <v>2000</v>
      </c>
      <c r="M23" s="21">
        <v>2700</v>
      </c>
      <c r="N23" s="3"/>
      <c r="O23" s="26">
        <f t="shared" si="0"/>
        <v>6050</v>
      </c>
      <c r="P23" s="9"/>
    </row>
    <row r="24" spans="1:16">
      <c r="A24" s="27">
        <v>19</v>
      </c>
      <c r="B24" s="10" t="s">
        <v>62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21">
        <v>600</v>
      </c>
      <c r="N24" s="3">
        <v>150</v>
      </c>
      <c r="O24" s="26">
        <f t="shared" si="0"/>
        <v>750</v>
      </c>
    </row>
    <row r="25" spans="1:16">
      <c r="A25" s="27">
        <v>20</v>
      </c>
      <c r="B25" s="10" t="s">
        <v>21</v>
      </c>
      <c r="C25" s="3"/>
      <c r="D25" s="3"/>
      <c r="E25" s="3"/>
      <c r="F25" s="3"/>
      <c r="G25" s="3"/>
      <c r="H25" s="3"/>
      <c r="I25" s="3"/>
      <c r="J25" s="3"/>
      <c r="K25" s="3">
        <v>4040</v>
      </c>
      <c r="L25" s="3"/>
      <c r="M25" s="21">
        <v>1600</v>
      </c>
      <c r="N25" s="3"/>
      <c r="O25" s="26">
        <f t="shared" si="0"/>
        <v>5640</v>
      </c>
    </row>
    <row r="26" spans="1:16">
      <c r="A26" s="27">
        <v>21</v>
      </c>
      <c r="B26" s="10" t="s">
        <v>22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21">
        <v>40</v>
      </c>
      <c r="N26" s="3">
        <v>60</v>
      </c>
      <c r="O26" s="26">
        <f t="shared" si="0"/>
        <v>100</v>
      </c>
    </row>
    <row r="27" spans="1:16">
      <c r="A27" s="27">
        <v>22</v>
      </c>
      <c r="B27" s="11" t="s">
        <v>72</v>
      </c>
      <c r="C27" s="3">
        <v>2800</v>
      </c>
      <c r="D27" s="3"/>
      <c r="E27" s="3"/>
      <c r="F27" s="3"/>
      <c r="G27" s="3">
        <v>450</v>
      </c>
      <c r="H27" s="3"/>
      <c r="I27" s="3"/>
      <c r="J27" s="3"/>
      <c r="K27" s="3"/>
      <c r="L27" s="3"/>
      <c r="M27" s="21"/>
      <c r="N27" s="3">
        <v>100</v>
      </c>
      <c r="O27" s="26">
        <f>SUM(C27:N27)</f>
        <v>3350</v>
      </c>
    </row>
    <row r="28" spans="1:16">
      <c r="A28" s="27">
        <v>23</v>
      </c>
      <c r="B28" s="11" t="s">
        <v>71</v>
      </c>
      <c r="C28" s="3">
        <v>2460</v>
      </c>
      <c r="D28" s="3"/>
      <c r="E28" s="3"/>
      <c r="F28" s="3"/>
      <c r="G28" s="3"/>
      <c r="H28" s="3"/>
      <c r="I28" s="3"/>
      <c r="J28" s="3"/>
      <c r="K28" s="3"/>
      <c r="L28" s="3"/>
      <c r="M28" s="21"/>
      <c r="O28" s="26">
        <f t="shared" si="0"/>
        <v>2460</v>
      </c>
    </row>
    <row r="29" spans="1:16">
      <c r="A29" s="27">
        <v>24</v>
      </c>
      <c r="B29" s="11" t="s">
        <v>26</v>
      </c>
      <c r="C29" s="3">
        <v>130</v>
      </c>
      <c r="D29" s="3"/>
      <c r="E29" s="3">
        <v>100</v>
      </c>
      <c r="F29" s="3"/>
      <c r="G29" s="3">
        <v>70</v>
      </c>
      <c r="H29" s="3">
        <v>86.92</v>
      </c>
      <c r="I29" s="3">
        <v>323</v>
      </c>
      <c r="J29" s="3">
        <v>95</v>
      </c>
      <c r="K29" s="3"/>
      <c r="L29" s="3">
        <v>30</v>
      </c>
      <c r="M29" s="21">
        <v>41</v>
      </c>
      <c r="N29" s="3">
        <v>50</v>
      </c>
      <c r="O29" s="26">
        <f t="shared" si="0"/>
        <v>925.92000000000007</v>
      </c>
    </row>
    <row r="30" spans="1:16">
      <c r="A30" s="27">
        <v>25</v>
      </c>
      <c r="B30" s="11" t="s">
        <v>27</v>
      </c>
      <c r="C30" s="8">
        <v>14</v>
      </c>
      <c r="D30" s="3">
        <v>17.5</v>
      </c>
      <c r="E30" s="3">
        <v>11.85</v>
      </c>
      <c r="F30" s="3">
        <v>148.30000000000001</v>
      </c>
      <c r="G30" s="3">
        <v>167.6</v>
      </c>
      <c r="H30" s="3"/>
      <c r="I30" s="3"/>
      <c r="J30" s="3">
        <v>14.4</v>
      </c>
      <c r="K30" s="3"/>
      <c r="L30" s="3">
        <v>9.3000000000000007</v>
      </c>
      <c r="M30" s="21"/>
      <c r="N30" s="3"/>
      <c r="O30" s="26">
        <f t="shared" si="0"/>
        <v>382.95</v>
      </c>
    </row>
    <row r="31" spans="1:16">
      <c r="A31" s="27">
        <v>26</v>
      </c>
      <c r="B31" s="11" t="s">
        <v>28</v>
      </c>
      <c r="C31" s="8">
        <v>13.9</v>
      </c>
      <c r="D31" s="3">
        <v>30</v>
      </c>
      <c r="E31" s="3"/>
      <c r="F31" s="3">
        <v>15.5</v>
      </c>
      <c r="G31" s="3"/>
      <c r="H31" s="3">
        <v>326.39999999999998</v>
      </c>
      <c r="I31" s="3"/>
      <c r="J31" s="3">
        <v>56</v>
      </c>
      <c r="K31" s="3">
        <v>653</v>
      </c>
      <c r="L31" s="3"/>
      <c r="M31" s="21">
        <v>10.050000000000001</v>
      </c>
      <c r="N31" s="3">
        <v>463.86</v>
      </c>
      <c r="O31" s="26">
        <f t="shared" si="0"/>
        <v>1568.71</v>
      </c>
    </row>
    <row r="32" spans="1:16">
      <c r="A32" s="27">
        <v>27</v>
      </c>
      <c r="B32" s="11" t="s">
        <v>4</v>
      </c>
      <c r="C32" s="8">
        <v>160</v>
      </c>
      <c r="D32" s="3">
        <v>100</v>
      </c>
      <c r="E32" s="3"/>
      <c r="F32" s="3">
        <v>20</v>
      </c>
      <c r="G32" s="3">
        <v>40</v>
      </c>
      <c r="H32" s="3">
        <v>45</v>
      </c>
      <c r="I32" s="3"/>
      <c r="J32" s="3"/>
      <c r="K32" s="3"/>
      <c r="L32" s="3"/>
      <c r="M32" s="21"/>
      <c r="N32" s="3">
        <v>210</v>
      </c>
      <c r="O32" s="26">
        <f t="shared" si="0"/>
        <v>575</v>
      </c>
    </row>
    <row r="33" spans="1:15">
      <c r="A33" s="27">
        <v>28</v>
      </c>
      <c r="B33" s="11" t="s">
        <v>29</v>
      </c>
      <c r="C33" s="8">
        <v>200</v>
      </c>
      <c r="D33" s="3">
        <v>100</v>
      </c>
      <c r="E33" s="3"/>
      <c r="F33" s="3">
        <v>200</v>
      </c>
      <c r="G33" s="3">
        <v>100</v>
      </c>
      <c r="H33" s="3"/>
      <c r="I33" s="3"/>
      <c r="J33" s="3"/>
      <c r="K33" s="3"/>
      <c r="L33" s="3"/>
      <c r="M33" s="21"/>
      <c r="N33" s="3"/>
      <c r="O33" s="26">
        <f t="shared" si="0"/>
        <v>600</v>
      </c>
    </row>
    <row r="34" spans="1:15">
      <c r="A34" s="27">
        <v>29</v>
      </c>
      <c r="B34" s="11" t="s">
        <v>30</v>
      </c>
      <c r="C34" s="3"/>
      <c r="D34" s="3">
        <v>30</v>
      </c>
      <c r="E34" s="3"/>
      <c r="F34" s="3"/>
      <c r="G34" s="3"/>
      <c r="H34" s="3"/>
      <c r="I34" s="3"/>
      <c r="J34" s="3"/>
      <c r="K34" s="3"/>
      <c r="L34" s="3"/>
      <c r="M34" s="21"/>
      <c r="N34" s="3"/>
      <c r="O34" s="26">
        <f t="shared" si="0"/>
        <v>30</v>
      </c>
    </row>
    <row r="35" spans="1:15">
      <c r="A35" s="27">
        <v>30</v>
      </c>
      <c r="B35" s="11" t="s">
        <v>31</v>
      </c>
      <c r="C35" s="3"/>
      <c r="D35" s="3">
        <v>158</v>
      </c>
      <c r="E35" s="3"/>
      <c r="F35" s="3"/>
      <c r="G35" s="3"/>
      <c r="H35" s="3"/>
      <c r="I35" s="3"/>
      <c r="J35" s="3"/>
      <c r="K35" s="3"/>
      <c r="L35" s="3"/>
      <c r="M35" s="21"/>
      <c r="N35" s="3">
        <v>257.60000000000002</v>
      </c>
      <c r="O35" s="26">
        <f t="shared" si="0"/>
        <v>415.6</v>
      </c>
    </row>
    <row r="38" spans="1:15">
      <c r="B38" s="12" t="s">
        <v>81</v>
      </c>
      <c r="C38" s="12"/>
    </row>
    <row r="39" spans="1:15">
      <c r="B39" s="12" t="s">
        <v>80</v>
      </c>
    </row>
    <row r="40" spans="1:15">
      <c r="B40" s="43" t="s">
        <v>79</v>
      </c>
    </row>
    <row r="49" spans="1:15" ht="18.75">
      <c r="N49" s="34" t="s">
        <v>82</v>
      </c>
    </row>
    <row r="52" spans="1:15">
      <c r="A52" s="27">
        <v>31</v>
      </c>
      <c r="B52" s="11" t="s">
        <v>32</v>
      </c>
      <c r="C52" s="3"/>
      <c r="D52" s="3">
        <v>852.92</v>
      </c>
      <c r="E52" s="3"/>
      <c r="F52" s="3"/>
      <c r="G52" s="3"/>
      <c r="H52" s="3"/>
      <c r="I52" s="3"/>
      <c r="J52" s="3"/>
      <c r="K52" s="3"/>
      <c r="L52" s="3"/>
      <c r="M52" s="21"/>
      <c r="N52" s="3"/>
      <c r="O52" s="26">
        <f t="shared" ref="O52:O73" si="1">SUM(C52:N52)</f>
        <v>852.92</v>
      </c>
    </row>
    <row r="53" spans="1:15">
      <c r="A53" s="27">
        <v>32</v>
      </c>
      <c r="B53" s="11" t="s">
        <v>7</v>
      </c>
      <c r="C53" s="3"/>
      <c r="D53" s="3">
        <v>1250</v>
      </c>
      <c r="E53" s="3"/>
      <c r="F53" s="3"/>
      <c r="G53" s="3"/>
      <c r="H53" s="3"/>
      <c r="I53" s="3"/>
      <c r="J53" s="3"/>
      <c r="K53" s="3"/>
      <c r="L53" s="3"/>
      <c r="M53" s="21"/>
      <c r="N53" s="3"/>
      <c r="O53" s="26">
        <f t="shared" si="1"/>
        <v>1250</v>
      </c>
    </row>
    <row r="54" spans="1:15">
      <c r="A54" s="27">
        <v>33</v>
      </c>
      <c r="B54" s="11" t="s">
        <v>61</v>
      </c>
      <c r="C54" s="3"/>
      <c r="D54" s="3">
        <v>1650</v>
      </c>
      <c r="E54" s="3"/>
      <c r="F54" s="3"/>
      <c r="G54" s="3"/>
      <c r="H54" s="3"/>
      <c r="I54" s="3"/>
      <c r="J54" s="3"/>
      <c r="K54" s="3"/>
      <c r="L54" s="3"/>
      <c r="M54" s="21"/>
      <c r="N54" s="3">
        <v>1200</v>
      </c>
      <c r="O54" s="26">
        <f t="shared" si="1"/>
        <v>2850</v>
      </c>
    </row>
    <row r="55" spans="1:15">
      <c r="A55" s="27">
        <v>34</v>
      </c>
      <c r="B55" s="11" t="s">
        <v>35</v>
      </c>
      <c r="C55" s="3"/>
      <c r="D55" s="3">
        <v>100</v>
      </c>
      <c r="E55" s="3">
        <v>55.3</v>
      </c>
      <c r="F55" s="3">
        <v>66</v>
      </c>
      <c r="G55" s="3">
        <v>150</v>
      </c>
      <c r="H55" s="3"/>
      <c r="I55" s="3"/>
      <c r="J55" s="3">
        <v>62</v>
      </c>
      <c r="K55" s="3"/>
      <c r="L55" s="3"/>
      <c r="M55" s="21"/>
      <c r="N55" s="3"/>
      <c r="O55" s="26">
        <f t="shared" si="1"/>
        <v>433.3</v>
      </c>
    </row>
    <row r="56" spans="1:15">
      <c r="A56" s="27">
        <v>35</v>
      </c>
      <c r="B56" s="11" t="s">
        <v>70</v>
      </c>
      <c r="C56" s="3"/>
      <c r="D56" s="3">
        <v>150</v>
      </c>
      <c r="E56" s="3"/>
      <c r="F56" s="3"/>
      <c r="G56" s="3"/>
      <c r="H56" s="3"/>
      <c r="I56" s="3"/>
      <c r="J56" s="3"/>
      <c r="K56" s="3"/>
      <c r="L56" s="3"/>
      <c r="M56" s="21"/>
      <c r="N56" s="3"/>
      <c r="O56" s="26">
        <f t="shared" si="1"/>
        <v>150</v>
      </c>
    </row>
    <row r="57" spans="1:15">
      <c r="A57" s="27">
        <v>36</v>
      </c>
      <c r="B57" s="11" t="s">
        <v>64</v>
      </c>
      <c r="C57" s="3"/>
      <c r="D57" s="3"/>
      <c r="E57" s="3">
        <v>125</v>
      </c>
      <c r="F57" s="3"/>
      <c r="G57" s="3">
        <v>278</v>
      </c>
      <c r="H57" s="3">
        <v>603.1</v>
      </c>
      <c r="I57" s="3">
        <v>90</v>
      </c>
      <c r="J57" s="3">
        <v>113.3</v>
      </c>
      <c r="K57" s="3">
        <v>186.58</v>
      </c>
      <c r="L57" s="3">
        <v>152.85</v>
      </c>
      <c r="M57" s="21">
        <v>118</v>
      </c>
      <c r="N57" s="3">
        <v>311</v>
      </c>
      <c r="O57" s="26">
        <f t="shared" si="1"/>
        <v>1977.8299999999997</v>
      </c>
    </row>
    <row r="58" spans="1:15">
      <c r="A58" s="27">
        <v>37</v>
      </c>
      <c r="B58" s="11" t="s">
        <v>33</v>
      </c>
      <c r="C58" s="3"/>
      <c r="D58" s="3"/>
      <c r="E58" s="3">
        <v>50</v>
      </c>
      <c r="F58" s="3"/>
      <c r="G58" s="3">
        <v>50</v>
      </c>
      <c r="H58" s="3"/>
      <c r="I58" s="3"/>
      <c r="J58" s="3"/>
      <c r="K58" s="3"/>
      <c r="L58" s="3"/>
      <c r="M58" s="21"/>
      <c r="N58" s="3"/>
      <c r="O58" s="26">
        <f t="shared" si="1"/>
        <v>100</v>
      </c>
    </row>
    <row r="59" spans="1:15">
      <c r="A59" s="27">
        <v>38</v>
      </c>
      <c r="B59" s="11" t="s">
        <v>69</v>
      </c>
      <c r="C59" s="3"/>
      <c r="D59" s="3"/>
      <c r="E59" s="3"/>
      <c r="F59" s="3">
        <v>1250</v>
      </c>
      <c r="G59" s="3"/>
      <c r="H59" s="3"/>
      <c r="I59" s="3"/>
      <c r="J59" s="3"/>
      <c r="K59" s="3"/>
      <c r="L59" s="3"/>
      <c r="M59" s="21"/>
      <c r="N59" s="3">
        <v>1400</v>
      </c>
      <c r="O59" s="26">
        <f t="shared" si="1"/>
        <v>2650</v>
      </c>
    </row>
    <row r="60" spans="1:15">
      <c r="A60" s="27">
        <v>39</v>
      </c>
      <c r="B60" s="11" t="s">
        <v>34</v>
      </c>
      <c r="C60" s="3"/>
      <c r="D60" s="3"/>
      <c r="E60" s="3"/>
      <c r="F60" s="3">
        <v>1000</v>
      </c>
      <c r="G60" s="3"/>
      <c r="H60" s="4"/>
      <c r="I60" s="3"/>
      <c r="J60" s="3"/>
      <c r="K60" s="3"/>
      <c r="L60" s="3"/>
      <c r="M60" s="21"/>
      <c r="N60" s="3"/>
      <c r="O60" s="26">
        <f t="shared" si="1"/>
        <v>1000</v>
      </c>
    </row>
    <row r="61" spans="1:15">
      <c r="A61" s="27">
        <v>40</v>
      </c>
      <c r="B61" s="11" t="s">
        <v>36</v>
      </c>
      <c r="C61" s="3"/>
      <c r="D61" s="3"/>
      <c r="E61" s="3"/>
      <c r="F61" s="3"/>
      <c r="G61" s="3"/>
      <c r="H61" s="3">
        <v>2200</v>
      </c>
      <c r="I61" s="3"/>
      <c r="J61" s="3"/>
      <c r="K61" s="3"/>
      <c r="L61" s="3"/>
      <c r="M61" s="21"/>
      <c r="N61" s="3"/>
      <c r="O61" s="26">
        <f t="shared" si="1"/>
        <v>2200</v>
      </c>
    </row>
    <row r="62" spans="1:15">
      <c r="A62" s="27">
        <v>41</v>
      </c>
      <c r="B62" s="11" t="s">
        <v>37</v>
      </c>
      <c r="C62" s="3"/>
      <c r="D62" s="3"/>
      <c r="E62" s="3"/>
      <c r="F62" s="3"/>
      <c r="G62" s="3"/>
      <c r="H62" s="3">
        <v>231.3</v>
      </c>
      <c r="I62" s="3"/>
      <c r="J62" s="3"/>
      <c r="K62" s="3"/>
      <c r="L62" s="3"/>
      <c r="M62" s="21"/>
      <c r="N62" s="3"/>
      <c r="O62" s="26">
        <f t="shared" si="1"/>
        <v>231.3</v>
      </c>
    </row>
    <row r="63" spans="1:15">
      <c r="A63" s="27">
        <v>42</v>
      </c>
      <c r="B63" s="11" t="s">
        <v>63</v>
      </c>
      <c r="C63" s="3"/>
      <c r="D63" s="3"/>
      <c r="E63" s="3"/>
      <c r="F63" s="3"/>
      <c r="G63" s="3"/>
      <c r="H63" s="3">
        <v>2000</v>
      </c>
      <c r="I63" s="3"/>
      <c r="J63" s="3"/>
      <c r="K63" s="3"/>
      <c r="L63" s="3"/>
      <c r="M63" s="21"/>
      <c r="N63" s="3"/>
      <c r="O63" s="26">
        <f t="shared" si="1"/>
        <v>2000</v>
      </c>
    </row>
    <row r="64" spans="1:15">
      <c r="A64" s="27">
        <v>43</v>
      </c>
      <c r="B64" s="11" t="s">
        <v>68</v>
      </c>
      <c r="C64" s="3"/>
      <c r="D64" s="3"/>
      <c r="E64" s="3"/>
      <c r="F64" s="3"/>
      <c r="G64" s="3"/>
      <c r="H64" s="3"/>
      <c r="I64" s="3">
        <v>1700</v>
      </c>
      <c r="J64" s="3">
        <v>1600</v>
      </c>
      <c r="K64" s="3"/>
      <c r="L64" s="3">
        <v>104.05</v>
      </c>
      <c r="M64" s="21"/>
      <c r="N64" s="3"/>
      <c r="O64" s="26">
        <f t="shared" si="1"/>
        <v>3404.05</v>
      </c>
    </row>
    <row r="65" spans="1:15">
      <c r="A65" s="27">
        <v>44</v>
      </c>
      <c r="B65" s="11" t="s">
        <v>65</v>
      </c>
      <c r="C65" s="3"/>
      <c r="D65" s="3"/>
      <c r="E65" s="3"/>
      <c r="F65" s="3"/>
      <c r="G65" s="3"/>
      <c r="H65" s="3"/>
      <c r="I65" s="3">
        <v>844.7</v>
      </c>
      <c r="J65" s="3"/>
      <c r="K65" s="3"/>
      <c r="L65" s="3"/>
      <c r="M65" s="21"/>
      <c r="N65" s="3"/>
      <c r="O65" s="26">
        <f t="shared" si="1"/>
        <v>844.7</v>
      </c>
    </row>
    <row r="66" spans="1:15">
      <c r="A66" s="27">
        <v>45</v>
      </c>
      <c r="B66" s="11" t="s">
        <v>67</v>
      </c>
      <c r="C66" s="3"/>
      <c r="D66" s="3"/>
      <c r="E66" s="3"/>
      <c r="F66" s="3"/>
      <c r="G66" s="3"/>
      <c r="H66" s="3"/>
      <c r="I66" s="3">
        <v>313</v>
      </c>
      <c r="J66" s="3"/>
      <c r="K66" s="3">
        <v>159</v>
      </c>
      <c r="L66" s="3"/>
      <c r="M66" s="21"/>
      <c r="N66" s="3"/>
      <c r="O66" s="26">
        <f t="shared" si="1"/>
        <v>472</v>
      </c>
    </row>
    <row r="67" spans="1:15">
      <c r="A67" s="27">
        <v>46</v>
      </c>
      <c r="B67" s="11" t="s">
        <v>38</v>
      </c>
      <c r="C67" s="3"/>
      <c r="D67" s="3"/>
      <c r="E67" s="3"/>
      <c r="F67" s="3"/>
      <c r="G67" s="3"/>
      <c r="H67" s="3"/>
      <c r="I67" s="8">
        <v>600</v>
      </c>
      <c r="J67" s="3"/>
      <c r="K67" s="3"/>
      <c r="L67" s="3"/>
      <c r="M67" s="21"/>
      <c r="N67" s="3"/>
      <c r="O67" s="26">
        <f t="shared" si="1"/>
        <v>600</v>
      </c>
    </row>
    <row r="68" spans="1:15">
      <c r="A68" s="27">
        <v>47</v>
      </c>
      <c r="B68" s="11" t="s">
        <v>39</v>
      </c>
      <c r="C68" s="3"/>
      <c r="D68" s="3"/>
      <c r="E68" s="3"/>
      <c r="F68" s="3"/>
      <c r="G68" s="3"/>
      <c r="H68" s="3"/>
      <c r="I68" s="8">
        <v>70</v>
      </c>
      <c r="J68" s="3"/>
      <c r="K68" s="3"/>
      <c r="L68" s="3"/>
      <c r="M68" s="21"/>
      <c r="N68" s="3"/>
      <c r="O68" s="26">
        <f t="shared" si="1"/>
        <v>70</v>
      </c>
    </row>
    <row r="69" spans="1:15">
      <c r="A69" s="27">
        <v>48</v>
      </c>
      <c r="B69" s="11" t="s">
        <v>40</v>
      </c>
      <c r="C69" s="3"/>
      <c r="D69" s="3"/>
      <c r="E69" s="3"/>
      <c r="F69" s="3"/>
      <c r="G69" s="3"/>
      <c r="H69" s="3"/>
      <c r="I69" s="3"/>
      <c r="J69" s="3">
        <v>211</v>
      </c>
      <c r="K69" s="3"/>
      <c r="L69" s="3"/>
      <c r="M69" s="21"/>
      <c r="N69" s="3"/>
      <c r="O69" s="26">
        <f t="shared" si="1"/>
        <v>211</v>
      </c>
    </row>
    <row r="70" spans="1:15">
      <c r="A70" s="27">
        <v>49</v>
      </c>
      <c r="B70" s="11" t="s">
        <v>6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21">
        <v>750</v>
      </c>
      <c r="N70" s="3"/>
      <c r="O70" s="26">
        <f t="shared" si="1"/>
        <v>750</v>
      </c>
    </row>
    <row r="71" spans="1:15">
      <c r="A71" s="27">
        <v>50</v>
      </c>
      <c r="B71" s="10" t="s">
        <v>66</v>
      </c>
      <c r="C71" s="3"/>
      <c r="D71" s="3"/>
      <c r="E71" s="3">
        <v>100000</v>
      </c>
      <c r="F71" s="3"/>
      <c r="G71" s="3"/>
      <c r="H71" s="3"/>
      <c r="I71" s="3"/>
      <c r="J71" s="3"/>
      <c r="K71" s="3"/>
      <c r="L71" s="3"/>
      <c r="M71" s="21"/>
      <c r="N71" s="3"/>
      <c r="O71" s="26">
        <f t="shared" si="1"/>
        <v>100000</v>
      </c>
    </row>
    <row r="72" spans="1:15">
      <c r="A72" s="27">
        <v>51</v>
      </c>
      <c r="B72" s="10" t="s">
        <v>52</v>
      </c>
      <c r="C72" s="3"/>
      <c r="D72" s="3"/>
      <c r="E72" s="3"/>
      <c r="F72" s="3"/>
      <c r="G72" s="3"/>
      <c r="H72" s="3">
        <v>15870</v>
      </c>
      <c r="I72" s="3"/>
      <c r="J72" s="3"/>
      <c r="K72" s="3"/>
      <c r="L72" s="3"/>
      <c r="M72" s="21"/>
      <c r="N72" s="3"/>
      <c r="O72" s="26">
        <f t="shared" si="1"/>
        <v>15870</v>
      </c>
    </row>
    <row r="73" spans="1:15">
      <c r="A73" s="27">
        <v>52</v>
      </c>
      <c r="B73" s="11" t="s">
        <v>59</v>
      </c>
      <c r="C73" s="3"/>
      <c r="D73" s="3"/>
      <c r="E73" s="3"/>
      <c r="F73" s="3"/>
      <c r="G73" s="3"/>
      <c r="H73" s="3"/>
      <c r="I73" s="3">
        <v>17596.849999999999</v>
      </c>
      <c r="J73" s="3"/>
      <c r="K73" s="3"/>
      <c r="L73" s="3"/>
      <c r="M73" s="3"/>
      <c r="N73" s="3"/>
      <c r="O73" s="14">
        <f t="shared" si="1"/>
        <v>17596.849999999999</v>
      </c>
    </row>
    <row r="74" spans="1:15">
      <c r="A74" s="27">
        <v>53</v>
      </c>
      <c r="B74" s="11" t="s">
        <v>60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>
        <v>700</v>
      </c>
      <c r="O74" s="14">
        <f t="shared" ref="O74" si="2">SUM(C74:N74)</f>
        <v>700</v>
      </c>
    </row>
    <row r="75" spans="1:15">
      <c r="A75" s="27">
        <v>54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3"/>
    </row>
    <row r="76" spans="1:15">
      <c r="A76" s="27">
        <v>55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3"/>
    </row>
    <row r="77" spans="1:15">
      <c r="B77" s="10" t="s">
        <v>0</v>
      </c>
      <c r="C77" s="14">
        <f>SUM(C6:C76)</f>
        <v>13329.4</v>
      </c>
      <c r="D77" s="14">
        <f>SUM(D6:D76)</f>
        <v>13590.62</v>
      </c>
      <c r="E77" s="14">
        <f t="shared" ref="E77:N77" si="3">SUM(E6:E76)</f>
        <v>106849.45</v>
      </c>
      <c r="F77" s="14">
        <f t="shared" si="3"/>
        <v>11200.699999999999</v>
      </c>
      <c r="G77" s="14">
        <f t="shared" si="3"/>
        <v>7553.9000000000005</v>
      </c>
      <c r="H77" s="14">
        <f t="shared" si="3"/>
        <v>30579.919999999998</v>
      </c>
      <c r="I77" s="14">
        <f t="shared" si="3"/>
        <v>28227.35</v>
      </c>
      <c r="J77" s="14">
        <f>SUM(J6:J76)</f>
        <v>13571.55</v>
      </c>
      <c r="K77" s="14">
        <f>SUM(K6:K76)</f>
        <v>13714.14</v>
      </c>
      <c r="L77" s="14">
        <f t="shared" si="3"/>
        <v>13359.679999999998</v>
      </c>
      <c r="M77" s="14">
        <f t="shared" si="3"/>
        <v>13330.3</v>
      </c>
      <c r="N77" s="14">
        <f t="shared" si="3"/>
        <v>15114.01</v>
      </c>
      <c r="O77" s="14"/>
    </row>
    <row r="78" spans="1:15">
      <c r="B78" s="12"/>
      <c r="C78" s="12"/>
      <c r="D78" s="12"/>
      <c r="E78" s="12"/>
      <c r="F78" s="12"/>
      <c r="G78" s="12"/>
      <c r="H78" s="12"/>
      <c r="I78" s="12"/>
      <c r="J78" s="12"/>
      <c r="K78" s="12"/>
      <c r="O78" s="12" t="s">
        <v>0</v>
      </c>
    </row>
    <row r="79" spans="1:15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7"/>
      <c r="O79" s="13">
        <f>SUM(O6:O76)</f>
        <v>280421.01999999996</v>
      </c>
    </row>
    <row r="80" spans="1:15">
      <c r="B80" s="12" t="s">
        <v>81</v>
      </c>
      <c r="C80" s="12"/>
      <c r="D80" s="12"/>
      <c r="E80" s="12"/>
      <c r="F80" s="12"/>
      <c r="G80" s="12"/>
      <c r="H80" s="12"/>
      <c r="I80" s="12"/>
      <c r="J80" s="12"/>
      <c r="K80" s="12"/>
      <c r="L80" s="7" t="s">
        <v>53</v>
      </c>
      <c r="M80" s="13">
        <f>SUM(C77:N77)</f>
        <v>280421.01999999996</v>
      </c>
    </row>
    <row r="81" spans="2:2">
      <c r="B81" s="12" t="s">
        <v>80</v>
      </c>
    </row>
    <row r="82" spans="2:2">
      <c r="B82" s="43" t="s">
        <v>79</v>
      </c>
    </row>
  </sheetData>
  <pageMargins left="0.7" right="0.7" top="0.75" bottom="0.75" header="0.3" footer="0.3"/>
  <pageSetup paperSize="9" scale="70" fitToWidth="2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6"/>
  <sheetViews>
    <sheetView showRuler="0" topLeftCell="B1" workbookViewId="0">
      <selection activeCell="E17" sqref="E17"/>
    </sheetView>
  </sheetViews>
  <sheetFormatPr defaultRowHeight="15"/>
  <cols>
    <col min="1" max="1" width="5.7109375" customWidth="1"/>
    <col min="2" max="2" width="29.7109375" customWidth="1"/>
    <col min="3" max="3" width="10.85546875" customWidth="1"/>
    <col min="4" max="4" width="11.85546875" customWidth="1"/>
    <col min="5" max="5" width="11.5703125" bestFit="1" customWidth="1"/>
    <col min="6" max="6" width="12.140625" customWidth="1"/>
    <col min="7" max="7" width="9.5703125" bestFit="1" customWidth="1"/>
    <col min="8" max="12" width="10.5703125" bestFit="1" customWidth="1"/>
    <col min="13" max="13" width="11.5703125" bestFit="1" customWidth="1"/>
    <col min="14" max="14" width="10.5703125" bestFit="1" customWidth="1"/>
    <col min="15" max="15" width="13.28515625" customWidth="1"/>
    <col min="16" max="16" width="11.5703125" bestFit="1" customWidth="1"/>
  </cols>
  <sheetData>
    <row r="1" spans="1:15" ht="18.75">
      <c r="K1" s="47"/>
      <c r="N1" s="34" t="s">
        <v>92</v>
      </c>
    </row>
    <row r="3" spans="1:15" ht="18.75">
      <c r="E3" s="35" t="s">
        <v>51</v>
      </c>
      <c r="F3" s="34"/>
      <c r="G3" s="34"/>
      <c r="H3" s="36"/>
    </row>
    <row r="5" spans="1:15">
      <c r="B5" s="10" t="s">
        <v>2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>
        <v>10</v>
      </c>
      <c r="M5" s="19">
        <v>11</v>
      </c>
      <c r="N5" s="2">
        <v>12</v>
      </c>
      <c r="O5" s="27" t="s">
        <v>0</v>
      </c>
    </row>
    <row r="6" spans="1:15">
      <c r="A6" s="27">
        <v>1</v>
      </c>
      <c r="B6" s="10" t="s">
        <v>11</v>
      </c>
      <c r="C6" s="3">
        <v>2200</v>
      </c>
      <c r="D6" s="3">
        <v>1700</v>
      </c>
      <c r="E6" s="3">
        <v>1690</v>
      </c>
      <c r="F6" s="3">
        <v>1420</v>
      </c>
      <c r="G6" s="3">
        <v>1380</v>
      </c>
      <c r="H6" s="3">
        <v>560</v>
      </c>
      <c r="I6" s="3">
        <v>520</v>
      </c>
      <c r="J6" s="3">
        <v>2360</v>
      </c>
      <c r="K6" s="3">
        <v>1470</v>
      </c>
      <c r="L6" s="3">
        <v>1980</v>
      </c>
      <c r="M6" s="21">
        <v>1680</v>
      </c>
      <c r="N6" s="3">
        <v>2420</v>
      </c>
      <c r="O6" s="26">
        <f t="shared" ref="O6:O38" si="0">SUM(C6:N6)</f>
        <v>19380</v>
      </c>
    </row>
    <row r="7" spans="1:15">
      <c r="A7" s="27">
        <v>2</v>
      </c>
      <c r="B7" s="10" t="s">
        <v>91</v>
      </c>
      <c r="C7" s="3">
        <v>679.9</v>
      </c>
      <c r="D7" s="3">
        <v>724.95</v>
      </c>
      <c r="E7" s="3">
        <v>45.9</v>
      </c>
      <c r="F7" s="3">
        <v>1397.55</v>
      </c>
      <c r="G7" s="3"/>
      <c r="H7" s="3">
        <v>1485</v>
      </c>
      <c r="I7" s="3">
        <v>1011.95</v>
      </c>
      <c r="J7" s="3">
        <v>1048.45</v>
      </c>
      <c r="K7" s="3">
        <v>787.26</v>
      </c>
      <c r="L7" s="3">
        <v>734.08</v>
      </c>
      <c r="M7" s="21">
        <v>722.95</v>
      </c>
      <c r="N7" s="3">
        <v>791.15</v>
      </c>
      <c r="O7" s="26">
        <f t="shared" si="0"/>
        <v>9429.14</v>
      </c>
    </row>
    <row r="8" spans="1:15">
      <c r="A8" s="27">
        <v>3</v>
      </c>
      <c r="B8" s="10" t="s">
        <v>13</v>
      </c>
      <c r="C8" s="3">
        <v>276.89999999999998</v>
      </c>
      <c r="D8" s="3">
        <v>273.8</v>
      </c>
      <c r="E8" s="3">
        <v>276.89999999999998</v>
      </c>
      <c r="F8" s="3">
        <v>276.89999999999998</v>
      </c>
      <c r="G8" s="3">
        <v>288.3</v>
      </c>
      <c r="H8" s="3">
        <v>288.3</v>
      </c>
      <c r="I8" s="3">
        <v>296.05</v>
      </c>
      <c r="J8" s="3">
        <v>288.3</v>
      </c>
      <c r="K8" s="3">
        <v>288.3</v>
      </c>
      <c r="L8" s="3">
        <v>288.3</v>
      </c>
      <c r="M8" s="21">
        <v>288.3</v>
      </c>
      <c r="N8" s="3">
        <v>288.3</v>
      </c>
      <c r="O8" s="26">
        <f t="shared" si="0"/>
        <v>3418.6500000000005</v>
      </c>
    </row>
    <row r="9" spans="1:15">
      <c r="A9" s="27">
        <v>4</v>
      </c>
      <c r="B9" s="10" t="s">
        <v>90</v>
      </c>
      <c r="C9" s="3"/>
      <c r="D9" s="3">
        <v>1003.45</v>
      </c>
      <c r="E9" s="3"/>
      <c r="F9" s="3">
        <v>855.55</v>
      </c>
      <c r="G9" s="3"/>
      <c r="H9" s="3">
        <v>1944.9</v>
      </c>
      <c r="I9" s="3"/>
      <c r="J9" s="3">
        <v>2989.1</v>
      </c>
      <c r="K9" s="3"/>
      <c r="L9" s="3">
        <v>2086.1</v>
      </c>
      <c r="M9" s="21"/>
      <c r="N9" s="3">
        <v>1962.1</v>
      </c>
      <c r="O9" s="26">
        <f t="shared" si="0"/>
        <v>10841.2</v>
      </c>
    </row>
    <row r="10" spans="1:15">
      <c r="A10" s="27">
        <v>5</v>
      </c>
      <c r="B10" s="10" t="s">
        <v>10</v>
      </c>
      <c r="C10" s="3">
        <v>950</v>
      </c>
      <c r="D10" s="3">
        <v>950</v>
      </c>
      <c r="E10" s="3">
        <v>950</v>
      </c>
      <c r="F10" s="3">
        <v>950</v>
      </c>
      <c r="G10" s="3">
        <v>950</v>
      </c>
      <c r="H10" s="3">
        <v>950</v>
      </c>
      <c r="I10" s="3">
        <v>950</v>
      </c>
      <c r="J10" s="3">
        <v>950</v>
      </c>
      <c r="K10" s="3">
        <v>950</v>
      </c>
      <c r="L10" s="3">
        <v>950</v>
      </c>
      <c r="M10" s="21">
        <v>950</v>
      </c>
      <c r="N10" s="3">
        <v>950</v>
      </c>
      <c r="O10" s="26">
        <f t="shared" si="0"/>
        <v>11400</v>
      </c>
    </row>
    <row r="11" spans="1:15">
      <c r="A11" s="27">
        <v>6</v>
      </c>
      <c r="B11" s="10" t="s">
        <v>24</v>
      </c>
      <c r="C11" s="3">
        <v>900</v>
      </c>
      <c r="D11" s="3">
        <v>900</v>
      </c>
      <c r="E11" s="3">
        <v>900</v>
      </c>
      <c r="F11" s="3">
        <v>900</v>
      </c>
      <c r="G11" s="3">
        <v>900</v>
      </c>
      <c r="H11" s="3">
        <v>900</v>
      </c>
      <c r="I11" s="3">
        <v>900</v>
      </c>
      <c r="J11" s="3">
        <v>900</v>
      </c>
      <c r="K11" s="3">
        <v>1200</v>
      </c>
      <c r="L11" s="3">
        <v>1200</v>
      </c>
      <c r="M11" s="21">
        <v>1200</v>
      </c>
      <c r="N11" s="3">
        <v>1200</v>
      </c>
      <c r="O11" s="26">
        <f t="shared" si="0"/>
        <v>12000</v>
      </c>
    </row>
    <row r="12" spans="1:15">
      <c r="A12" s="27">
        <v>7</v>
      </c>
      <c r="B12" s="10" t="s">
        <v>16</v>
      </c>
      <c r="C12" s="3">
        <v>300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600</v>
      </c>
      <c r="M12" s="21">
        <v>300</v>
      </c>
      <c r="N12" s="3">
        <v>300</v>
      </c>
      <c r="O12" s="26">
        <f t="shared" si="0"/>
        <v>3900</v>
      </c>
    </row>
    <row r="13" spans="1:15">
      <c r="A13" s="27">
        <v>8</v>
      </c>
      <c r="B13" s="10" t="s">
        <v>9</v>
      </c>
      <c r="C13" s="3">
        <v>1000</v>
      </c>
      <c r="D13" s="3">
        <v>1000</v>
      </c>
      <c r="E13" s="3">
        <v>1000</v>
      </c>
      <c r="F13" s="3">
        <v>1000</v>
      </c>
      <c r="G13" s="3">
        <v>1000</v>
      </c>
      <c r="H13" s="3">
        <v>1000</v>
      </c>
      <c r="I13" s="3">
        <v>1350</v>
      </c>
      <c r="J13" s="3">
        <v>1000</v>
      </c>
      <c r="K13" s="3">
        <v>1000</v>
      </c>
      <c r="L13" s="3">
        <v>1000</v>
      </c>
      <c r="M13" s="21">
        <v>1000</v>
      </c>
      <c r="N13" s="3">
        <v>1000</v>
      </c>
      <c r="O13" s="26">
        <f t="shared" si="0"/>
        <v>12350</v>
      </c>
    </row>
    <row r="14" spans="1:15">
      <c r="A14" s="27">
        <v>9</v>
      </c>
      <c r="B14" s="10" t="s">
        <v>17</v>
      </c>
      <c r="C14" s="3"/>
      <c r="E14" s="3">
        <v>0.5</v>
      </c>
      <c r="F14" s="3"/>
      <c r="G14" s="3"/>
      <c r="H14" s="3">
        <v>331.3</v>
      </c>
      <c r="I14" s="3"/>
      <c r="J14" s="3">
        <v>96</v>
      </c>
      <c r="K14" s="3"/>
      <c r="L14" s="3"/>
      <c r="M14" s="21"/>
      <c r="N14" s="3"/>
      <c r="O14" s="26">
        <f t="shared" si="0"/>
        <v>427.8</v>
      </c>
    </row>
    <row r="15" spans="1:15">
      <c r="A15" s="27">
        <v>10</v>
      </c>
      <c r="B15" s="10" t="s">
        <v>18</v>
      </c>
      <c r="C15" s="3">
        <v>200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21">
        <v>300</v>
      </c>
      <c r="N15" s="3">
        <v>300</v>
      </c>
      <c r="O15" s="26">
        <f t="shared" si="0"/>
        <v>3500</v>
      </c>
    </row>
    <row r="16" spans="1:15">
      <c r="A16" s="27">
        <v>11</v>
      </c>
      <c r="B16" s="10" t="s">
        <v>3</v>
      </c>
      <c r="C16" s="3">
        <v>1000</v>
      </c>
      <c r="D16" s="3">
        <v>2000</v>
      </c>
      <c r="E16" s="3">
        <v>1000</v>
      </c>
      <c r="F16" s="3">
        <v>1030</v>
      </c>
      <c r="G16" s="3">
        <v>1130</v>
      </c>
      <c r="H16" s="3">
        <v>1336</v>
      </c>
      <c r="I16" s="3">
        <v>1030</v>
      </c>
      <c r="J16" s="3">
        <v>1030</v>
      </c>
      <c r="K16" s="3">
        <v>1030</v>
      </c>
      <c r="L16" s="3">
        <v>1000</v>
      </c>
      <c r="M16" s="21">
        <v>1000</v>
      </c>
      <c r="N16" s="3">
        <v>1000</v>
      </c>
      <c r="O16" s="26">
        <f t="shared" si="0"/>
        <v>13586</v>
      </c>
    </row>
    <row r="17" spans="1:16">
      <c r="A17" s="27">
        <v>12</v>
      </c>
      <c r="B17" s="10" t="s">
        <v>75</v>
      </c>
      <c r="C17" s="3">
        <v>44.7</v>
      </c>
      <c r="D17" s="3"/>
      <c r="E17" s="3">
        <v>44</v>
      </c>
      <c r="F17" s="3">
        <v>70.900000000000006</v>
      </c>
      <c r="G17" s="3"/>
      <c r="H17" s="3">
        <v>53</v>
      </c>
      <c r="I17" s="3">
        <v>101.8</v>
      </c>
      <c r="J17" s="3">
        <v>369</v>
      </c>
      <c r="K17" s="3"/>
      <c r="L17" s="3"/>
      <c r="M17" s="21">
        <v>30</v>
      </c>
      <c r="N17" s="3"/>
      <c r="O17" s="26">
        <f t="shared" si="0"/>
        <v>713.40000000000009</v>
      </c>
    </row>
    <row r="18" spans="1:16">
      <c r="A18" s="27">
        <v>13</v>
      </c>
      <c r="B18" s="10" t="s">
        <v>19</v>
      </c>
      <c r="C18" s="3"/>
      <c r="D18" s="3"/>
      <c r="E18" s="3"/>
      <c r="F18" s="3"/>
      <c r="G18" s="3"/>
      <c r="H18" s="3"/>
      <c r="I18" s="3"/>
      <c r="J18" s="3"/>
      <c r="K18" s="3"/>
      <c r="L18" s="3">
        <v>675</v>
      </c>
      <c r="M18" s="21"/>
      <c r="N18" s="3"/>
      <c r="O18" s="26">
        <f t="shared" si="0"/>
        <v>675</v>
      </c>
    </row>
    <row r="19" spans="1:16">
      <c r="A19" s="27">
        <v>14</v>
      </c>
      <c r="B19" s="10" t="s">
        <v>89</v>
      </c>
      <c r="C19" s="3"/>
      <c r="D19" s="3">
        <v>150</v>
      </c>
      <c r="E19" s="3">
        <v>50</v>
      </c>
      <c r="F19" s="3"/>
      <c r="G19" s="3">
        <v>50</v>
      </c>
      <c r="H19" s="3"/>
      <c r="I19" s="3"/>
      <c r="J19" s="3"/>
      <c r="K19" s="3"/>
      <c r="L19" s="3">
        <v>250</v>
      </c>
      <c r="M19" s="21"/>
      <c r="N19" s="3"/>
      <c r="O19" s="26">
        <f t="shared" si="0"/>
        <v>500</v>
      </c>
    </row>
    <row r="20" spans="1:16">
      <c r="A20" s="27">
        <v>15</v>
      </c>
      <c r="B20" s="10" t="s">
        <v>88</v>
      </c>
      <c r="C20" s="3"/>
      <c r="D20" s="3"/>
      <c r="E20" s="3"/>
      <c r="F20" s="3"/>
      <c r="G20" s="3"/>
      <c r="H20" s="3"/>
      <c r="I20" s="3"/>
      <c r="J20" s="3"/>
      <c r="K20" s="3">
        <v>1350</v>
      </c>
      <c r="L20" s="3">
        <v>2000</v>
      </c>
      <c r="M20" s="21">
        <v>3300</v>
      </c>
      <c r="N20" s="3">
        <v>150</v>
      </c>
      <c r="O20" s="26">
        <f t="shared" si="0"/>
        <v>6800</v>
      </c>
    </row>
    <row r="21" spans="1:16">
      <c r="A21" s="27">
        <v>16</v>
      </c>
      <c r="B21" s="10" t="s">
        <v>87</v>
      </c>
      <c r="C21" s="3"/>
      <c r="D21" s="3"/>
      <c r="E21" s="3"/>
      <c r="F21" s="3"/>
      <c r="G21" s="3"/>
      <c r="H21" s="3">
        <v>2000</v>
      </c>
      <c r="I21" s="3">
        <v>1700</v>
      </c>
      <c r="J21" s="3">
        <v>1600</v>
      </c>
      <c r="K21" s="3">
        <v>4040</v>
      </c>
      <c r="L21" s="3">
        <v>104.05</v>
      </c>
      <c r="M21" s="21">
        <v>1600</v>
      </c>
      <c r="N21" s="3"/>
      <c r="O21" s="26">
        <f t="shared" si="0"/>
        <v>11044.05</v>
      </c>
    </row>
    <row r="22" spans="1:16">
      <c r="A22" s="27">
        <v>17</v>
      </c>
      <c r="B22" s="10" t="s">
        <v>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21">
        <v>40</v>
      </c>
      <c r="N22" s="3">
        <v>60</v>
      </c>
      <c r="O22" s="26">
        <f t="shared" si="0"/>
        <v>100</v>
      </c>
    </row>
    <row r="23" spans="1:16">
      <c r="A23" s="27">
        <v>18</v>
      </c>
      <c r="B23" s="11" t="s">
        <v>72</v>
      </c>
      <c r="C23" s="3">
        <v>2800</v>
      </c>
      <c r="D23" s="3"/>
      <c r="E23" s="3"/>
      <c r="F23" s="3"/>
      <c r="G23" s="3">
        <v>450</v>
      </c>
      <c r="H23" s="3"/>
      <c r="I23" s="3"/>
      <c r="J23" s="3"/>
      <c r="K23" s="3"/>
      <c r="L23" s="3"/>
      <c r="M23" s="21"/>
      <c r="N23" s="3">
        <v>100</v>
      </c>
      <c r="O23" s="26">
        <f t="shared" si="0"/>
        <v>3350</v>
      </c>
      <c r="P23" s="9"/>
    </row>
    <row r="24" spans="1:16">
      <c r="A24" s="27">
        <v>19</v>
      </c>
      <c r="B24" s="11" t="s">
        <v>71</v>
      </c>
      <c r="C24" s="3">
        <v>2460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1"/>
      <c r="O24" s="14">
        <f t="shared" si="0"/>
        <v>2460</v>
      </c>
    </row>
    <row r="25" spans="1:16">
      <c r="A25" s="27">
        <v>20</v>
      </c>
      <c r="B25" s="11" t="s">
        <v>26</v>
      </c>
      <c r="C25" s="3">
        <v>130</v>
      </c>
      <c r="D25" s="3"/>
      <c r="E25" s="3">
        <v>100</v>
      </c>
      <c r="F25" s="3"/>
      <c r="G25" s="3">
        <v>70</v>
      </c>
      <c r="H25" s="3">
        <v>86.92</v>
      </c>
      <c r="I25" s="3">
        <v>323</v>
      </c>
      <c r="J25" s="3">
        <v>95</v>
      </c>
      <c r="K25" s="3"/>
      <c r="L25" s="3">
        <v>30</v>
      </c>
      <c r="M25" s="21">
        <v>41</v>
      </c>
      <c r="N25" s="3">
        <v>50</v>
      </c>
      <c r="O25" s="26">
        <f t="shared" si="0"/>
        <v>925.92000000000007</v>
      </c>
    </row>
    <row r="26" spans="1:16">
      <c r="A26" s="27">
        <v>21</v>
      </c>
      <c r="B26" s="11" t="s">
        <v>86</v>
      </c>
      <c r="C26" s="8">
        <v>214</v>
      </c>
      <c r="D26" s="3">
        <v>117.5</v>
      </c>
      <c r="E26" s="3">
        <v>11.85</v>
      </c>
      <c r="F26" s="3">
        <v>348.3</v>
      </c>
      <c r="G26" s="3">
        <v>267.60000000000002</v>
      </c>
      <c r="H26" s="3"/>
      <c r="I26" s="3"/>
      <c r="J26" s="3">
        <v>14.4</v>
      </c>
      <c r="K26" s="3"/>
      <c r="L26" s="3">
        <v>9.3000000000000007</v>
      </c>
      <c r="M26" s="21"/>
      <c r="N26" s="3"/>
      <c r="O26" s="26">
        <f t="shared" si="0"/>
        <v>982.95</v>
      </c>
    </row>
    <row r="27" spans="1:16">
      <c r="A27" s="27">
        <v>22</v>
      </c>
      <c r="B27" s="11" t="s">
        <v>28</v>
      </c>
      <c r="C27" s="8">
        <v>13.9</v>
      </c>
      <c r="D27" s="3">
        <v>30</v>
      </c>
      <c r="E27" s="3"/>
      <c r="F27" s="3">
        <v>15.5</v>
      </c>
      <c r="G27" s="3"/>
      <c r="H27" s="3">
        <v>326.39999999999998</v>
      </c>
      <c r="I27" s="3"/>
      <c r="J27" s="3">
        <v>56</v>
      </c>
      <c r="K27" s="3">
        <v>653</v>
      </c>
      <c r="L27" s="3"/>
      <c r="M27" s="21">
        <v>10.050000000000001</v>
      </c>
      <c r="N27" s="3">
        <v>463.86</v>
      </c>
      <c r="O27" s="26">
        <f t="shared" si="0"/>
        <v>1568.71</v>
      </c>
    </row>
    <row r="28" spans="1:16">
      <c r="A28" s="27">
        <v>23</v>
      </c>
      <c r="B28" s="11" t="s">
        <v>4</v>
      </c>
      <c r="C28" s="8">
        <v>160</v>
      </c>
      <c r="D28" s="3">
        <v>100</v>
      </c>
      <c r="E28" s="3"/>
      <c r="F28" s="3">
        <v>20</v>
      </c>
      <c r="G28" s="3">
        <v>40</v>
      </c>
      <c r="H28" s="3">
        <v>45</v>
      </c>
      <c r="I28" s="3"/>
      <c r="J28" s="3"/>
      <c r="K28" s="3"/>
      <c r="L28" s="3"/>
      <c r="M28" s="21"/>
      <c r="N28" s="3">
        <v>210</v>
      </c>
      <c r="O28" s="26">
        <f t="shared" si="0"/>
        <v>575</v>
      </c>
    </row>
    <row r="29" spans="1:16">
      <c r="A29" s="27">
        <v>24</v>
      </c>
      <c r="B29" s="11" t="s">
        <v>85</v>
      </c>
      <c r="C29" s="3"/>
      <c r="D29" s="3">
        <v>1780</v>
      </c>
      <c r="E29" s="3">
        <v>55.3</v>
      </c>
      <c r="F29" s="3">
        <v>1066</v>
      </c>
      <c r="G29" s="3">
        <v>150</v>
      </c>
      <c r="H29" s="3">
        <v>2200</v>
      </c>
      <c r="I29" s="3">
        <v>913</v>
      </c>
      <c r="J29" s="3">
        <v>62</v>
      </c>
      <c r="K29" s="3"/>
      <c r="L29" s="3"/>
      <c r="M29" s="21"/>
      <c r="N29" s="3">
        <v>1200</v>
      </c>
      <c r="O29" s="26">
        <f t="shared" si="0"/>
        <v>7426.3</v>
      </c>
    </row>
    <row r="30" spans="1:16">
      <c r="A30" s="27">
        <v>25</v>
      </c>
      <c r="B30" s="11" t="s">
        <v>31</v>
      </c>
      <c r="C30" s="3"/>
      <c r="D30" s="3">
        <v>158</v>
      </c>
      <c r="E30" s="3"/>
      <c r="F30" s="3"/>
      <c r="G30" s="3"/>
      <c r="H30" s="3"/>
      <c r="I30" s="3"/>
      <c r="J30" s="3"/>
      <c r="K30" s="3"/>
      <c r="L30" s="3"/>
      <c r="M30" s="3"/>
      <c r="N30" s="3">
        <v>257.60000000000002</v>
      </c>
      <c r="O30" s="14">
        <f t="shared" si="0"/>
        <v>415.6</v>
      </c>
    </row>
    <row r="31" spans="1:16">
      <c r="A31" s="27">
        <v>26</v>
      </c>
      <c r="B31" s="11" t="s">
        <v>32</v>
      </c>
      <c r="C31" s="3"/>
      <c r="D31" s="3">
        <v>852.92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14">
        <f t="shared" si="0"/>
        <v>852.92</v>
      </c>
    </row>
    <row r="32" spans="1:16">
      <c r="A32" s="27">
        <v>27</v>
      </c>
      <c r="B32" s="11" t="s">
        <v>7</v>
      </c>
      <c r="C32" s="3"/>
      <c r="D32" s="3">
        <v>1250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14">
        <f t="shared" si="0"/>
        <v>1250</v>
      </c>
    </row>
    <row r="33" spans="1:15">
      <c r="A33" s="27">
        <v>28</v>
      </c>
      <c r="B33" s="11" t="s">
        <v>64</v>
      </c>
      <c r="C33" s="3"/>
      <c r="D33" s="3"/>
      <c r="E33" s="3">
        <v>125</v>
      </c>
      <c r="F33" s="3"/>
      <c r="G33" s="3">
        <v>278</v>
      </c>
      <c r="H33" s="3">
        <v>603.1</v>
      </c>
      <c r="I33" s="3">
        <v>90</v>
      </c>
      <c r="J33" s="3">
        <v>113.3</v>
      </c>
      <c r="K33" s="3">
        <v>186.58</v>
      </c>
      <c r="L33" s="3">
        <v>152.85</v>
      </c>
      <c r="M33" s="3">
        <v>118</v>
      </c>
      <c r="N33" s="3">
        <v>311</v>
      </c>
      <c r="O33" s="14">
        <f t="shared" si="0"/>
        <v>1977.8299999999997</v>
      </c>
    </row>
    <row r="34" spans="1:15">
      <c r="A34" s="27">
        <v>29</v>
      </c>
      <c r="B34" s="11" t="s">
        <v>84</v>
      </c>
      <c r="C34" s="3"/>
      <c r="D34" s="3"/>
      <c r="E34" s="3"/>
      <c r="F34" s="3">
        <v>1250</v>
      </c>
      <c r="G34" s="3"/>
      <c r="H34" s="3"/>
      <c r="I34" s="3">
        <v>844.7</v>
      </c>
      <c r="J34" s="3"/>
      <c r="K34" s="3">
        <v>159</v>
      </c>
      <c r="L34" s="3"/>
      <c r="M34" s="3"/>
      <c r="N34" s="3">
        <v>2100</v>
      </c>
      <c r="O34" s="14">
        <f t="shared" si="0"/>
        <v>4353.7</v>
      </c>
    </row>
    <row r="35" spans="1:15">
      <c r="A35" s="27">
        <v>30</v>
      </c>
      <c r="B35" s="11" t="s">
        <v>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>
        <v>750</v>
      </c>
      <c r="N35" s="3"/>
      <c r="O35" s="14">
        <f t="shared" si="0"/>
        <v>750</v>
      </c>
    </row>
    <row r="36" spans="1:15">
      <c r="A36" s="27">
        <v>31</v>
      </c>
      <c r="B36" s="10" t="s">
        <v>66</v>
      </c>
      <c r="C36" s="3"/>
      <c r="D36" s="3"/>
      <c r="E36" s="3">
        <v>100000</v>
      </c>
      <c r="F36" s="3"/>
      <c r="G36" s="3"/>
      <c r="H36" s="3"/>
      <c r="I36" s="3"/>
      <c r="J36" s="3"/>
      <c r="K36" s="3"/>
      <c r="L36" s="3"/>
      <c r="M36" s="3"/>
      <c r="N36" s="3"/>
      <c r="O36" s="14">
        <f t="shared" si="0"/>
        <v>100000</v>
      </c>
    </row>
    <row r="37" spans="1:15">
      <c r="A37" s="27">
        <v>32</v>
      </c>
      <c r="B37" s="10" t="s">
        <v>52</v>
      </c>
      <c r="C37" s="3"/>
      <c r="D37" s="3"/>
      <c r="E37" s="3"/>
      <c r="F37" s="3"/>
      <c r="G37" s="3"/>
      <c r="H37" s="3">
        <v>15870</v>
      </c>
      <c r="I37" s="3"/>
      <c r="J37" s="3"/>
      <c r="K37" s="3"/>
      <c r="L37" s="3"/>
      <c r="M37" s="3"/>
      <c r="N37" s="3"/>
      <c r="O37" s="14">
        <f t="shared" si="0"/>
        <v>15870</v>
      </c>
    </row>
    <row r="38" spans="1:15">
      <c r="A38" s="27">
        <v>33</v>
      </c>
      <c r="B38" s="11" t="s">
        <v>59</v>
      </c>
      <c r="C38" s="3"/>
      <c r="D38" s="3"/>
      <c r="E38" s="3"/>
      <c r="F38" s="3"/>
      <c r="G38" s="3"/>
      <c r="H38" s="3"/>
      <c r="I38" s="3">
        <v>17596.849999999999</v>
      </c>
      <c r="J38" s="3"/>
      <c r="K38" s="3"/>
      <c r="L38" s="3"/>
      <c r="M38" s="3"/>
      <c r="N38" s="3"/>
      <c r="O38" s="14">
        <f t="shared" si="0"/>
        <v>17596.849999999999</v>
      </c>
    </row>
    <row r="39" spans="1:15">
      <c r="A39" s="27">
        <v>34</v>
      </c>
      <c r="B39" s="38" t="s">
        <v>0</v>
      </c>
      <c r="C39" s="14">
        <f t="shared" ref="C39:N39" si="1">SUM(C6:C38)</f>
        <v>13329.4</v>
      </c>
      <c r="D39" s="14">
        <f t="shared" si="1"/>
        <v>13590.62</v>
      </c>
      <c r="E39" s="14">
        <f t="shared" si="1"/>
        <v>106849.45</v>
      </c>
      <c r="F39" s="14">
        <f t="shared" si="1"/>
        <v>11200.699999999999</v>
      </c>
      <c r="G39" s="14">
        <f t="shared" si="1"/>
        <v>7553.9000000000005</v>
      </c>
      <c r="H39" s="14">
        <f t="shared" si="1"/>
        <v>30579.919999999998</v>
      </c>
      <c r="I39" s="14">
        <f t="shared" si="1"/>
        <v>28227.35</v>
      </c>
      <c r="J39" s="14">
        <f t="shared" si="1"/>
        <v>13571.55</v>
      </c>
      <c r="K39" s="14">
        <f t="shared" si="1"/>
        <v>13714.140000000001</v>
      </c>
      <c r="L39" s="14">
        <f t="shared" si="1"/>
        <v>13359.679999999998</v>
      </c>
      <c r="M39" s="14">
        <f t="shared" si="1"/>
        <v>13330.3</v>
      </c>
      <c r="N39" s="14">
        <f t="shared" si="1"/>
        <v>15114.01</v>
      </c>
      <c r="O39" s="14"/>
    </row>
    <row r="40" spans="1:15">
      <c r="A40" s="44"/>
      <c r="B40" s="12"/>
      <c r="C40" s="12"/>
      <c r="D40" s="12"/>
      <c r="E40" s="12"/>
      <c r="F40" s="12"/>
      <c r="G40" s="12"/>
      <c r="H40" s="12"/>
      <c r="I40" s="12"/>
      <c r="J40" s="12"/>
      <c r="K40" s="12"/>
      <c r="O40" s="12" t="s">
        <v>0</v>
      </c>
    </row>
    <row r="41" spans="1:15">
      <c r="A41" s="4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7"/>
      <c r="O41" s="13">
        <f ca="1">SUM(O6:O76)</f>
        <v>280421.02</v>
      </c>
    </row>
    <row r="42" spans="1:15">
      <c r="A42" s="44"/>
      <c r="B42" s="37" t="s">
        <v>74</v>
      </c>
      <c r="C42" s="12"/>
      <c r="D42" s="12"/>
      <c r="E42" s="12"/>
      <c r="F42" s="12"/>
      <c r="G42" s="12"/>
      <c r="H42" s="12"/>
      <c r="I42" s="12"/>
      <c r="J42" s="12"/>
      <c r="K42" s="12"/>
      <c r="L42" s="7" t="s">
        <v>53</v>
      </c>
      <c r="M42" s="13">
        <f>SUM(C39:N39)</f>
        <v>280421.02</v>
      </c>
    </row>
    <row r="43" spans="1:15">
      <c r="A43" s="44"/>
      <c r="B43" s="12" t="s">
        <v>83</v>
      </c>
    </row>
    <row r="44" spans="1:15">
      <c r="A44" s="44"/>
    </row>
    <row r="45" spans="1:15">
      <c r="A45" s="44"/>
    </row>
    <row r="62" spans="1:1">
      <c r="A62" s="44"/>
    </row>
    <row r="63" spans="1:1">
      <c r="A63" s="44"/>
    </row>
    <row r="64" spans="1:1">
      <c r="A64" s="44"/>
    </row>
    <row r="65" spans="1:15">
      <c r="A65" s="44"/>
    </row>
    <row r="66" spans="1:15">
      <c r="A66" s="44"/>
    </row>
    <row r="67" spans="1:15">
      <c r="A67" s="44"/>
    </row>
    <row r="68" spans="1:15">
      <c r="A68" s="44"/>
    </row>
    <row r="69" spans="1:15">
      <c r="A69" s="44"/>
      <c r="B69" s="43"/>
      <c r="C69" s="16"/>
      <c r="D69" s="16"/>
      <c r="E69" s="16"/>
      <c r="F69" s="16"/>
      <c r="G69" s="16"/>
      <c r="H69" s="16"/>
      <c r="I69" s="46"/>
      <c r="J69" s="16"/>
      <c r="K69" s="16"/>
      <c r="L69" s="16"/>
      <c r="M69" s="16"/>
      <c r="N69" s="16"/>
      <c r="O69" s="45"/>
    </row>
    <row r="70" spans="1:15">
      <c r="A70" s="4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>
      <c r="A71" s="4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>
      <c r="A72" s="4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>
      <c r="A73" s="4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>
      <c r="A74" s="4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>
      <c r="A75" s="4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>
      <c r="A76" s="4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16"/>
    </row>
  </sheetData>
  <pageMargins left="0.7" right="0.7" top="0.75" bottom="0.75" header="0.3" footer="0.3"/>
  <pageSetup paperSize="9" scale="70" fitToWidth="2" fitToHeight="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P25"/>
  <sheetViews>
    <sheetView workbookViewId="0">
      <selection activeCell="C31" sqref="C31"/>
    </sheetView>
  </sheetViews>
  <sheetFormatPr defaultRowHeight="15"/>
  <cols>
    <col min="1" max="1" width="5.140625" customWidth="1"/>
    <col min="2" max="2" width="26.7109375" customWidth="1"/>
    <col min="3" max="3" width="11.42578125" customWidth="1"/>
    <col min="4" max="4" width="11.28515625" customWidth="1"/>
    <col min="5" max="5" width="10.5703125" bestFit="1" customWidth="1"/>
    <col min="6" max="6" width="11.85546875" customWidth="1"/>
    <col min="7" max="12" width="10.5703125" bestFit="1" customWidth="1"/>
    <col min="13" max="13" width="10.85546875" customWidth="1"/>
    <col min="14" max="14" width="13.28515625" customWidth="1"/>
    <col min="15" max="15" width="11" customWidth="1"/>
    <col min="16" max="16" width="13.28515625" customWidth="1"/>
  </cols>
  <sheetData>
    <row r="2" spans="1:16" ht="18.75">
      <c r="F2" s="35" t="s">
        <v>77</v>
      </c>
    </row>
    <row r="4" spans="1:16">
      <c r="A4" s="10" t="s">
        <v>76</v>
      </c>
      <c r="B4" s="10" t="s">
        <v>1</v>
      </c>
      <c r="C4" s="17"/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2">
        <v>12</v>
      </c>
      <c r="P4" s="27" t="s">
        <v>0</v>
      </c>
    </row>
    <row r="5" spans="1:16">
      <c r="A5" s="27">
        <v>1</v>
      </c>
      <c r="B5" s="12" t="s">
        <v>46</v>
      </c>
      <c r="C5" s="18">
        <v>101744.35</v>
      </c>
      <c r="D5" s="4"/>
      <c r="E5" s="4"/>
      <c r="F5" s="4"/>
      <c r="G5" s="4"/>
      <c r="H5" s="4"/>
      <c r="I5" s="4"/>
      <c r="J5" s="4"/>
      <c r="K5" s="4"/>
      <c r="L5" s="4"/>
      <c r="M5" s="4"/>
      <c r="N5" s="24"/>
      <c r="O5" s="16"/>
      <c r="P5" s="14">
        <v>101744.35</v>
      </c>
    </row>
    <row r="6" spans="1:16">
      <c r="A6" s="27">
        <v>2</v>
      </c>
      <c r="B6" s="12" t="s">
        <v>8</v>
      </c>
      <c r="C6" s="5">
        <v>1132.8</v>
      </c>
      <c r="D6" s="4"/>
      <c r="E6" s="4"/>
      <c r="F6" s="4"/>
      <c r="G6" s="4"/>
      <c r="H6" s="4"/>
      <c r="I6" s="4"/>
      <c r="J6" s="4"/>
      <c r="K6" s="4"/>
      <c r="L6" s="4"/>
      <c r="M6" s="4"/>
      <c r="N6" s="25"/>
      <c r="O6" s="25"/>
      <c r="P6" s="14">
        <v>1132.8</v>
      </c>
    </row>
    <row r="7" spans="1:16">
      <c r="A7" s="27">
        <v>3</v>
      </c>
      <c r="B7" s="38" t="s">
        <v>48</v>
      </c>
      <c r="C7" s="3"/>
      <c r="D7" s="3">
        <v>19104</v>
      </c>
      <c r="E7" s="3">
        <v>17440</v>
      </c>
      <c r="F7" s="3">
        <v>15483</v>
      </c>
      <c r="G7" s="3">
        <v>15808.7</v>
      </c>
      <c r="H7" s="3">
        <v>20225</v>
      </c>
      <c r="I7" s="3">
        <v>15894</v>
      </c>
      <c r="J7" s="3">
        <v>22109</v>
      </c>
      <c r="K7" s="3">
        <v>14555</v>
      </c>
      <c r="L7" s="3">
        <v>16404</v>
      </c>
      <c r="M7" s="3">
        <v>20173</v>
      </c>
      <c r="N7" s="3">
        <v>17268</v>
      </c>
      <c r="O7" s="5">
        <v>17760</v>
      </c>
      <c r="P7" s="14">
        <f t="shared" ref="P7:P15" si="0">SUM(C7:O7)</f>
        <v>212223.7</v>
      </c>
    </row>
    <row r="8" spans="1:16">
      <c r="A8" s="27">
        <v>4</v>
      </c>
      <c r="B8" s="38" t="s">
        <v>47</v>
      </c>
      <c r="C8" s="3"/>
      <c r="D8" s="3">
        <v>878.29</v>
      </c>
      <c r="E8" s="3">
        <v>60</v>
      </c>
      <c r="F8" s="3">
        <v>20</v>
      </c>
      <c r="G8" s="3">
        <v>20</v>
      </c>
      <c r="H8" s="3"/>
      <c r="I8" s="3">
        <v>20</v>
      </c>
      <c r="J8" s="3">
        <v>20</v>
      </c>
      <c r="K8" s="3"/>
      <c r="L8" s="3">
        <v>540</v>
      </c>
      <c r="M8" s="3">
        <v>529.07000000000005</v>
      </c>
      <c r="N8" s="3">
        <v>40</v>
      </c>
      <c r="O8" s="3">
        <v>20</v>
      </c>
      <c r="P8" s="14">
        <f t="shared" si="0"/>
        <v>2147.36</v>
      </c>
    </row>
    <row r="9" spans="1:16">
      <c r="A9" s="27">
        <v>5</v>
      </c>
      <c r="B9" s="38" t="s">
        <v>49</v>
      </c>
      <c r="C9" s="3"/>
      <c r="D9" s="3"/>
      <c r="E9" s="3"/>
      <c r="F9" s="3">
        <v>50</v>
      </c>
      <c r="G9" s="3">
        <v>130</v>
      </c>
      <c r="H9" s="3"/>
      <c r="I9" s="14"/>
      <c r="J9" s="3"/>
      <c r="K9" s="3">
        <v>80</v>
      </c>
      <c r="L9" s="3"/>
      <c r="M9" s="3">
        <v>240</v>
      </c>
      <c r="N9" s="3"/>
      <c r="O9" s="3"/>
      <c r="P9" s="14">
        <f t="shared" si="0"/>
        <v>500</v>
      </c>
    </row>
    <row r="10" spans="1:16">
      <c r="A10" s="27">
        <v>6</v>
      </c>
      <c r="B10" s="38" t="s">
        <v>56</v>
      </c>
      <c r="C10" s="3"/>
      <c r="D10" s="3"/>
      <c r="E10" s="3"/>
      <c r="F10" s="3"/>
      <c r="G10" s="3"/>
      <c r="H10" s="3">
        <v>5450</v>
      </c>
      <c r="I10" s="3">
        <v>200</v>
      </c>
      <c r="J10" s="3">
        <v>340</v>
      </c>
      <c r="K10" s="3">
        <v>2612.33</v>
      </c>
      <c r="L10" s="3"/>
      <c r="M10" s="3">
        <v>300</v>
      </c>
      <c r="N10" s="3">
        <v>680</v>
      </c>
      <c r="O10" s="3"/>
      <c r="P10" s="14">
        <f t="shared" si="0"/>
        <v>9582.33</v>
      </c>
    </row>
    <row r="11" spans="1:16">
      <c r="A11" s="27">
        <v>7</v>
      </c>
      <c r="B11" s="39" t="s">
        <v>54</v>
      </c>
      <c r="C11" s="3"/>
      <c r="D11" s="3">
        <v>2000</v>
      </c>
      <c r="E11" s="3"/>
      <c r="F11" s="3">
        <v>4000</v>
      </c>
      <c r="G11" s="3"/>
      <c r="H11" s="3"/>
      <c r="I11" s="3"/>
      <c r="J11" s="3"/>
      <c r="K11" s="3"/>
      <c r="L11" s="3"/>
      <c r="M11" s="3"/>
      <c r="N11" s="3"/>
      <c r="O11" s="3"/>
      <c r="P11" s="14">
        <f t="shared" si="0"/>
        <v>6000</v>
      </c>
    </row>
    <row r="12" spans="1:16">
      <c r="A12" s="27">
        <v>8</v>
      </c>
      <c r="B12" s="39" t="s">
        <v>55</v>
      </c>
      <c r="C12" s="3"/>
      <c r="D12" s="3"/>
      <c r="E12" s="3"/>
      <c r="F12" s="3"/>
      <c r="G12" s="3"/>
      <c r="H12" s="3"/>
      <c r="I12" s="3">
        <v>15870</v>
      </c>
      <c r="J12" s="3"/>
      <c r="K12" s="3"/>
      <c r="L12" s="3"/>
      <c r="M12" s="3"/>
      <c r="N12" s="3"/>
      <c r="O12" s="3"/>
      <c r="P12" s="14">
        <f t="shared" si="0"/>
        <v>15870</v>
      </c>
    </row>
    <row r="13" spans="1:16">
      <c r="A13" s="27">
        <v>9</v>
      </c>
      <c r="B13" s="39" t="s">
        <v>57</v>
      </c>
      <c r="C13" s="3"/>
      <c r="D13" s="3"/>
      <c r="E13" s="3"/>
      <c r="F13" s="3"/>
      <c r="G13" s="3"/>
      <c r="H13" s="3"/>
      <c r="I13" s="3"/>
      <c r="J13" s="3">
        <v>4432</v>
      </c>
      <c r="K13" s="3"/>
      <c r="L13" s="3">
        <v>4571</v>
      </c>
      <c r="M13" s="3"/>
      <c r="N13" s="3"/>
      <c r="O13" s="3"/>
      <c r="P13" s="14">
        <f t="shared" si="0"/>
        <v>9003</v>
      </c>
    </row>
    <row r="14" spans="1:16">
      <c r="A14" s="27">
        <v>10</v>
      </c>
      <c r="B14" s="39" t="s">
        <v>58</v>
      </c>
      <c r="C14" s="3"/>
      <c r="D14" s="3"/>
      <c r="E14" s="3"/>
      <c r="F14" s="3"/>
      <c r="G14" s="3"/>
      <c r="H14" s="3"/>
      <c r="I14" s="3">
        <v>5995</v>
      </c>
      <c r="J14" s="3"/>
      <c r="K14" s="3"/>
      <c r="L14" s="3"/>
      <c r="M14" s="3"/>
      <c r="O14" s="3"/>
      <c r="P14" s="14">
        <f t="shared" si="0"/>
        <v>5995</v>
      </c>
    </row>
    <row r="15" spans="1:16">
      <c r="A15" s="27">
        <v>11</v>
      </c>
      <c r="B15" s="38" t="s">
        <v>50</v>
      </c>
      <c r="C15" s="3"/>
      <c r="D15" s="3"/>
      <c r="E15" s="3"/>
      <c r="F15" s="3"/>
      <c r="G15" s="3"/>
      <c r="H15" s="3"/>
      <c r="I15" s="3">
        <v>3000</v>
      </c>
      <c r="J15" s="3">
        <v>16356</v>
      </c>
      <c r="K15" s="3"/>
      <c r="L15" s="3">
        <v>2556</v>
      </c>
      <c r="M15" s="3"/>
      <c r="N15" s="3"/>
      <c r="O15" s="3"/>
      <c r="P15" s="14">
        <f t="shared" si="0"/>
        <v>21912</v>
      </c>
    </row>
    <row r="16" spans="1:16">
      <c r="A16" s="27">
        <v>12</v>
      </c>
      <c r="B16" s="4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0"/>
    </row>
    <row r="17" spans="1:16">
      <c r="A17" s="1"/>
      <c r="B17" s="41" t="s">
        <v>0</v>
      </c>
      <c r="C17" s="14">
        <f>SUM(C5:C6)</f>
        <v>102877.15000000001</v>
      </c>
      <c r="D17" s="14">
        <f ca="1">SUM(D7:D23)</f>
        <v>21982.29</v>
      </c>
      <c r="E17" s="14">
        <f t="shared" ref="E17:J17" ca="1" si="1">SUM(D7:D24)</f>
        <v>17500</v>
      </c>
      <c r="F17" s="14">
        <f t="shared" ca="1" si="1"/>
        <v>19553</v>
      </c>
      <c r="G17" s="14">
        <f t="shared" ca="1" si="1"/>
        <v>15958.7</v>
      </c>
      <c r="H17" s="14">
        <f t="shared" ca="1" si="1"/>
        <v>25675</v>
      </c>
      <c r="I17" s="14">
        <f t="shared" ca="1" si="1"/>
        <v>40979</v>
      </c>
      <c r="J17" s="14">
        <f t="shared" ca="1" si="1"/>
        <v>43257</v>
      </c>
      <c r="K17" s="14">
        <f ca="1">SUM(J7:J25)</f>
        <v>17247.330000000002</v>
      </c>
      <c r="L17" s="14">
        <f ca="1">SUM(L7:L23)</f>
        <v>24071</v>
      </c>
      <c r="M17" s="14">
        <f ca="1">SUM(L7:L25)</f>
        <v>21242.07</v>
      </c>
      <c r="N17" s="14">
        <f ca="1">SUM(M7:M25)</f>
        <v>17988</v>
      </c>
      <c r="O17" s="13">
        <f ca="1">SUM(N5:N25)</f>
        <v>17780</v>
      </c>
      <c r="P17" s="10"/>
    </row>
    <row r="18" spans="1:16">
      <c r="B18" s="6"/>
      <c r="C18" s="6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4" t="s">
        <v>0</v>
      </c>
      <c r="P18" s="13">
        <f ca="1">SUM(O5:O25)</f>
        <v>386110.54000000004</v>
      </c>
    </row>
    <row r="19" spans="1:16">
      <c r="B19" s="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2" t="s">
        <v>44</v>
      </c>
      <c r="N19" s="12"/>
      <c r="O19" s="4"/>
    </row>
    <row r="20" spans="1:16">
      <c r="B20" s="12"/>
      <c r="D20" s="6"/>
      <c r="E20" s="6"/>
      <c r="F20" s="6"/>
      <c r="G20" s="6"/>
      <c r="H20" s="6"/>
      <c r="I20" s="6"/>
      <c r="J20" s="6"/>
      <c r="K20" s="6"/>
      <c r="L20" s="6"/>
      <c r="M20" s="15"/>
      <c r="N20" s="13">
        <f ca="1">SUM(C17:O17)</f>
        <v>386110.54000000004</v>
      </c>
      <c r="O20" s="4"/>
    </row>
    <row r="21" spans="1:16"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B22" s="12" t="s">
        <v>81</v>
      </c>
      <c r="C22" s="12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1:16">
      <c r="B23" s="12" t="s">
        <v>80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>
      <c r="A24" s="37"/>
      <c r="B24" s="43" t="s">
        <v>79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6">
      <c r="A25" s="37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</sheetData>
  <pageMargins left="0.7" right="0.7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KESELURUHAN</vt:lpstr>
      <vt:lpstr>PERBELANJAAN (A)</vt:lpstr>
      <vt:lpstr>PERBELANJAAN (B)</vt:lpstr>
      <vt:lpstr>PENDAPATAN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2016-01-12T04:44:32Z</cp:lastPrinted>
  <dcterms:created xsi:type="dcterms:W3CDTF">2015-12-25T10:53:27Z</dcterms:created>
  <dcterms:modified xsi:type="dcterms:W3CDTF">2016-01-24T13:07:56Z</dcterms:modified>
</cp:coreProperties>
</file>