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Sheet1!$A$1:$P$53</definedName>
  </definedNames>
  <calcPr calcId="125725"/>
</workbook>
</file>

<file path=xl/calcChain.xml><?xml version="1.0" encoding="utf-8"?>
<calcChain xmlns="http://schemas.openxmlformats.org/spreadsheetml/2006/main">
  <c r="P12" i="1"/>
  <c r="P32"/>
  <c r="P51"/>
  <c r="P50"/>
  <c r="P49"/>
  <c r="P48"/>
  <c r="P47"/>
  <c r="P46"/>
  <c r="P45"/>
  <c r="P41"/>
  <c r="P40"/>
  <c r="P39"/>
  <c r="P38"/>
  <c r="P37"/>
  <c r="P36"/>
  <c r="P35"/>
  <c r="P42" s="1"/>
  <c r="P17"/>
  <c r="P11"/>
  <c r="P10"/>
  <c r="P9"/>
  <c r="P8"/>
  <c r="P7"/>
  <c r="P6"/>
  <c r="P5"/>
  <c r="P31"/>
  <c r="P30"/>
  <c r="P29"/>
  <c r="P28"/>
  <c r="P27"/>
  <c r="P26"/>
  <c r="P25"/>
  <c r="P19"/>
  <c r="P20"/>
  <c r="P18"/>
  <c r="P16"/>
  <c r="P15"/>
  <c r="P21"/>
  <c r="P22" l="1"/>
  <c r="P52"/>
</calcChain>
</file>

<file path=xl/sharedStrings.xml><?xml version="1.0" encoding="utf-8"?>
<sst xmlns="http://schemas.openxmlformats.org/spreadsheetml/2006/main" count="443" uniqueCount="119">
  <si>
    <t>PROGRAM KORBAN MJTG 2017</t>
  </si>
  <si>
    <t>Bil</t>
  </si>
  <si>
    <t>Nama</t>
  </si>
  <si>
    <t>Bayaran</t>
  </si>
  <si>
    <t>No Resit</t>
  </si>
  <si>
    <t>RM</t>
  </si>
  <si>
    <t>No resit</t>
  </si>
  <si>
    <t>LEMBU PERTAMA</t>
  </si>
  <si>
    <t>LEMBU KEDUA</t>
  </si>
  <si>
    <t>Jumlah</t>
  </si>
  <si>
    <t>NORHISHAM B. MOHAMAD</t>
  </si>
  <si>
    <t>ZAINOL B. DIN</t>
  </si>
  <si>
    <t>HAIRI B. ABU HASSAN</t>
  </si>
  <si>
    <t>HJ AHMAD B. ABDULLAH</t>
  </si>
  <si>
    <t>ABD. LATIF B. HASSAN</t>
  </si>
  <si>
    <t>KAMARUZZAMAN B. MAHAMUD</t>
  </si>
  <si>
    <t>MOHD HISHAM B. ABIDIN</t>
  </si>
  <si>
    <t>HJ OSMAN B. MOKHTAR</t>
  </si>
  <si>
    <t>WAN AHMAD YUSUF B.WAN DIN</t>
  </si>
  <si>
    <t>HJ MOHD BASHIR B. ARSHAD</t>
  </si>
  <si>
    <t>08721</t>
  </si>
  <si>
    <t>08719</t>
  </si>
  <si>
    <t>08728</t>
  </si>
  <si>
    <t>08717</t>
  </si>
  <si>
    <t>08722</t>
  </si>
  <si>
    <t>ZAMBRI B. JAMALUDIN</t>
  </si>
  <si>
    <t>08713</t>
  </si>
  <si>
    <t>ZAMRI B. MAT YASIN</t>
  </si>
  <si>
    <t>-</t>
  </si>
  <si>
    <t>MOHD ALIF ROSLAN B. ZAKHI</t>
  </si>
  <si>
    <t>08714</t>
  </si>
  <si>
    <t>08727</t>
  </si>
  <si>
    <t>FARIDAH BT. DIN</t>
  </si>
  <si>
    <t>08715</t>
  </si>
  <si>
    <t>SALMAH BT. RAMLI</t>
  </si>
  <si>
    <t>08716</t>
  </si>
  <si>
    <t>08726</t>
  </si>
  <si>
    <t>ZULKIFLI B. AHMAD</t>
  </si>
  <si>
    <t>08724</t>
  </si>
  <si>
    <t>HJ SHAHRUL (KATERING)</t>
  </si>
  <si>
    <t>ROSLI B. ABD. MANAF</t>
  </si>
  <si>
    <t>NAZIYAH BT.IBRAHIM</t>
  </si>
  <si>
    <t>AHMAD B. IBRAHIM</t>
  </si>
  <si>
    <t>08718</t>
  </si>
  <si>
    <t>08723</t>
  </si>
  <si>
    <t>MUNIRAH B. HASHIM</t>
  </si>
  <si>
    <t>LEMBU KEEMPAT</t>
  </si>
  <si>
    <t>RASYIDAH BT. YUSOF</t>
  </si>
  <si>
    <t>MOHD KAMAL B.AHMAD</t>
  </si>
  <si>
    <t>AFZALHADY B. NORDIN</t>
  </si>
  <si>
    <t>ROSLI B. MAHAMOOD</t>
  </si>
  <si>
    <t>MAZNAH BT. AHMAD</t>
  </si>
  <si>
    <t>MAHANUM BT. AHMAD</t>
  </si>
  <si>
    <t>LEMBU KELIMA</t>
  </si>
  <si>
    <t>HJH HALIJAH BT. AWANG</t>
  </si>
  <si>
    <t>MARZUKI B. MANAF</t>
  </si>
  <si>
    <t>MOHD SOFIAN B. ABU BAKAR</t>
  </si>
  <si>
    <t>LEMBU KETIGA</t>
  </si>
  <si>
    <t>08729</t>
  </si>
  <si>
    <t>Telefon No</t>
  </si>
  <si>
    <t>019-4754127</t>
  </si>
  <si>
    <t>019-4493950</t>
  </si>
  <si>
    <t>019-5180343</t>
  </si>
  <si>
    <t>013-4217385</t>
  </si>
  <si>
    <t>012-4280715</t>
  </si>
  <si>
    <t>019-4091898</t>
  </si>
  <si>
    <t>016-4192818</t>
  </si>
  <si>
    <t>019-4043936</t>
  </si>
  <si>
    <t>012-4919965</t>
  </si>
  <si>
    <t>013-4458719</t>
  </si>
  <si>
    <t>019-4739503</t>
  </si>
  <si>
    <t>019-5716984</t>
  </si>
  <si>
    <t>0111-3155643</t>
  </si>
  <si>
    <t>019-4761075</t>
  </si>
  <si>
    <t>013-5399521</t>
  </si>
  <si>
    <t>017-5916647</t>
  </si>
  <si>
    <t>013-4326898</t>
  </si>
  <si>
    <t>019-5702736</t>
  </si>
  <si>
    <t>013-4189050</t>
  </si>
  <si>
    <t>019-4464050</t>
  </si>
  <si>
    <t>013-4851424</t>
  </si>
  <si>
    <t>012-5132999</t>
  </si>
  <si>
    <t>012-2086155</t>
  </si>
  <si>
    <t>012-4901914</t>
  </si>
  <si>
    <t>019-4637852</t>
  </si>
  <si>
    <t>USTZ KHARUL ANUAR</t>
  </si>
  <si>
    <t>019-4464545</t>
  </si>
  <si>
    <t>013-4818971</t>
  </si>
  <si>
    <t>019-5086440</t>
  </si>
  <si>
    <t>019-4303304</t>
  </si>
  <si>
    <t>017-4429942</t>
  </si>
  <si>
    <t>08730</t>
  </si>
  <si>
    <t>HJH ZAWIYAH BT HJ ABDULLAH</t>
  </si>
  <si>
    <t>MOHD NASIR BIN SAMSUDIN</t>
  </si>
  <si>
    <t>HJ MD SOBKI B HJ ABDULLAH</t>
  </si>
  <si>
    <t>017-175341842</t>
  </si>
  <si>
    <t>019-4777512</t>
  </si>
  <si>
    <t>013-5961743</t>
  </si>
  <si>
    <t>08732</t>
  </si>
  <si>
    <t>08733</t>
  </si>
  <si>
    <t>08734</t>
  </si>
  <si>
    <t>08735</t>
  </si>
  <si>
    <t>08736</t>
  </si>
  <si>
    <t>08737</t>
  </si>
  <si>
    <t>08738</t>
  </si>
  <si>
    <t>08739</t>
  </si>
  <si>
    <t>08740</t>
  </si>
  <si>
    <t>08742</t>
  </si>
  <si>
    <t>AZIZAN BT. BAHARI</t>
  </si>
  <si>
    <t>019-4445774</t>
  </si>
  <si>
    <t>08743</t>
  </si>
  <si>
    <t>08744</t>
  </si>
  <si>
    <t>08750</t>
  </si>
  <si>
    <t>08749</t>
  </si>
  <si>
    <t>08748</t>
  </si>
  <si>
    <t>08747</t>
  </si>
  <si>
    <t>08746</t>
  </si>
  <si>
    <t>08745</t>
  </si>
  <si>
    <t>08741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</si>
</sst>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5" xfId="0" quotePrefix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3"/>
  <sheetViews>
    <sheetView tabSelected="1" topLeftCell="A7" workbookViewId="0">
      <selection sqref="A1:P53"/>
    </sheetView>
  </sheetViews>
  <sheetFormatPr defaultRowHeight="15"/>
  <cols>
    <col min="1" max="1" width="4.5703125" customWidth="1"/>
    <col min="2" max="3" width="31.28515625" customWidth="1"/>
    <col min="5" max="5" width="9.140625" customWidth="1"/>
  </cols>
  <sheetData>
    <row r="1" spans="1:16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>
      <c r="A2" t="s">
        <v>7</v>
      </c>
    </row>
    <row r="3" spans="1:16">
      <c r="A3" s="18" t="s">
        <v>1</v>
      </c>
      <c r="B3" s="18" t="s">
        <v>2</v>
      </c>
      <c r="C3" s="18" t="s">
        <v>59</v>
      </c>
      <c r="D3" s="16" t="s">
        <v>3</v>
      </c>
      <c r="E3" s="17"/>
      <c r="F3" s="16" t="s">
        <v>3</v>
      </c>
      <c r="G3" s="17"/>
      <c r="H3" s="16" t="s">
        <v>3</v>
      </c>
      <c r="I3" s="17"/>
      <c r="J3" s="16" t="s">
        <v>3</v>
      </c>
      <c r="K3" s="17"/>
      <c r="L3" s="16" t="s">
        <v>3</v>
      </c>
      <c r="M3" s="17"/>
      <c r="N3" s="16" t="s">
        <v>3</v>
      </c>
      <c r="O3" s="17"/>
      <c r="P3" s="18" t="s">
        <v>9</v>
      </c>
    </row>
    <row r="4" spans="1:16">
      <c r="A4" s="19"/>
      <c r="B4" s="19"/>
      <c r="C4" s="19"/>
      <c r="D4" s="1" t="s">
        <v>4</v>
      </c>
      <c r="E4" s="1" t="s">
        <v>5</v>
      </c>
      <c r="F4" s="1" t="s">
        <v>6</v>
      </c>
      <c r="G4" s="1" t="s">
        <v>5</v>
      </c>
      <c r="H4" s="3" t="s">
        <v>4</v>
      </c>
      <c r="I4" s="3" t="s">
        <v>5</v>
      </c>
      <c r="J4" s="3" t="s">
        <v>4</v>
      </c>
      <c r="K4" s="3" t="s">
        <v>5</v>
      </c>
      <c r="L4" s="3" t="s">
        <v>4</v>
      </c>
      <c r="M4" s="3" t="s">
        <v>5</v>
      </c>
      <c r="N4" s="3" t="s">
        <v>4</v>
      </c>
      <c r="O4" s="3" t="s">
        <v>5</v>
      </c>
      <c r="P4" s="19"/>
    </row>
    <row r="5" spans="1:16">
      <c r="A5" s="2">
        <v>1</v>
      </c>
      <c r="B5" s="4" t="s">
        <v>11</v>
      </c>
      <c r="C5" s="4" t="s">
        <v>79</v>
      </c>
      <c r="D5" s="1">
        <v>3526</v>
      </c>
      <c r="E5" s="1">
        <v>100</v>
      </c>
      <c r="F5" s="1">
        <v>3527</v>
      </c>
      <c r="G5" s="1">
        <v>100</v>
      </c>
      <c r="H5" s="8" t="s">
        <v>23</v>
      </c>
      <c r="I5" s="3">
        <v>450</v>
      </c>
      <c r="J5" s="8" t="s">
        <v>28</v>
      </c>
      <c r="K5" s="8" t="s">
        <v>28</v>
      </c>
      <c r="L5" s="8" t="s">
        <v>28</v>
      </c>
      <c r="M5" s="8" t="s">
        <v>28</v>
      </c>
      <c r="N5" s="7" t="s">
        <v>28</v>
      </c>
      <c r="O5" s="7" t="s">
        <v>28</v>
      </c>
      <c r="P5" s="3">
        <f t="shared" ref="P5:P11" si="0">SUM(E5,G5,I5,K5,M5,O5)</f>
        <v>650</v>
      </c>
    </row>
    <row r="6" spans="1:16">
      <c r="A6" s="2">
        <v>2</v>
      </c>
      <c r="B6" s="4" t="s">
        <v>12</v>
      </c>
      <c r="C6" s="4" t="s">
        <v>90</v>
      </c>
      <c r="D6" s="7" t="s">
        <v>116</v>
      </c>
      <c r="E6" s="1">
        <v>650</v>
      </c>
      <c r="F6" s="7" t="s">
        <v>28</v>
      </c>
      <c r="G6" s="7" t="s">
        <v>28</v>
      </c>
      <c r="H6" s="7" t="s">
        <v>28</v>
      </c>
      <c r="I6" s="7" t="s">
        <v>28</v>
      </c>
      <c r="J6" s="7" t="s">
        <v>28</v>
      </c>
      <c r="K6" s="7" t="s">
        <v>28</v>
      </c>
      <c r="L6" s="7" t="s">
        <v>28</v>
      </c>
      <c r="M6" s="7" t="s">
        <v>28</v>
      </c>
      <c r="N6" s="7" t="s">
        <v>28</v>
      </c>
      <c r="O6" s="7" t="s">
        <v>28</v>
      </c>
      <c r="P6" s="3">
        <f t="shared" si="0"/>
        <v>650</v>
      </c>
    </row>
    <row r="7" spans="1:16">
      <c r="A7" s="2">
        <v>3</v>
      </c>
      <c r="B7" s="4" t="s">
        <v>10</v>
      </c>
      <c r="C7" s="4" t="s">
        <v>80</v>
      </c>
      <c r="D7" s="7" t="s">
        <v>115</v>
      </c>
      <c r="E7" s="1">
        <v>650</v>
      </c>
      <c r="F7" s="7" t="s">
        <v>28</v>
      </c>
      <c r="G7" s="7" t="s">
        <v>28</v>
      </c>
      <c r="H7" s="7" t="s">
        <v>28</v>
      </c>
      <c r="I7" s="7" t="s">
        <v>28</v>
      </c>
      <c r="J7" s="7" t="s">
        <v>28</v>
      </c>
      <c r="K7" s="7" t="s">
        <v>28</v>
      </c>
      <c r="L7" s="7" t="s">
        <v>28</v>
      </c>
      <c r="M7" s="7" t="s">
        <v>28</v>
      </c>
      <c r="N7" s="7" t="s">
        <v>28</v>
      </c>
      <c r="O7" s="7" t="s">
        <v>28</v>
      </c>
      <c r="P7" s="3">
        <f t="shared" si="0"/>
        <v>650</v>
      </c>
    </row>
    <row r="8" spans="1:16">
      <c r="A8" s="2">
        <v>4</v>
      </c>
      <c r="B8" s="4" t="s">
        <v>13</v>
      </c>
      <c r="C8" s="4" t="s">
        <v>81</v>
      </c>
      <c r="D8" s="1">
        <v>3507</v>
      </c>
      <c r="E8" s="1">
        <v>100</v>
      </c>
      <c r="F8" s="1">
        <v>3520</v>
      </c>
      <c r="G8" s="1">
        <v>150</v>
      </c>
      <c r="H8" s="8" t="s">
        <v>22</v>
      </c>
      <c r="I8" s="3">
        <v>150</v>
      </c>
      <c r="J8" s="8" t="s">
        <v>111</v>
      </c>
      <c r="K8" s="3">
        <v>250</v>
      </c>
      <c r="L8" s="8" t="s">
        <v>28</v>
      </c>
      <c r="M8" s="8" t="s">
        <v>28</v>
      </c>
      <c r="N8" s="8" t="s">
        <v>28</v>
      </c>
      <c r="O8" s="8" t="s">
        <v>28</v>
      </c>
      <c r="P8" s="3">
        <f t="shared" si="0"/>
        <v>650</v>
      </c>
    </row>
    <row r="9" spans="1:16">
      <c r="A9" s="2">
        <v>5</v>
      </c>
      <c r="B9" s="4" t="s">
        <v>14</v>
      </c>
      <c r="C9" s="4" t="s">
        <v>89</v>
      </c>
      <c r="D9" s="1">
        <v>3508</v>
      </c>
      <c r="E9" s="1">
        <v>150</v>
      </c>
      <c r="F9" s="1">
        <v>23904</v>
      </c>
      <c r="G9" s="1">
        <v>500</v>
      </c>
      <c r="H9" s="7" t="s">
        <v>28</v>
      </c>
      <c r="I9" s="7" t="s">
        <v>28</v>
      </c>
      <c r="J9" s="7" t="s">
        <v>28</v>
      </c>
      <c r="K9" s="7" t="s">
        <v>28</v>
      </c>
      <c r="L9" s="7" t="s">
        <v>28</v>
      </c>
      <c r="M9" s="7" t="s">
        <v>28</v>
      </c>
      <c r="N9" s="7" t="s">
        <v>28</v>
      </c>
      <c r="O9" s="7" t="s">
        <v>28</v>
      </c>
      <c r="P9" s="3">
        <f t="shared" si="0"/>
        <v>650</v>
      </c>
    </row>
    <row r="10" spans="1:16">
      <c r="A10" s="2">
        <v>6</v>
      </c>
      <c r="B10" s="4" t="s">
        <v>15</v>
      </c>
      <c r="C10" s="4" t="s">
        <v>82</v>
      </c>
      <c r="D10" s="1">
        <v>3509</v>
      </c>
      <c r="E10" s="1">
        <v>100</v>
      </c>
      <c r="F10" s="1">
        <v>3522</v>
      </c>
      <c r="G10" s="1">
        <v>100</v>
      </c>
      <c r="H10" s="3">
        <v>3539</v>
      </c>
      <c r="I10" s="3">
        <v>100</v>
      </c>
      <c r="J10" s="3">
        <v>3550</v>
      </c>
      <c r="K10" s="3">
        <v>100</v>
      </c>
      <c r="L10" s="3">
        <v>8731</v>
      </c>
      <c r="M10" s="3">
        <v>250</v>
      </c>
      <c r="N10" s="7" t="s">
        <v>28</v>
      </c>
      <c r="O10" s="7" t="s">
        <v>28</v>
      </c>
      <c r="P10" s="3">
        <f t="shared" si="0"/>
        <v>650</v>
      </c>
    </row>
    <row r="11" spans="1:16">
      <c r="A11" s="1">
        <v>7</v>
      </c>
      <c r="B11" s="5" t="s">
        <v>16</v>
      </c>
      <c r="C11" s="5" t="s">
        <v>78</v>
      </c>
      <c r="D11" s="1">
        <v>3510</v>
      </c>
      <c r="E11" s="1">
        <v>100</v>
      </c>
      <c r="F11" s="1">
        <v>3519</v>
      </c>
      <c r="G11" s="1">
        <v>200</v>
      </c>
      <c r="H11" s="7" t="s">
        <v>20</v>
      </c>
      <c r="I11" s="1">
        <v>250</v>
      </c>
      <c r="J11" s="7" t="s">
        <v>24</v>
      </c>
      <c r="K11" s="1">
        <v>100</v>
      </c>
      <c r="L11" s="7" t="s">
        <v>28</v>
      </c>
      <c r="M11" s="7" t="s">
        <v>28</v>
      </c>
      <c r="N11" s="7" t="s">
        <v>28</v>
      </c>
      <c r="O11" s="7" t="s">
        <v>28</v>
      </c>
      <c r="P11" s="3">
        <f t="shared" si="0"/>
        <v>650</v>
      </c>
    </row>
    <row r="12" spans="1:16" ht="15.75" thickBot="1">
      <c r="A12" t="s">
        <v>8</v>
      </c>
      <c r="P12" s="6">
        <f>SUM(P5:P11)</f>
        <v>4550</v>
      </c>
    </row>
    <row r="13" spans="1:16" ht="15.75" thickTop="1">
      <c r="A13" s="18" t="s">
        <v>1</v>
      </c>
      <c r="B13" s="18" t="s">
        <v>2</v>
      </c>
      <c r="C13" s="18" t="s">
        <v>59</v>
      </c>
      <c r="D13" s="16" t="s">
        <v>3</v>
      </c>
      <c r="E13" s="17"/>
      <c r="F13" s="16" t="s">
        <v>3</v>
      </c>
      <c r="G13" s="17"/>
      <c r="H13" s="16" t="s">
        <v>3</v>
      </c>
      <c r="I13" s="17"/>
      <c r="J13" s="16" t="s">
        <v>3</v>
      </c>
      <c r="K13" s="17"/>
      <c r="L13" s="16" t="s">
        <v>3</v>
      </c>
      <c r="M13" s="17"/>
      <c r="N13" s="16" t="s">
        <v>3</v>
      </c>
      <c r="O13" s="17"/>
      <c r="P13" s="20" t="s">
        <v>9</v>
      </c>
    </row>
    <row r="14" spans="1:16">
      <c r="A14" s="19"/>
      <c r="B14" s="19"/>
      <c r="C14" s="19"/>
      <c r="D14" s="1" t="s">
        <v>4</v>
      </c>
      <c r="E14" s="1" t="s">
        <v>5</v>
      </c>
      <c r="F14" s="1" t="s">
        <v>6</v>
      </c>
      <c r="G14" s="1" t="s">
        <v>5</v>
      </c>
      <c r="H14" s="3" t="s">
        <v>4</v>
      </c>
      <c r="I14" s="3" t="s">
        <v>5</v>
      </c>
      <c r="J14" s="3" t="s">
        <v>4</v>
      </c>
      <c r="K14" s="3" t="s">
        <v>5</v>
      </c>
      <c r="L14" s="3" t="s">
        <v>4</v>
      </c>
      <c r="M14" s="3" t="s">
        <v>5</v>
      </c>
      <c r="N14" s="3" t="s">
        <v>4</v>
      </c>
      <c r="O14" s="3" t="s">
        <v>5</v>
      </c>
      <c r="P14" s="19"/>
    </row>
    <row r="15" spans="1:16">
      <c r="A15" s="2">
        <v>1</v>
      </c>
      <c r="B15" s="4" t="s">
        <v>17</v>
      </c>
      <c r="C15" s="4" t="s">
        <v>83</v>
      </c>
      <c r="D15" s="7" t="s">
        <v>107</v>
      </c>
      <c r="E15" s="1">
        <v>650</v>
      </c>
      <c r="F15" s="8" t="s">
        <v>28</v>
      </c>
      <c r="G15" s="8" t="s">
        <v>28</v>
      </c>
      <c r="H15" s="8" t="s">
        <v>28</v>
      </c>
      <c r="I15" s="8" t="s">
        <v>28</v>
      </c>
      <c r="J15" s="8" t="s">
        <v>28</v>
      </c>
      <c r="K15" s="8" t="s">
        <v>28</v>
      </c>
      <c r="L15" s="8" t="s">
        <v>28</v>
      </c>
      <c r="M15" s="8" t="s">
        <v>28</v>
      </c>
      <c r="N15" s="8" t="s">
        <v>28</v>
      </c>
      <c r="O15" s="8" t="s">
        <v>28</v>
      </c>
      <c r="P15" s="3">
        <f t="shared" ref="P15:P21" si="1">SUM(E15,G15,I15,K15,M15,O15)</f>
        <v>650</v>
      </c>
    </row>
    <row r="16" spans="1:16">
      <c r="A16" s="2">
        <v>2</v>
      </c>
      <c r="B16" s="4" t="s">
        <v>18</v>
      </c>
      <c r="C16" s="4" t="s">
        <v>77</v>
      </c>
      <c r="D16" s="1">
        <v>3502</v>
      </c>
      <c r="E16" s="1">
        <v>130</v>
      </c>
      <c r="F16" s="1">
        <v>3538</v>
      </c>
      <c r="G16" s="1">
        <v>65</v>
      </c>
      <c r="H16" s="3">
        <v>3547</v>
      </c>
      <c r="I16" s="3">
        <v>65</v>
      </c>
      <c r="J16" s="3">
        <v>8720</v>
      </c>
      <c r="K16" s="3">
        <v>65</v>
      </c>
      <c r="L16" s="8" t="s">
        <v>101</v>
      </c>
      <c r="M16" s="3">
        <v>65</v>
      </c>
      <c r="N16" s="3">
        <v>23909</v>
      </c>
      <c r="O16" s="12">
        <v>260</v>
      </c>
      <c r="P16" s="3">
        <f t="shared" si="1"/>
        <v>650</v>
      </c>
    </row>
    <row r="17" spans="1:16">
      <c r="A17" s="2">
        <v>3</v>
      </c>
      <c r="B17" s="4" t="s">
        <v>19</v>
      </c>
      <c r="C17" s="4" t="s">
        <v>76</v>
      </c>
      <c r="D17" s="1">
        <v>3517</v>
      </c>
      <c r="E17" s="1">
        <v>65</v>
      </c>
      <c r="F17" s="1">
        <v>3537</v>
      </c>
      <c r="G17" s="1">
        <v>130</v>
      </c>
      <c r="H17" s="8" t="s">
        <v>21</v>
      </c>
      <c r="I17" s="3">
        <v>130</v>
      </c>
      <c r="J17" s="8" t="s">
        <v>103</v>
      </c>
      <c r="K17" s="3">
        <v>130</v>
      </c>
      <c r="L17" s="3">
        <v>23911</v>
      </c>
      <c r="M17" s="12">
        <v>195</v>
      </c>
      <c r="N17" s="7" t="s">
        <v>28</v>
      </c>
      <c r="O17" s="7" t="s">
        <v>28</v>
      </c>
      <c r="P17" s="3">
        <f t="shared" si="1"/>
        <v>650</v>
      </c>
    </row>
    <row r="18" spans="1:16">
      <c r="A18" s="2">
        <v>4</v>
      </c>
      <c r="B18" s="4" t="s">
        <v>34</v>
      </c>
      <c r="C18" s="4" t="s">
        <v>75</v>
      </c>
      <c r="D18" s="1">
        <v>3505</v>
      </c>
      <c r="E18" s="1">
        <v>200</v>
      </c>
      <c r="F18" s="1">
        <v>3536</v>
      </c>
      <c r="G18" s="1">
        <v>100</v>
      </c>
      <c r="H18" s="3">
        <v>3545</v>
      </c>
      <c r="I18" s="8">
        <v>100</v>
      </c>
      <c r="J18" s="8" t="s">
        <v>35</v>
      </c>
      <c r="K18" s="3">
        <v>100</v>
      </c>
      <c r="L18" s="8" t="s">
        <v>36</v>
      </c>
      <c r="M18" s="3">
        <v>100</v>
      </c>
      <c r="N18" s="8" t="s">
        <v>118</v>
      </c>
      <c r="O18" s="3">
        <v>50</v>
      </c>
      <c r="P18" s="3">
        <f t="shared" si="1"/>
        <v>650</v>
      </c>
    </row>
    <row r="19" spans="1:16">
      <c r="A19" s="2">
        <v>5</v>
      </c>
      <c r="B19" s="4" t="s">
        <v>27</v>
      </c>
      <c r="C19" s="4" t="s">
        <v>84</v>
      </c>
      <c r="D19" s="1">
        <v>3503</v>
      </c>
      <c r="E19" s="1">
        <v>600</v>
      </c>
      <c r="F19" s="1">
        <v>23901</v>
      </c>
      <c r="G19" s="1">
        <v>50</v>
      </c>
      <c r="H19" s="8" t="s">
        <v>28</v>
      </c>
      <c r="I19" s="8" t="s">
        <v>28</v>
      </c>
      <c r="J19" s="8" t="s">
        <v>28</v>
      </c>
      <c r="K19" s="8" t="s">
        <v>28</v>
      </c>
      <c r="L19" s="8" t="s">
        <v>28</v>
      </c>
      <c r="M19" s="8" t="s">
        <v>28</v>
      </c>
      <c r="N19" s="8" t="s">
        <v>28</v>
      </c>
      <c r="O19" s="8" t="s">
        <v>28</v>
      </c>
      <c r="P19" s="3">
        <f t="shared" si="1"/>
        <v>650</v>
      </c>
    </row>
    <row r="20" spans="1:16">
      <c r="A20" s="2">
        <v>6</v>
      </c>
      <c r="B20" s="4" t="s">
        <v>29</v>
      </c>
      <c r="C20" s="4" t="s">
        <v>74</v>
      </c>
      <c r="D20" s="1">
        <v>3504</v>
      </c>
      <c r="E20" s="1">
        <v>130</v>
      </c>
      <c r="F20" s="1">
        <v>3541</v>
      </c>
      <c r="G20" s="1">
        <v>65</v>
      </c>
      <c r="H20" s="3">
        <v>3546</v>
      </c>
      <c r="I20" s="3">
        <v>65</v>
      </c>
      <c r="J20" s="8" t="s">
        <v>30</v>
      </c>
      <c r="K20" s="3">
        <v>65</v>
      </c>
      <c r="L20" s="8" t="s">
        <v>31</v>
      </c>
      <c r="M20" s="3">
        <v>65</v>
      </c>
      <c r="N20" s="8" t="s">
        <v>106</v>
      </c>
      <c r="O20" s="3">
        <v>260</v>
      </c>
      <c r="P20" s="3">
        <f t="shared" si="1"/>
        <v>650</v>
      </c>
    </row>
    <row r="21" spans="1:16">
      <c r="A21" s="2">
        <v>7</v>
      </c>
      <c r="B21" s="4" t="s">
        <v>32</v>
      </c>
      <c r="C21" s="4" t="s">
        <v>74</v>
      </c>
      <c r="D21" s="1">
        <v>3512</v>
      </c>
      <c r="E21" s="1">
        <v>130</v>
      </c>
      <c r="F21" s="1">
        <v>3540</v>
      </c>
      <c r="G21" s="1">
        <v>65</v>
      </c>
      <c r="H21" s="3">
        <v>3544</v>
      </c>
      <c r="I21" s="3">
        <v>65</v>
      </c>
      <c r="J21" s="8" t="s">
        <v>33</v>
      </c>
      <c r="K21" s="3">
        <v>65</v>
      </c>
      <c r="L21" s="3">
        <v>8725</v>
      </c>
      <c r="M21" s="3">
        <v>65</v>
      </c>
      <c r="N21" s="8" t="s">
        <v>105</v>
      </c>
      <c r="O21" s="3">
        <v>260</v>
      </c>
      <c r="P21" s="3">
        <f t="shared" si="1"/>
        <v>650</v>
      </c>
    </row>
    <row r="22" spans="1:16" ht="15.75" thickBot="1">
      <c r="A22" t="s">
        <v>57</v>
      </c>
      <c r="P22" s="11">
        <f>SUM(P15:P21)</f>
        <v>4550</v>
      </c>
    </row>
    <row r="23" spans="1:16" ht="15.75" thickTop="1">
      <c r="A23" s="18" t="s">
        <v>1</v>
      </c>
      <c r="B23" s="18" t="s">
        <v>2</v>
      </c>
      <c r="C23" s="18" t="s">
        <v>59</v>
      </c>
      <c r="D23" s="16" t="s">
        <v>3</v>
      </c>
      <c r="E23" s="17"/>
      <c r="F23" s="16" t="s">
        <v>3</v>
      </c>
      <c r="G23" s="17"/>
      <c r="H23" s="16" t="s">
        <v>3</v>
      </c>
      <c r="I23" s="17"/>
      <c r="J23" s="16" t="s">
        <v>3</v>
      </c>
      <c r="K23" s="17"/>
      <c r="L23" s="16" t="s">
        <v>3</v>
      </c>
      <c r="M23" s="17"/>
      <c r="N23" s="16" t="s">
        <v>3</v>
      </c>
      <c r="O23" s="17"/>
      <c r="P23" s="20" t="s">
        <v>9</v>
      </c>
    </row>
    <row r="24" spans="1:16">
      <c r="A24" s="19"/>
      <c r="B24" s="19"/>
      <c r="C24" s="19"/>
      <c r="D24" s="1" t="s">
        <v>4</v>
      </c>
      <c r="E24" s="1" t="s">
        <v>5</v>
      </c>
      <c r="F24" s="1" t="s">
        <v>6</v>
      </c>
      <c r="G24" s="1" t="s">
        <v>5</v>
      </c>
      <c r="H24" s="3" t="s">
        <v>4</v>
      </c>
      <c r="I24" s="3" t="s">
        <v>5</v>
      </c>
      <c r="J24" s="3" t="s">
        <v>4</v>
      </c>
      <c r="K24" s="3" t="s">
        <v>5</v>
      </c>
      <c r="L24" s="3" t="s">
        <v>4</v>
      </c>
      <c r="M24" s="3" t="s">
        <v>5</v>
      </c>
      <c r="N24" s="3" t="s">
        <v>4</v>
      </c>
      <c r="O24" s="3" t="s">
        <v>5</v>
      </c>
      <c r="P24" s="19"/>
    </row>
    <row r="25" spans="1:16">
      <c r="A25" s="2">
        <v>1</v>
      </c>
      <c r="B25" s="4" t="s">
        <v>47</v>
      </c>
      <c r="C25" s="4" t="s">
        <v>67</v>
      </c>
      <c r="D25" s="1">
        <v>3518</v>
      </c>
      <c r="E25" s="1">
        <v>300</v>
      </c>
      <c r="F25" s="7" t="s">
        <v>100</v>
      </c>
      <c r="G25" s="1">
        <v>200</v>
      </c>
      <c r="H25" s="3">
        <v>23906</v>
      </c>
      <c r="I25" s="3">
        <v>150</v>
      </c>
      <c r="J25" s="8" t="s">
        <v>28</v>
      </c>
      <c r="K25" s="8" t="s">
        <v>28</v>
      </c>
      <c r="L25" s="8" t="s">
        <v>28</v>
      </c>
      <c r="M25" s="8" t="s">
        <v>28</v>
      </c>
      <c r="N25" s="8" t="s">
        <v>28</v>
      </c>
      <c r="O25" s="8" t="s">
        <v>28</v>
      </c>
      <c r="P25" s="3">
        <f t="shared" ref="P25:P31" si="2">SUM(E25,G25,I25,K25,M25,O25)</f>
        <v>650</v>
      </c>
    </row>
    <row r="26" spans="1:16">
      <c r="A26" s="2">
        <v>2</v>
      </c>
      <c r="B26" s="4" t="s">
        <v>37</v>
      </c>
      <c r="C26" s="4" t="s">
        <v>72</v>
      </c>
      <c r="D26" s="1">
        <v>3513</v>
      </c>
      <c r="E26" s="1">
        <v>200</v>
      </c>
      <c r="F26" s="1">
        <v>3529</v>
      </c>
      <c r="G26" s="1">
        <v>100</v>
      </c>
      <c r="H26" s="8" t="s">
        <v>38</v>
      </c>
      <c r="I26" s="3">
        <v>350</v>
      </c>
      <c r="J26" s="8" t="s">
        <v>28</v>
      </c>
      <c r="K26" s="8" t="s">
        <v>28</v>
      </c>
      <c r="L26" s="8" t="s">
        <v>28</v>
      </c>
      <c r="M26" s="8" t="s">
        <v>28</v>
      </c>
      <c r="N26" s="8" t="s">
        <v>28</v>
      </c>
      <c r="O26" s="8" t="s">
        <v>28</v>
      </c>
      <c r="P26" s="3">
        <f t="shared" si="2"/>
        <v>650</v>
      </c>
    </row>
    <row r="27" spans="1:16">
      <c r="A27" s="2">
        <v>3</v>
      </c>
      <c r="B27" s="4" t="s">
        <v>39</v>
      </c>
      <c r="C27" s="4" t="s">
        <v>87</v>
      </c>
      <c r="D27" s="1">
        <v>3525</v>
      </c>
      <c r="E27" s="1">
        <v>100</v>
      </c>
      <c r="F27" s="7" t="s">
        <v>91</v>
      </c>
      <c r="G27" s="1">
        <v>100</v>
      </c>
      <c r="H27" s="3">
        <v>23913</v>
      </c>
      <c r="I27" s="3">
        <v>450</v>
      </c>
      <c r="J27" s="8" t="s">
        <v>28</v>
      </c>
      <c r="K27" s="8" t="s">
        <v>28</v>
      </c>
      <c r="L27" s="8" t="s">
        <v>28</v>
      </c>
      <c r="M27" s="8" t="s">
        <v>28</v>
      </c>
      <c r="N27" s="8" t="s">
        <v>28</v>
      </c>
      <c r="O27" s="8" t="s">
        <v>28</v>
      </c>
      <c r="P27" s="3">
        <f t="shared" si="2"/>
        <v>650</v>
      </c>
    </row>
    <row r="28" spans="1:16">
      <c r="A28" s="2">
        <v>4</v>
      </c>
      <c r="B28" s="4" t="s">
        <v>40</v>
      </c>
      <c r="C28" s="4" t="s">
        <v>71</v>
      </c>
      <c r="D28" s="1">
        <v>3515</v>
      </c>
      <c r="E28" s="1">
        <v>200</v>
      </c>
      <c r="F28" s="1">
        <v>3535</v>
      </c>
      <c r="G28" s="1">
        <v>100</v>
      </c>
      <c r="H28" s="3">
        <v>3549</v>
      </c>
      <c r="I28" s="3">
        <v>100</v>
      </c>
      <c r="J28" s="3">
        <v>23907</v>
      </c>
      <c r="K28" s="3">
        <v>250</v>
      </c>
      <c r="L28" s="8" t="s">
        <v>28</v>
      </c>
      <c r="M28" s="8" t="s">
        <v>28</v>
      </c>
      <c r="N28" s="8" t="s">
        <v>28</v>
      </c>
      <c r="O28" s="8" t="s">
        <v>28</v>
      </c>
      <c r="P28" s="3">
        <f t="shared" si="2"/>
        <v>650</v>
      </c>
    </row>
    <row r="29" spans="1:16">
      <c r="A29" s="2">
        <v>5</v>
      </c>
      <c r="B29" s="4" t="s">
        <v>41</v>
      </c>
      <c r="C29" s="4" t="s">
        <v>70</v>
      </c>
      <c r="D29" s="1">
        <v>3514</v>
      </c>
      <c r="E29" s="1">
        <v>200</v>
      </c>
      <c r="F29" s="1">
        <v>3534</v>
      </c>
      <c r="G29" s="1">
        <v>100</v>
      </c>
      <c r="H29" s="3">
        <v>3548</v>
      </c>
      <c r="I29" s="3">
        <v>100</v>
      </c>
      <c r="J29" s="3">
        <v>23908</v>
      </c>
      <c r="K29" s="3">
        <v>250</v>
      </c>
      <c r="L29" s="8" t="s">
        <v>28</v>
      </c>
      <c r="M29" s="8" t="s">
        <v>28</v>
      </c>
      <c r="N29" s="8" t="s">
        <v>28</v>
      </c>
      <c r="O29" s="8" t="s">
        <v>28</v>
      </c>
      <c r="P29" s="3">
        <f t="shared" si="2"/>
        <v>650</v>
      </c>
    </row>
    <row r="30" spans="1:16">
      <c r="A30" s="2">
        <v>6</v>
      </c>
      <c r="B30" s="4" t="s">
        <v>42</v>
      </c>
      <c r="C30" s="4" t="s">
        <v>69</v>
      </c>
      <c r="D30" s="1">
        <v>3516</v>
      </c>
      <c r="E30" s="1">
        <v>100</v>
      </c>
      <c r="F30" s="1">
        <v>3533</v>
      </c>
      <c r="G30" s="1">
        <v>100</v>
      </c>
      <c r="H30" s="3">
        <v>3543</v>
      </c>
      <c r="I30" s="3">
        <v>100</v>
      </c>
      <c r="J30" s="8" t="s">
        <v>43</v>
      </c>
      <c r="K30" s="3">
        <v>100</v>
      </c>
      <c r="L30" s="8" t="s">
        <v>44</v>
      </c>
      <c r="M30" s="3">
        <v>100</v>
      </c>
      <c r="N30" s="8" t="s">
        <v>110</v>
      </c>
      <c r="O30" s="3">
        <v>150</v>
      </c>
      <c r="P30" s="3">
        <f t="shared" si="2"/>
        <v>650</v>
      </c>
    </row>
    <row r="31" spans="1:16">
      <c r="A31" s="2">
        <v>7</v>
      </c>
      <c r="B31" s="4" t="s">
        <v>45</v>
      </c>
      <c r="C31" s="9" t="s">
        <v>68</v>
      </c>
      <c r="D31" s="1">
        <v>3511</v>
      </c>
      <c r="E31" s="1">
        <v>650</v>
      </c>
      <c r="F31" s="7" t="s">
        <v>28</v>
      </c>
      <c r="G31" s="7" t="s">
        <v>28</v>
      </c>
      <c r="H31" s="8" t="s">
        <v>28</v>
      </c>
      <c r="I31" s="8" t="s">
        <v>28</v>
      </c>
      <c r="J31" s="8" t="s">
        <v>28</v>
      </c>
      <c r="K31" s="8" t="s">
        <v>28</v>
      </c>
      <c r="L31" s="8" t="s">
        <v>28</v>
      </c>
      <c r="M31" s="8" t="s">
        <v>28</v>
      </c>
      <c r="N31" s="8" t="s">
        <v>28</v>
      </c>
      <c r="O31" s="8" t="s">
        <v>28</v>
      </c>
      <c r="P31" s="3">
        <f t="shared" si="2"/>
        <v>650</v>
      </c>
    </row>
    <row r="32" spans="1:16" ht="15.75" thickBot="1">
      <c r="A32" t="s">
        <v>46</v>
      </c>
      <c r="P32" s="6">
        <f>SUM(P25:P31)</f>
        <v>4550</v>
      </c>
    </row>
    <row r="33" spans="1:16" ht="15.75" thickTop="1">
      <c r="A33" s="18" t="s">
        <v>1</v>
      </c>
      <c r="B33" s="18" t="s">
        <v>2</v>
      </c>
      <c r="C33" s="18" t="s">
        <v>59</v>
      </c>
      <c r="D33" s="16" t="s">
        <v>3</v>
      </c>
      <c r="E33" s="17"/>
      <c r="F33" s="16" t="s">
        <v>3</v>
      </c>
      <c r="G33" s="17"/>
      <c r="H33" s="16" t="s">
        <v>3</v>
      </c>
      <c r="I33" s="17"/>
      <c r="J33" s="16" t="s">
        <v>3</v>
      </c>
      <c r="K33" s="17"/>
      <c r="L33" s="16" t="s">
        <v>3</v>
      </c>
      <c r="M33" s="17"/>
      <c r="N33" s="16" t="s">
        <v>3</v>
      </c>
      <c r="O33" s="17"/>
      <c r="P33" s="20" t="s">
        <v>9</v>
      </c>
    </row>
    <row r="34" spans="1:16">
      <c r="A34" s="19"/>
      <c r="B34" s="19"/>
      <c r="C34" s="19"/>
      <c r="D34" s="1" t="s">
        <v>4</v>
      </c>
      <c r="E34" s="1" t="s">
        <v>5</v>
      </c>
      <c r="F34" s="1" t="s">
        <v>6</v>
      </c>
      <c r="G34" s="1" t="s">
        <v>5</v>
      </c>
      <c r="H34" s="3" t="s">
        <v>4</v>
      </c>
      <c r="I34" s="3" t="s">
        <v>5</v>
      </c>
      <c r="J34" s="3" t="s">
        <v>4</v>
      </c>
      <c r="K34" s="3" t="s">
        <v>5</v>
      </c>
      <c r="L34" s="3" t="s">
        <v>4</v>
      </c>
      <c r="M34" s="3" t="s">
        <v>5</v>
      </c>
      <c r="N34" s="3" t="s">
        <v>4</v>
      </c>
      <c r="O34" s="3" t="s">
        <v>5</v>
      </c>
      <c r="P34" s="19"/>
    </row>
    <row r="35" spans="1:16">
      <c r="A35" s="10">
        <v>1</v>
      </c>
      <c r="B35" s="4" t="s">
        <v>25</v>
      </c>
      <c r="C35" s="4" t="s">
        <v>88</v>
      </c>
      <c r="D35" s="1">
        <v>3524</v>
      </c>
      <c r="E35" s="1">
        <v>100</v>
      </c>
      <c r="F35" s="1">
        <v>3528</v>
      </c>
      <c r="G35" s="1">
        <v>100</v>
      </c>
      <c r="H35" s="8" t="s">
        <v>26</v>
      </c>
      <c r="I35" s="3">
        <v>100</v>
      </c>
      <c r="J35" s="8" t="s">
        <v>104</v>
      </c>
      <c r="K35" s="8">
        <v>350</v>
      </c>
      <c r="L35" s="8" t="s">
        <v>28</v>
      </c>
      <c r="M35" s="8" t="s">
        <v>28</v>
      </c>
      <c r="N35" s="8" t="s">
        <v>28</v>
      </c>
      <c r="O35" s="8" t="s">
        <v>28</v>
      </c>
      <c r="P35" s="3">
        <f t="shared" ref="P35:P41" si="3">SUM(E35,G35,I35,K35,O35)</f>
        <v>650</v>
      </c>
    </row>
    <row r="36" spans="1:16">
      <c r="A36" s="10">
        <v>2</v>
      </c>
      <c r="B36" s="4" t="s">
        <v>54</v>
      </c>
      <c r="C36" s="4" t="s">
        <v>73</v>
      </c>
      <c r="D36" s="1">
        <v>3506</v>
      </c>
      <c r="E36" s="1">
        <v>160</v>
      </c>
      <c r="F36" s="7" t="s">
        <v>102</v>
      </c>
      <c r="G36" s="1">
        <v>490</v>
      </c>
      <c r="H36" s="8" t="s">
        <v>28</v>
      </c>
      <c r="I36" s="8" t="s">
        <v>28</v>
      </c>
      <c r="J36" s="8" t="s">
        <v>28</v>
      </c>
      <c r="K36" s="8" t="s">
        <v>28</v>
      </c>
      <c r="L36" s="8" t="s">
        <v>28</v>
      </c>
      <c r="M36" s="8" t="s">
        <v>28</v>
      </c>
      <c r="N36" s="8" t="s">
        <v>28</v>
      </c>
      <c r="O36" s="8" t="s">
        <v>28</v>
      </c>
      <c r="P36" s="3">
        <f t="shared" si="3"/>
        <v>650</v>
      </c>
    </row>
    <row r="37" spans="1:16">
      <c r="A37" s="10">
        <v>3</v>
      </c>
      <c r="B37" s="4" t="s">
        <v>48</v>
      </c>
      <c r="C37" s="4" t="s">
        <v>66</v>
      </c>
      <c r="D37" s="1">
        <v>3542</v>
      </c>
      <c r="E37" s="1">
        <v>150</v>
      </c>
      <c r="F37" s="7" t="s">
        <v>58</v>
      </c>
      <c r="G37" s="1">
        <v>300</v>
      </c>
      <c r="H37" s="8" t="s">
        <v>112</v>
      </c>
      <c r="I37" s="3">
        <v>200</v>
      </c>
      <c r="J37" s="8" t="s">
        <v>28</v>
      </c>
      <c r="K37" s="8" t="s">
        <v>28</v>
      </c>
      <c r="L37" s="8" t="s">
        <v>28</v>
      </c>
      <c r="M37" s="8" t="s">
        <v>28</v>
      </c>
      <c r="N37" s="8" t="s">
        <v>28</v>
      </c>
      <c r="O37" s="8" t="s">
        <v>28</v>
      </c>
      <c r="P37" s="3">
        <f t="shared" si="3"/>
        <v>650</v>
      </c>
    </row>
    <row r="38" spans="1:16">
      <c r="A38" s="10">
        <v>4</v>
      </c>
      <c r="B38" s="4" t="s">
        <v>49</v>
      </c>
      <c r="C38" s="4" t="s">
        <v>65</v>
      </c>
      <c r="D38" s="1">
        <v>3521</v>
      </c>
      <c r="E38" s="1">
        <v>650</v>
      </c>
      <c r="F38" s="7" t="s">
        <v>28</v>
      </c>
      <c r="G38" s="7" t="s">
        <v>28</v>
      </c>
      <c r="H38" s="8" t="s">
        <v>28</v>
      </c>
      <c r="I38" s="8" t="s">
        <v>28</v>
      </c>
      <c r="J38" s="8" t="s">
        <v>28</v>
      </c>
      <c r="K38" s="8" t="s">
        <v>28</v>
      </c>
      <c r="L38" s="8" t="s">
        <v>28</v>
      </c>
      <c r="M38" s="8" t="s">
        <v>28</v>
      </c>
      <c r="N38" s="8" t="s">
        <v>28</v>
      </c>
      <c r="O38" s="8" t="s">
        <v>28</v>
      </c>
      <c r="P38" s="3">
        <f t="shared" si="3"/>
        <v>650</v>
      </c>
    </row>
    <row r="39" spans="1:16">
      <c r="A39" s="10">
        <v>5</v>
      </c>
      <c r="B39" s="4" t="s">
        <v>50</v>
      </c>
      <c r="C39" s="4" t="s">
        <v>64</v>
      </c>
      <c r="D39" s="1">
        <v>3523</v>
      </c>
      <c r="E39" s="1">
        <v>650</v>
      </c>
      <c r="F39" s="7" t="s">
        <v>28</v>
      </c>
      <c r="G39" s="7" t="s">
        <v>28</v>
      </c>
      <c r="H39" s="8" t="s">
        <v>28</v>
      </c>
      <c r="I39" s="8" t="s">
        <v>28</v>
      </c>
      <c r="J39" s="8" t="s">
        <v>28</v>
      </c>
      <c r="K39" s="8" t="s">
        <v>28</v>
      </c>
      <c r="L39" s="8" t="s">
        <v>28</v>
      </c>
      <c r="M39" s="8" t="s">
        <v>28</v>
      </c>
      <c r="N39" s="8" t="s">
        <v>28</v>
      </c>
      <c r="O39" s="8" t="s">
        <v>28</v>
      </c>
      <c r="P39" s="3">
        <f t="shared" si="3"/>
        <v>650</v>
      </c>
    </row>
    <row r="40" spans="1:16">
      <c r="A40" s="10">
        <v>6</v>
      </c>
      <c r="B40" s="4" t="s">
        <v>51</v>
      </c>
      <c r="C40" s="4" t="s">
        <v>63</v>
      </c>
      <c r="D40" s="1">
        <v>3530</v>
      </c>
      <c r="E40" s="1">
        <v>650</v>
      </c>
      <c r="F40" s="7" t="s">
        <v>28</v>
      </c>
      <c r="G40" s="7" t="s">
        <v>28</v>
      </c>
      <c r="H40" s="8" t="s">
        <v>28</v>
      </c>
      <c r="I40" s="8" t="s">
        <v>28</v>
      </c>
      <c r="J40" s="8" t="s">
        <v>28</v>
      </c>
      <c r="K40" s="8" t="s">
        <v>28</v>
      </c>
      <c r="L40" s="8" t="s">
        <v>28</v>
      </c>
      <c r="M40" s="8" t="s">
        <v>28</v>
      </c>
      <c r="N40" s="8" t="s">
        <v>28</v>
      </c>
      <c r="O40" s="8" t="s">
        <v>28</v>
      </c>
      <c r="P40" s="3">
        <f t="shared" si="3"/>
        <v>650</v>
      </c>
    </row>
    <row r="41" spans="1:16">
      <c r="A41" s="1">
        <v>7</v>
      </c>
      <c r="B41" s="5" t="s">
        <v>52</v>
      </c>
      <c r="C41" s="5" t="s">
        <v>62</v>
      </c>
      <c r="D41" s="1">
        <v>3531</v>
      </c>
      <c r="E41" s="1">
        <v>650</v>
      </c>
      <c r="F41" s="7" t="s">
        <v>28</v>
      </c>
      <c r="G41" s="7" t="s">
        <v>28</v>
      </c>
      <c r="H41" s="7" t="s">
        <v>28</v>
      </c>
      <c r="I41" s="7" t="s">
        <v>28</v>
      </c>
      <c r="J41" s="7" t="s">
        <v>28</v>
      </c>
      <c r="K41" s="7" t="s">
        <v>28</v>
      </c>
      <c r="L41" s="7" t="s">
        <v>28</v>
      </c>
      <c r="M41" s="7" t="s">
        <v>28</v>
      </c>
      <c r="N41" s="7" t="s">
        <v>28</v>
      </c>
      <c r="O41" s="7" t="s">
        <v>28</v>
      </c>
      <c r="P41" s="3">
        <f t="shared" si="3"/>
        <v>650</v>
      </c>
    </row>
    <row r="42" spans="1:16" ht="15.75" thickBot="1">
      <c r="A42" t="s">
        <v>53</v>
      </c>
      <c r="P42" s="6">
        <f>SUM(P35:P41)</f>
        <v>4550</v>
      </c>
    </row>
    <row r="43" spans="1:16" ht="15.75" thickTop="1">
      <c r="A43" s="18" t="s">
        <v>1</v>
      </c>
      <c r="B43" s="18" t="s">
        <v>2</v>
      </c>
      <c r="C43" s="18" t="s">
        <v>59</v>
      </c>
      <c r="D43" s="16" t="s">
        <v>3</v>
      </c>
      <c r="E43" s="17"/>
      <c r="F43" s="16" t="s">
        <v>3</v>
      </c>
      <c r="G43" s="17"/>
      <c r="H43" s="16" t="s">
        <v>3</v>
      </c>
      <c r="I43" s="17"/>
      <c r="J43" s="16" t="s">
        <v>3</v>
      </c>
      <c r="K43" s="17"/>
      <c r="L43" s="16" t="s">
        <v>3</v>
      </c>
      <c r="M43" s="17"/>
      <c r="N43" s="16" t="s">
        <v>3</v>
      </c>
      <c r="O43" s="17"/>
      <c r="P43" s="20" t="s">
        <v>9</v>
      </c>
    </row>
    <row r="44" spans="1:16">
      <c r="A44" s="19"/>
      <c r="B44" s="19"/>
      <c r="C44" s="19"/>
      <c r="D44" s="1" t="s">
        <v>4</v>
      </c>
      <c r="E44" s="1" t="s">
        <v>5</v>
      </c>
      <c r="F44" s="1" t="s">
        <v>6</v>
      </c>
      <c r="G44" s="1" t="s">
        <v>5</v>
      </c>
      <c r="H44" s="3" t="s">
        <v>4</v>
      </c>
      <c r="I44" s="3" t="s">
        <v>5</v>
      </c>
      <c r="J44" s="3" t="s">
        <v>4</v>
      </c>
      <c r="K44" s="3" t="s">
        <v>5</v>
      </c>
      <c r="L44" s="3" t="s">
        <v>4</v>
      </c>
      <c r="M44" s="3" t="s">
        <v>5</v>
      </c>
      <c r="N44" s="3" t="s">
        <v>4</v>
      </c>
      <c r="O44" s="3" t="s">
        <v>5</v>
      </c>
      <c r="P44" s="19"/>
    </row>
    <row r="45" spans="1:16">
      <c r="A45" s="10">
        <v>1</v>
      </c>
      <c r="B45" s="4" t="s">
        <v>55</v>
      </c>
      <c r="C45" s="4" t="s">
        <v>60</v>
      </c>
      <c r="D45" s="1">
        <v>3532</v>
      </c>
      <c r="E45" s="1">
        <v>300</v>
      </c>
      <c r="F45" s="7" t="s">
        <v>113</v>
      </c>
      <c r="G45" s="1">
        <v>350</v>
      </c>
      <c r="H45" s="7" t="s">
        <v>28</v>
      </c>
      <c r="I45" s="7" t="s">
        <v>28</v>
      </c>
      <c r="J45" s="7" t="s">
        <v>28</v>
      </c>
      <c r="K45" s="7" t="s">
        <v>28</v>
      </c>
      <c r="L45" s="7" t="s">
        <v>28</v>
      </c>
      <c r="M45" s="7" t="s">
        <v>28</v>
      </c>
      <c r="N45" s="7" t="s">
        <v>28</v>
      </c>
      <c r="O45" s="7" t="s">
        <v>28</v>
      </c>
      <c r="P45" s="3">
        <f t="shared" ref="P45:P51" si="4">SUM(E45,G45,I45,K45,O45)</f>
        <v>650</v>
      </c>
    </row>
    <row r="46" spans="1:16">
      <c r="A46" s="10">
        <v>2</v>
      </c>
      <c r="B46" s="4" t="s">
        <v>56</v>
      </c>
      <c r="C46" s="4" t="s">
        <v>61</v>
      </c>
      <c r="D46" s="1">
        <v>23902</v>
      </c>
      <c r="E46" s="1">
        <v>300</v>
      </c>
      <c r="F46" s="1">
        <v>23910</v>
      </c>
      <c r="G46" s="13">
        <v>350</v>
      </c>
      <c r="H46" s="7" t="s">
        <v>28</v>
      </c>
      <c r="I46" s="7" t="s">
        <v>28</v>
      </c>
      <c r="J46" s="7" t="s">
        <v>28</v>
      </c>
      <c r="K46" s="7" t="s">
        <v>28</v>
      </c>
      <c r="L46" s="7" t="s">
        <v>28</v>
      </c>
      <c r="M46" s="7" t="s">
        <v>28</v>
      </c>
      <c r="N46" s="7" t="s">
        <v>28</v>
      </c>
      <c r="O46" s="7" t="s">
        <v>28</v>
      </c>
      <c r="P46" s="3">
        <f t="shared" si="4"/>
        <v>650</v>
      </c>
    </row>
    <row r="47" spans="1:16">
      <c r="A47" s="10">
        <v>3</v>
      </c>
      <c r="B47" s="4" t="s">
        <v>85</v>
      </c>
      <c r="C47" s="4" t="s">
        <v>86</v>
      </c>
      <c r="D47" s="7" t="s">
        <v>98</v>
      </c>
      <c r="E47" s="1">
        <v>650</v>
      </c>
      <c r="F47" s="7" t="s">
        <v>28</v>
      </c>
      <c r="G47" s="7" t="s">
        <v>28</v>
      </c>
      <c r="H47" s="7" t="s">
        <v>28</v>
      </c>
      <c r="I47" s="7" t="s">
        <v>28</v>
      </c>
      <c r="J47" s="7" t="s">
        <v>28</v>
      </c>
      <c r="K47" s="7" t="s">
        <v>28</v>
      </c>
      <c r="L47" s="7" t="s">
        <v>28</v>
      </c>
      <c r="M47" s="7" t="s">
        <v>28</v>
      </c>
      <c r="N47" s="7" t="s">
        <v>28</v>
      </c>
      <c r="O47" s="7" t="s">
        <v>28</v>
      </c>
      <c r="P47" s="3">
        <f t="shared" si="4"/>
        <v>650</v>
      </c>
    </row>
    <row r="48" spans="1:16">
      <c r="A48" s="10">
        <v>4</v>
      </c>
      <c r="B48" s="4" t="s">
        <v>92</v>
      </c>
      <c r="C48" s="4" t="s">
        <v>95</v>
      </c>
      <c r="D48" s="1">
        <v>23903</v>
      </c>
      <c r="E48" s="1">
        <v>650</v>
      </c>
      <c r="F48" s="7" t="s">
        <v>28</v>
      </c>
      <c r="G48" s="7" t="s">
        <v>28</v>
      </c>
      <c r="H48" s="7" t="s">
        <v>28</v>
      </c>
      <c r="I48" s="7" t="s">
        <v>28</v>
      </c>
      <c r="J48" s="7" t="s">
        <v>28</v>
      </c>
      <c r="K48" s="7" t="s">
        <v>28</v>
      </c>
      <c r="L48" s="7" t="s">
        <v>28</v>
      </c>
      <c r="M48" s="7" t="s">
        <v>28</v>
      </c>
      <c r="N48" s="7" t="s">
        <v>28</v>
      </c>
      <c r="O48" s="7" t="s">
        <v>28</v>
      </c>
      <c r="P48" s="3">
        <f t="shared" si="4"/>
        <v>650</v>
      </c>
    </row>
    <row r="49" spans="1:16">
      <c r="A49" s="10">
        <v>5</v>
      </c>
      <c r="B49" s="4" t="s">
        <v>93</v>
      </c>
      <c r="C49" s="4" t="s">
        <v>96</v>
      </c>
      <c r="D49" s="7" t="s">
        <v>114</v>
      </c>
      <c r="E49" s="1">
        <v>650</v>
      </c>
      <c r="F49" s="7" t="s">
        <v>28</v>
      </c>
      <c r="G49" s="7" t="s">
        <v>28</v>
      </c>
      <c r="H49" s="7" t="s">
        <v>28</v>
      </c>
      <c r="I49" s="7" t="s">
        <v>28</v>
      </c>
      <c r="J49" s="7" t="s">
        <v>28</v>
      </c>
      <c r="K49" s="7" t="s">
        <v>28</v>
      </c>
      <c r="L49" s="7" t="s">
        <v>28</v>
      </c>
      <c r="M49" s="7" t="s">
        <v>28</v>
      </c>
      <c r="N49" s="7" t="s">
        <v>28</v>
      </c>
      <c r="O49" s="7" t="s">
        <v>28</v>
      </c>
      <c r="P49" s="3">
        <f t="shared" si="4"/>
        <v>650</v>
      </c>
    </row>
    <row r="50" spans="1:16">
      <c r="A50" s="10">
        <v>6</v>
      </c>
      <c r="B50" s="4" t="s">
        <v>94</v>
      </c>
      <c r="C50" s="4" t="s">
        <v>97</v>
      </c>
      <c r="D50" s="7" t="s">
        <v>99</v>
      </c>
      <c r="E50" s="7">
        <v>300</v>
      </c>
      <c r="F50" s="1">
        <v>23905</v>
      </c>
      <c r="G50" s="1">
        <v>350</v>
      </c>
      <c r="H50" s="7" t="s">
        <v>28</v>
      </c>
      <c r="I50" s="7" t="s">
        <v>28</v>
      </c>
      <c r="J50" s="7" t="s">
        <v>28</v>
      </c>
      <c r="K50" s="7" t="s">
        <v>28</v>
      </c>
      <c r="L50" s="7" t="s">
        <v>28</v>
      </c>
      <c r="M50" s="7" t="s">
        <v>28</v>
      </c>
      <c r="N50" s="7" t="s">
        <v>28</v>
      </c>
      <c r="O50" s="7" t="s">
        <v>28</v>
      </c>
      <c r="P50" s="3">
        <f t="shared" si="4"/>
        <v>650</v>
      </c>
    </row>
    <row r="51" spans="1:16">
      <c r="A51" s="10">
        <v>7</v>
      </c>
      <c r="B51" s="4" t="s">
        <v>108</v>
      </c>
      <c r="C51" s="4" t="s">
        <v>109</v>
      </c>
      <c r="D51" s="7" t="s">
        <v>117</v>
      </c>
      <c r="E51" s="1">
        <v>650</v>
      </c>
      <c r="F51" s="7" t="s">
        <v>28</v>
      </c>
      <c r="G51" s="7" t="s">
        <v>28</v>
      </c>
      <c r="H51" s="7" t="s">
        <v>28</v>
      </c>
      <c r="I51" s="7" t="s">
        <v>28</v>
      </c>
      <c r="J51" s="7" t="s">
        <v>28</v>
      </c>
      <c r="K51" s="7" t="s">
        <v>28</v>
      </c>
      <c r="L51" s="7" t="s">
        <v>28</v>
      </c>
      <c r="M51" s="7" t="s">
        <v>28</v>
      </c>
      <c r="N51" s="7" t="s">
        <v>28</v>
      </c>
      <c r="O51" s="7" t="s">
        <v>28</v>
      </c>
      <c r="P51" s="3">
        <f t="shared" si="4"/>
        <v>650</v>
      </c>
    </row>
    <row r="52" spans="1:16" ht="15.75" thickBot="1">
      <c r="N52" s="14"/>
      <c r="P52" s="6">
        <f>SUM(P45:P51)</f>
        <v>4550</v>
      </c>
    </row>
    <row r="53" spans="1:16" ht="15.75" thickTop="1"/>
  </sheetData>
  <mergeCells count="51">
    <mergeCell ref="H43:I43"/>
    <mergeCell ref="J43:K43"/>
    <mergeCell ref="N43:O43"/>
    <mergeCell ref="P43:P44"/>
    <mergeCell ref="L33:M33"/>
    <mergeCell ref="L43:M43"/>
    <mergeCell ref="H33:I33"/>
    <mergeCell ref="J33:K33"/>
    <mergeCell ref="N33:O33"/>
    <mergeCell ref="P33:P34"/>
    <mergeCell ref="A43:A44"/>
    <mergeCell ref="B43:B44"/>
    <mergeCell ref="C43:C44"/>
    <mergeCell ref="D43:E43"/>
    <mergeCell ref="F43:G43"/>
    <mergeCell ref="A33:A34"/>
    <mergeCell ref="B33:B34"/>
    <mergeCell ref="C33:C34"/>
    <mergeCell ref="D33:E33"/>
    <mergeCell ref="F33:G33"/>
    <mergeCell ref="J3:K3"/>
    <mergeCell ref="C23:C24"/>
    <mergeCell ref="C13:C14"/>
    <mergeCell ref="C3:C4"/>
    <mergeCell ref="D3:E3"/>
    <mergeCell ref="A23:A24"/>
    <mergeCell ref="B23:B24"/>
    <mergeCell ref="D23:E23"/>
    <mergeCell ref="F23:G23"/>
    <mergeCell ref="H23:I23"/>
    <mergeCell ref="B13:B14"/>
    <mergeCell ref="D13:E13"/>
    <mergeCell ref="F13:G13"/>
    <mergeCell ref="H13:I13"/>
    <mergeCell ref="J13:K13"/>
    <mergeCell ref="A1:P1"/>
    <mergeCell ref="L3:M3"/>
    <mergeCell ref="L13:M13"/>
    <mergeCell ref="L23:M23"/>
    <mergeCell ref="P3:P4"/>
    <mergeCell ref="P13:P14"/>
    <mergeCell ref="P23:P24"/>
    <mergeCell ref="N13:O13"/>
    <mergeCell ref="N3:O3"/>
    <mergeCell ref="N23:O23"/>
    <mergeCell ref="A3:A4"/>
    <mergeCell ref="B3:B4"/>
    <mergeCell ref="F3:G3"/>
    <mergeCell ref="H3:I3"/>
    <mergeCell ref="J23:K23"/>
    <mergeCell ref="A13:A14"/>
  </mergeCells>
  <pageMargins left="0.45" right="0" top="0.5" bottom="0" header="0.3" footer="0.3"/>
  <pageSetup paperSize="9" scale="70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2017-08-12T12:27:38Z</cp:lastPrinted>
  <dcterms:created xsi:type="dcterms:W3CDTF">2017-07-05T13:35:39Z</dcterms:created>
  <dcterms:modified xsi:type="dcterms:W3CDTF">2017-08-12T12:30:13Z</dcterms:modified>
</cp:coreProperties>
</file>