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cruzsandovalmarco_tec_mx/Documents/2024/Postdoc/Roberto/Segregación Paper/Paper Etapas Finales/Figuras Finales/Figuras Finales VF/Figures/"/>
    </mc:Choice>
  </mc:AlternateContent>
  <xr:revisionPtr revIDLastSave="0" documentId="13_ncr:1_{8C9807A6-48D1-4742-AF88-1E1F99FA24DD}" xr6:coauthVersionLast="47" xr6:coauthVersionMax="47" xr10:uidLastSave="{00000000-0000-0000-0000-000000000000}"/>
  <bookViews>
    <workbookView xWindow="-51200" yWindow="-5140" windowWidth="51200" windowHeight="26520" xr2:uid="{F1CEE2BC-897D-D24F-A39D-35CA2D708BEF}"/>
  </bookViews>
  <sheets>
    <sheet name="Hoja1" sheetId="1" r:id="rId1"/>
    <sheet name="Hoja2" sheetId="2" r:id="rId2"/>
  </sheets>
  <definedNames>
    <definedName name="_xlnm._FilterDatabase" localSheetId="0" hidden="1">Hoja1!$A$1:$AO$75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2" i="1"/>
  <c r="AL20" i="1"/>
  <c r="V3" i="1"/>
  <c r="AM3" i="1" s="1"/>
  <c r="V4" i="1"/>
  <c r="AM4" i="1" s="1"/>
  <c r="V5" i="1"/>
  <c r="AM5" i="1" s="1"/>
  <c r="V6" i="1"/>
  <c r="AM6" i="1" s="1"/>
  <c r="V7" i="1"/>
  <c r="AM7" i="1" s="1"/>
  <c r="V8" i="1"/>
  <c r="AM8" i="1" s="1"/>
  <c r="V9" i="1"/>
  <c r="AM9" i="1" s="1"/>
  <c r="V10" i="1"/>
  <c r="AM10" i="1" s="1"/>
  <c r="V11" i="1"/>
  <c r="AM11" i="1" s="1"/>
  <c r="V12" i="1"/>
  <c r="AM12" i="1" s="1"/>
  <c r="V13" i="1"/>
  <c r="AM13" i="1" s="1"/>
  <c r="V14" i="1"/>
  <c r="AM14" i="1" s="1"/>
  <c r="V15" i="1"/>
  <c r="AM15" i="1" s="1"/>
  <c r="V16" i="1"/>
  <c r="AM16" i="1" s="1"/>
  <c r="V17" i="1"/>
  <c r="AM17" i="1" s="1"/>
  <c r="V18" i="1"/>
  <c r="AM18" i="1" s="1"/>
  <c r="V19" i="1"/>
  <c r="AM19" i="1" s="1"/>
  <c r="V20" i="1"/>
  <c r="AM20" i="1" s="1"/>
  <c r="V21" i="1"/>
  <c r="AM21" i="1" s="1"/>
  <c r="V22" i="1"/>
  <c r="AM22" i="1" s="1"/>
  <c r="V23" i="1"/>
  <c r="AM23" i="1" s="1"/>
  <c r="V24" i="1"/>
  <c r="AM24" i="1" s="1"/>
  <c r="V25" i="1"/>
  <c r="AM25" i="1" s="1"/>
  <c r="V26" i="1"/>
  <c r="AM26" i="1" s="1"/>
  <c r="V27" i="1"/>
  <c r="AM27" i="1" s="1"/>
  <c r="V28" i="1"/>
  <c r="AM28" i="1" s="1"/>
  <c r="V29" i="1"/>
  <c r="AM29" i="1" s="1"/>
  <c r="V30" i="1"/>
  <c r="AM30" i="1" s="1"/>
  <c r="V31" i="1"/>
  <c r="AM31" i="1" s="1"/>
  <c r="V32" i="1"/>
  <c r="AM32" i="1" s="1"/>
  <c r="V33" i="1"/>
  <c r="AM33" i="1" s="1"/>
  <c r="V34" i="1"/>
  <c r="AM34" i="1" s="1"/>
  <c r="V35" i="1"/>
  <c r="AM35" i="1" s="1"/>
  <c r="V36" i="1"/>
  <c r="AM36" i="1" s="1"/>
  <c r="V37" i="1"/>
  <c r="AM37" i="1" s="1"/>
  <c r="V38" i="1"/>
  <c r="AM38" i="1" s="1"/>
  <c r="V39" i="1"/>
  <c r="AM39" i="1" s="1"/>
  <c r="V40" i="1"/>
  <c r="AM40" i="1" s="1"/>
  <c r="V41" i="1"/>
  <c r="AM41" i="1" s="1"/>
  <c r="V42" i="1"/>
  <c r="AM42" i="1" s="1"/>
  <c r="V43" i="1"/>
  <c r="AM43" i="1" s="1"/>
  <c r="V44" i="1"/>
  <c r="AM44" i="1" s="1"/>
  <c r="V45" i="1"/>
  <c r="AM45" i="1" s="1"/>
  <c r="V46" i="1"/>
  <c r="AM46" i="1" s="1"/>
  <c r="V47" i="1"/>
  <c r="AM47" i="1" s="1"/>
  <c r="V48" i="1"/>
  <c r="AM48" i="1" s="1"/>
  <c r="V49" i="1"/>
  <c r="AM49" i="1" s="1"/>
  <c r="V50" i="1"/>
  <c r="AM50" i="1" s="1"/>
  <c r="V51" i="1"/>
  <c r="AM51" i="1" s="1"/>
  <c r="V52" i="1"/>
  <c r="AM52" i="1" s="1"/>
  <c r="V53" i="1"/>
  <c r="AM53" i="1" s="1"/>
  <c r="V54" i="1"/>
  <c r="AM54" i="1" s="1"/>
  <c r="V55" i="1"/>
  <c r="AM55" i="1" s="1"/>
  <c r="V56" i="1"/>
  <c r="AM56" i="1" s="1"/>
  <c r="V57" i="1"/>
  <c r="AM57" i="1" s="1"/>
  <c r="V58" i="1"/>
  <c r="AM58" i="1" s="1"/>
  <c r="V59" i="1"/>
  <c r="AM59" i="1" s="1"/>
  <c r="V60" i="1"/>
  <c r="AM60" i="1" s="1"/>
  <c r="V61" i="1"/>
  <c r="AM61" i="1" s="1"/>
  <c r="V62" i="1"/>
  <c r="AM62" i="1" s="1"/>
  <c r="V63" i="1"/>
  <c r="AM63" i="1" s="1"/>
  <c r="V64" i="1"/>
  <c r="AM64" i="1" s="1"/>
  <c r="V65" i="1"/>
  <c r="AM65" i="1" s="1"/>
  <c r="V66" i="1"/>
  <c r="AM66" i="1" s="1"/>
  <c r="V67" i="1"/>
  <c r="AM67" i="1" s="1"/>
  <c r="V68" i="1"/>
  <c r="AM68" i="1" s="1"/>
  <c r="V69" i="1"/>
  <c r="AM69" i="1" s="1"/>
  <c r="V70" i="1"/>
  <c r="AM70" i="1" s="1"/>
  <c r="V71" i="1"/>
  <c r="AM71" i="1" s="1"/>
  <c r="V72" i="1"/>
  <c r="AM72" i="1" s="1"/>
  <c r="V73" i="1"/>
  <c r="AM73" i="1" s="1"/>
  <c r="V74" i="1"/>
  <c r="AM74" i="1" s="1"/>
  <c r="V75" i="1"/>
  <c r="AM75" i="1" s="1"/>
  <c r="V2" i="1"/>
  <c r="AM2" i="1" s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2" i="1"/>
  <c r="AO74" i="1" l="1"/>
  <c r="AO66" i="1"/>
  <c r="AO58" i="1"/>
  <c r="AO50" i="1"/>
  <c r="AO42" i="1"/>
  <c r="AO34" i="1"/>
  <c r="AO26" i="1"/>
  <c r="AO18" i="1"/>
  <c r="AO10" i="1"/>
  <c r="AO31" i="1"/>
  <c r="AO23" i="1"/>
  <c r="AO39" i="1"/>
  <c r="AO15" i="1"/>
  <c r="AO75" i="1"/>
  <c r="AO67" i="1"/>
  <c r="AO59" i="1"/>
  <c r="AO51" i="1"/>
  <c r="AO43" i="1"/>
  <c r="AO35" i="1"/>
  <c r="AO27" i="1"/>
  <c r="AO19" i="1"/>
  <c r="AO11" i="1"/>
  <c r="AO71" i="1"/>
  <c r="AO47" i="1"/>
  <c r="AO73" i="1"/>
  <c r="AO65" i="1"/>
  <c r="AO57" i="1"/>
  <c r="AO49" i="1"/>
  <c r="AO41" i="1"/>
  <c r="AO33" i="1"/>
  <c r="AO25" i="1"/>
  <c r="AO17" i="1"/>
  <c r="AO9" i="1"/>
  <c r="AO72" i="1"/>
  <c r="AO64" i="1"/>
  <c r="AO56" i="1"/>
  <c r="AO40" i="1"/>
  <c r="AO32" i="1"/>
  <c r="AO16" i="1"/>
  <c r="AO8" i="1"/>
  <c r="AO48" i="1"/>
  <c r="AO24" i="1"/>
  <c r="AO63" i="1"/>
  <c r="AO7" i="1"/>
  <c r="AO2" i="1"/>
  <c r="AO68" i="1"/>
  <c r="AO60" i="1"/>
  <c r="AO52" i="1"/>
  <c r="AO44" i="1"/>
  <c r="AO36" i="1"/>
  <c r="AO28" i="1"/>
  <c r="AO20" i="1"/>
  <c r="AO12" i="1"/>
  <c r="AO4" i="1"/>
  <c r="AO55" i="1"/>
  <c r="AO46" i="1"/>
  <c r="AO61" i="1"/>
  <c r="AO70" i="1"/>
  <c r="AO62" i="1"/>
  <c r="AO54" i="1"/>
  <c r="AO38" i="1"/>
  <c r="AO30" i="1"/>
  <c r="AO22" i="1"/>
  <c r="AO14" i="1"/>
  <c r="AO6" i="1"/>
  <c r="AO69" i="1"/>
  <c r="AO53" i="1"/>
  <c r="AO45" i="1"/>
  <c r="AO37" i="1"/>
  <c r="AO29" i="1"/>
  <c r="AO21" i="1"/>
  <c r="AO13" i="1"/>
  <c r="AO5" i="1"/>
  <c r="AO3" i="1"/>
</calcChain>
</file>

<file path=xl/sharedStrings.xml><?xml version="1.0" encoding="utf-8"?>
<sst xmlns="http://schemas.openxmlformats.org/spreadsheetml/2006/main" count="267" uniqueCount="189">
  <si>
    <t>ID</t>
  </si>
  <si>
    <t>CVE_SUN</t>
  </si>
  <si>
    <t>NOM_SUN</t>
  </si>
  <si>
    <t>H</t>
  </si>
  <si>
    <t>H_low</t>
  </si>
  <si>
    <t>H_high</t>
  </si>
  <si>
    <t>median_income</t>
  </si>
  <si>
    <t>median_low</t>
  </si>
  <si>
    <t>median_high</t>
  </si>
  <si>
    <t>automovil</t>
  </si>
  <si>
    <t>bicicleta</t>
  </si>
  <si>
    <t>caminando</t>
  </si>
  <si>
    <t>moto</t>
  </si>
  <si>
    <t>no_especificado</t>
  </si>
  <si>
    <t>otro</t>
  </si>
  <si>
    <t>sin_respuesta</t>
  </si>
  <si>
    <t>taxi</t>
  </si>
  <si>
    <t>tpub</t>
  </si>
  <si>
    <t>P_TOTAL_1990</t>
  </si>
  <si>
    <t>P_TOTAL_2020</t>
  </si>
  <si>
    <t>mts_built_1990</t>
  </si>
  <si>
    <t>mts_built_2020</t>
  </si>
  <si>
    <t>mts_built_up_esa_2020</t>
  </si>
  <si>
    <t>Densidad2020ESA</t>
  </si>
  <si>
    <t>DeltaPop20-90</t>
  </si>
  <si>
    <t>DeltaMtsBuilt20-90</t>
  </si>
  <si>
    <t>DensPop90</t>
  </si>
  <si>
    <t>DensPop20</t>
  </si>
  <si>
    <t>kzm</t>
  </si>
  <si>
    <t>va_2004</t>
  </si>
  <si>
    <t>va_2019</t>
  </si>
  <si>
    <t>IntPob_2004</t>
  </si>
  <si>
    <t>VA_PerCap_2004</t>
  </si>
  <si>
    <t>VA_PerCap_2019</t>
  </si>
  <si>
    <t>M01.01</t>
  </si>
  <si>
    <t>Aguascalientes</t>
  </si>
  <si>
    <t>M02.01</t>
  </si>
  <si>
    <t>Ensenada</t>
  </si>
  <si>
    <t>M02.02</t>
  </si>
  <si>
    <t>Mexicali</t>
  </si>
  <si>
    <t>M02.03</t>
  </si>
  <si>
    <t>Tijuana</t>
  </si>
  <si>
    <t>M03.01</t>
  </si>
  <si>
    <t>La Paz</t>
  </si>
  <si>
    <t>M04.01</t>
  </si>
  <si>
    <t>Campeche</t>
  </si>
  <si>
    <t>M05.01</t>
  </si>
  <si>
    <t>La Laguna</t>
  </si>
  <si>
    <t>M05.02</t>
  </si>
  <si>
    <t>Monclova-Frontera</t>
  </si>
  <si>
    <t>M05.03</t>
  </si>
  <si>
    <t>Piedras Negras</t>
  </si>
  <si>
    <t>M05.04</t>
  </si>
  <si>
    <t>Saltillo</t>
  </si>
  <si>
    <t>M06.01</t>
  </si>
  <si>
    <t>Colima-Villa de Alvarez</t>
  </si>
  <si>
    <t>M06.02</t>
  </si>
  <si>
    <t>Tecoman</t>
  </si>
  <si>
    <t>M07.01</t>
  </si>
  <si>
    <t>Tapachula</t>
  </si>
  <si>
    <t>M07.02</t>
  </si>
  <si>
    <t>Tuxtla Gutierrez</t>
  </si>
  <si>
    <t>M08.01</t>
  </si>
  <si>
    <t>Chihuahua</t>
  </si>
  <si>
    <t>M08.02</t>
  </si>
  <si>
    <t>Delicias</t>
  </si>
  <si>
    <t>M08.03</t>
  </si>
  <si>
    <t>Hidalgo del Parral</t>
  </si>
  <si>
    <t>M08.04</t>
  </si>
  <si>
    <t>Juarez</t>
  </si>
  <si>
    <t>M09.01</t>
  </si>
  <si>
    <t>Valle de Mexico</t>
  </si>
  <si>
    <t>M10.01</t>
  </si>
  <si>
    <t>Durango</t>
  </si>
  <si>
    <t>M11.01</t>
  </si>
  <si>
    <t>Celaya</t>
  </si>
  <si>
    <t>M11.02</t>
  </si>
  <si>
    <t>Guanajuato</t>
  </si>
  <si>
    <t>M11.03</t>
  </si>
  <si>
    <t>Leon</t>
  </si>
  <si>
    <t>M11.04</t>
  </si>
  <si>
    <t>Moroleon Uriangato</t>
  </si>
  <si>
    <t>M11.05</t>
  </si>
  <si>
    <t>San Francisco del Rincon</t>
  </si>
  <si>
    <t>M12.01</t>
  </si>
  <si>
    <t>Acapulco</t>
  </si>
  <si>
    <t>M12.02</t>
  </si>
  <si>
    <t>Chilpancingo</t>
  </si>
  <si>
    <t>M13.01</t>
  </si>
  <si>
    <t>Pachuca</t>
  </si>
  <si>
    <t>M13.02</t>
  </si>
  <si>
    <t>Tula</t>
  </si>
  <si>
    <t>M13.03</t>
  </si>
  <si>
    <t>Tulancingo</t>
  </si>
  <si>
    <t>M14.01</t>
  </si>
  <si>
    <t>Guadalajara</t>
  </si>
  <si>
    <t>M14.02</t>
  </si>
  <si>
    <t>Ocotlan</t>
  </si>
  <si>
    <t>M14.03</t>
  </si>
  <si>
    <t>Puerto Vallarta</t>
  </si>
  <si>
    <t>M15.01</t>
  </si>
  <si>
    <t>Tianguistenco</t>
  </si>
  <si>
    <t>M15.02</t>
  </si>
  <si>
    <t>Toluca</t>
  </si>
  <si>
    <t>M16.01</t>
  </si>
  <si>
    <t>La Piedad-Penjamo</t>
  </si>
  <si>
    <t>M16.02</t>
  </si>
  <si>
    <t>Morelia</t>
  </si>
  <si>
    <t>M16.03</t>
  </si>
  <si>
    <t>Zamora</t>
  </si>
  <si>
    <t>M17.01</t>
  </si>
  <si>
    <t>Cuautla</t>
  </si>
  <si>
    <t>M17.02</t>
  </si>
  <si>
    <t>Cuernavaca</t>
  </si>
  <si>
    <t>M18.01</t>
  </si>
  <si>
    <t>Tepic</t>
  </si>
  <si>
    <t>M19.01</t>
  </si>
  <si>
    <t>Monterrey</t>
  </si>
  <si>
    <t>M20.01</t>
  </si>
  <si>
    <t>Oaxaca</t>
  </si>
  <si>
    <t>M20.02</t>
  </si>
  <si>
    <t>Tehuantepec</t>
  </si>
  <si>
    <t>M21.01</t>
  </si>
  <si>
    <t>Puebla-Tlaxcala</t>
  </si>
  <si>
    <t>M21.02</t>
  </si>
  <si>
    <t>Tehuacan</t>
  </si>
  <si>
    <t>M21.03</t>
  </si>
  <si>
    <t>Teziutlan</t>
  </si>
  <si>
    <t>M22.01</t>
  </si>
  <si>
    <t>Queretaro</t>
  </si>
  <si>
    <t>M23.01</t>
  </si>
  <si>
    <t>Cancun</t>
  </si>
  <si>
    <t>M23.02</t>
  </si>
  <si>
    <t>Chetumal</t>
  </si>
  <si>
    <t>M24.01</t>
  </si>
  <si>
    <t>Rioverde</t>
  </si>
  <si>
    <t>M24.02</t>
  </si>
  <si>
    <t>San Luis Potosi</t>
  </si>
  <si>
    <t>M25.01</t>
  </si>
  <si>
    <t>Culiacan</t>
  </si>
  <si>
    <t>M25.02</t>
  </si>
  <si>
    <t>Mazatlan</t>
  </si>
  <si>
    <t>M26.01</t>
  </si>
  <si>
    <t>Guaymas</t>
  </si>
  <si>
    <t>M26.02</t>
  </si>
  <si>
    <t>Hermosillo</t>
  </si>
  <si>
    <t>M26.03</t>
  </si>
  <si>
    <t>Nogales</t>
  </si>
  <si>
    <t>M27.01</t>
  </si>
  <si>
    <t>Villahermosa</t>
  </si>
  <si>
    <t>M28.01</t>
  </si>
  <si>
    <t>Ciudad Victoria</t>
  </si>
  <si>
    <t>M28.02</t>
  </si>
  <si>
    <t>Matamoros</t>
  </si>
  <si>
    <t>M28.03</t>
  </si>
  <si>
    <t>Nuevo Laredo</t>
  </si>
  <si>
    <t>M28.04</t>
  </si>
  <si>
    <t>Reynosa</t>
  </si>
  <si>
    <t>M28.05</t>
  </si>
  <si>
    <t>Tampico</t>
  </si>
  <si>
    <t>M29.01</t>
  </si>
  <si>
    <t>Tlaxcala-Apizaco</t>
  </si>
  <si>
    <t>M30.01</t>
  </si>
  <si>
    <t>Acayucan</t>
  </si>
  <si>
    <t>M30.02</t>
  </si>
  <si>
    <t>Coatzacoalcos</t>
  </si>
  <si>
    <t>M30.03</t>
  </si>
  <si>
    <t>Cordoba</t>
  </si>
  <si>
    <t>M30.04</t>
  </si>
  <si>
    <t>Minatitlan</t>
  </si>
  <si>
    <t>M30.05</t>
  </si>
  <si>
    <t>Orizaba</t>
  </si>
  <si>
    <t>M30.06</t>
  </si>
  <si>
    <t>Poza Rica</t>
  </si>
  <si>
    <t>M30.07</t>
  </si>
  <si>
    <t>Veracruz</t>
  </si>
  <si>
    <t>M30.08</t>
  </si>
  <si>
    <t>Xalapa</t>
  </si>
  <si>
    <t>M31.01</t>
  </si>
  <si>
    <t>Merida</t>
  </si>
  <si>
    <t>M32.01</t>
  </si>
  <si>
    <t>Zacatecas-Guadalupe</t>
  </si>
  <si>
    <t>DeltaAV19_04</t>
  </si>
  <si>
    <t>P_TOTAL_2000</t>
  </si>
  <si>
    <t>P_TOTAL_2010</t>
  </si>
  <si>
    <t>P_TOTAL_2005</t>
  </si>
  <si>
    <t>DeltaPerCAp04_19</t>
  </si>
  <si>
    <t>ESA_BuiltUp</t>
  </si>
  <si>
    <t>NumberofMunicipalities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</si>
</sst>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quotePrefix="1"/>
    <xf numFmtId="0" fontId="0" fillId="0" borderId="0" xfId="0" applyFill="1"/>
    <xf numFmtId="0" fontId="0" fillId="0" borderId="0" xfId="0" applyFill="1" applyAlignment="1">
      <alignment horizontal="center"/>
    </xf>
    <xf numFmtId="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6C488-668A-CB4A-938E-4276AD1F98CD}">
  <dimension ref="A1:AP75"/>
  <sheetViews>
    <sheetView tabSelected="1" zoomScale="112" workbookViewId="0">
      <selection activeCell="D2" sqref="D2"/>
    </sheetView>
  </sheetViews>
  <sheetFormatPr baseColWidth="10" defaultColWidth="11" defaultRowHeight="16" x14ac:dyDescent="0.2"/>
  <cols>
    <col min="1" max="1" width="3.1640625" style="5" bestFit="1" customWidth="1"/>
    <col min="2" max="2" width="11" style="5"/>
    <col min="3" max="3" width="21.6640625" style="5" bestFit="1" customWidth="1"/>
    <col min="4" max="4" width="21.6640625" style="6" customWidth="1"/>
    <col min="5" max="5" width="11.33203125" style="5" customWidth="1"/>
    <col min="6" max="6" width="11" style="5" customWidth="1"/>
    <col min="7" max="7" width="12.6640625" style="5" customWidth="1"/>
    <col min="8" max="8" width="13.33203125" style="5" customWidth="1"/>
    <col min="9" max="9" width="9.1640625" style="5" customWidth="1"/>
    <col min="10" max="10" width="10.6640625" style="5" customWidth="1"/>
    <col min="11" max="11" width="10.83203125" style="5"/>
    <col min="12" max="18" width="11" style="5"/>
    <col min="19" max="19" width="10.83203125" style="5"/>
    <col min="20" max="20" width="13.5" style="5" bestFit="1" customWidth="1"/>
    <col min="21" max="22" width="13.5" style="5" customWidth="1"/>
    <col min="23" max="23" width="13.83203125" style="5" customWidth="1"/>
    <col min="24" max="24" width="13.5" style="5" bestFit="1" customWidth="1"/>
    <col min="25" max="25" width="14" style="5" bestFit="1" customWidth="1"/>
    <col min="26" max="26" width="18.1640625" style="5" customWidth="1"/>
    <col min="27" max="27" width="21" style="5" bestFit="1" customWidth="1"/>
    <col min="28" max="28" width="15.83203125" style="5" bestFit="1" customWidth="1"/>
    <col min="29" max="29" width="13.1640625" style="5" bestFit="1" customWidth="1"/>
    <col min="30" max="30" width="17.33203125" style="5" bestFit="1" customWidth="1"/>
    <col min="31" max="31" width="11" style="5"/>
    <col min="32" max="32" width="11" style="5" customWidth="1"/>
    <col min="33" max="33" width="5.83203125" style="5" bestFit="1" customWidth="1"/>
    <col min="34" max="34" width="11" style="5"/>
    <col min="35" max="35" width="12.33203125" style="7" bestFit="1" customWidth="1"/>
    <col min="36" max="36" width="14" style="5" customWidth="1"/>
    <col min="37" max="37" width="15.33203125" style="5" bestFit="1" customWidth="1"/>
    <col min="38" max="38" width="15.1640625" style="5" bestFit="1" customWidth="1"/>
    <col min="39" max="39" width="15.1640625" style="5" customWidth="1"/>
    <col min="40" max="40" width="19" style="5" customWidth="1"/>
    <col min="41" max="41" width="16.5" style="5" bestFit="1" customWidth="1"/>
    <col min="42" max="16384" width="11" style="5"/>
  </cols>
  <sheetData>
    <row r="1" spans="1:42" x14ac:dyDescent="0.2">
      <c r="A1" t="s">
        <v>0</v>
      </c>
      <c r="B1" t="s">
        <v>1</v>
      </c>
      <c r="C1" t="s">
        <v>2</v>
      </c>
      <c r="D1" s="2" t="s">
        <v>188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183</v>
      </c>
      <c r="V1" t="s">
        <v>185</v>
      </c>
      <c r="W1" t="s">
        <v>184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s="3" t="s">
        <v>30</v>
      </c>
      <c r="AJ1" t="s">
        <v>182</v>
      </c>
      <c r="AK1" t="s">
        <v>31</v>
      </c>
      <c r="AL1" t="s">
        <v>32</v>
      </c>
      <c r="AM1" t="s">
        <v>32</v>
      </c>
      <c r="AN1" t="s">
        <v>33</v>
      </c>
      <c r="AO1" t="s">
        <v>186</v>
      </c>
      <c r="AP1" t="s">
        <v>187</v>
      </c>
    </row>
    <row r="2" spans="1:42" x14ac:dyDescent="0.2">
      <c r="A2">
        <v>1</v>
      </c>
      <c r="B2" t="s">
        <v>34</v>
      </c>
      <c r="C2" t="s">
        <v>35</v>
      </c>
      <c r="D2" s="1">
        <v>3</v>
      </c>
      <c r="E2">
        <v>1.05575074872367E-2</v>
      </c>
      <c r="F2">
        <v>8.5626500919663093E-3</v>
      </c>
      <c r="G2">
        <v>1.30062607071448E-2</v>
      </c>
      <c r="H2">
        <v>16630.43</v>
      </c>
      <c r="I2">
        <v>16140.678749999999</v>
      </c>
      <c r="J2">
        <v>17413.04</v>
      </c>
      <c r="K2">
        <v>0.3831</v>
      </c>
      <c r="L2">
        <v>4.2599999999999999E-2</v>
      </c>
      <c r="M2">
        <v>0.20119999999999999</v>
      </c>
      <c r="N2">
        <v>3.32E-2</v>
      </c>
      <c r="O2">
        <v>8.0000000000000004E-4</v>
      </c>
      <c r="P2">
        <v>9.2600000000000002E-2</v>
      </c>
      <c r="Q2">
        <v>8.3199999999999996E-2</v>
      </c>
      <c r="R2">
        <v>1.6E-2</v>
      </c>
      <c r="S2">
        <v>0.1472</v>
      </c>
      <c r="T2">
        <v>547366</v>
      </c>
      <c r="U2">
        <v>707516</v>
      </c>
      <c r="V2">
        <f t="shared" ref="V2:V33" si="0">((W2-U2)/2)+U2</f>
        <v>802058</v>
      </c>
      <c r="W2">
        <v>896600</v>
      </c>
      <c r="X2">
        <v>1140916</v>
      </c>
      <c r="Y2">
        <v>28809153</v>
      </c>
      <c r="Z2">
        <v>78966720</v>
      </c>
      <c r="AA2">
        <v>181237742</v>
      </c>
      <c r="AB2">
        <f t="shared" ref="AB2:AB33" si="1">X2/AA2</f>
        <v>6.2951347076482559E-3</v>
      </c>
      <c r="AC2">
        <f t="shared" ref="AC2:AC33" si="2">X2/T2</f>
        <v>2.0843749885816805</v>
      </c>
      <c r="AD2">
        <f t="shared" ref="AD2:AD33" si="3">Z2/Y2</f>
        <v>2.7410288667632816</v>
      </c>
      <c r="AE2">
        <f t="shared" ref="AE2:AE33" si="4">T2/Y2</f>
        <v>1.8999725538616147E-2</v>
      </c>
      <c r="AF2">
        <f t="shared" ref="AF2:AF33" si="5">X2/Z2</f>
        <v>1.4448061157915639E-2</v>
      </c>
      <c r="AG2">
        <v>2.3199999999999998</v>
      </c>
      <c r="AH2">
        <v>10473.607000000002</v>
      </c>
      <c r="AI2" s="3">
        <v>44269.332000000002</v>
      </c>
      <c r="AJ2">
        <f t="shared" ref="AJ2:AJ33" si="6">AI2/AH2</f>
        <v>4.2267512997193801</v>
      </c>
      <c r="AK2">
        <v>809496.8</v>
      </c>
      <c r="AL2">
        <f t="shared" ref="AL2:AL33" si="7">AH2/AK2</f>
        <v>1.2938416804118313E-2</v>
      </c>
      <c r="AM2">
        <f t="shared" ref="AM2:AM33" si="8">AH2/V2</f>
        <v>1.305841597490456E-2</v>
      </c>
      <c r="AN2">
        <f t="shared" ref="AN2:AN33" si="9">AI2/X2</f>
        <v>3.8801569966588255E-2</v>
      </c>
      <c r="AO2">
        <f t="shared" ref="AO2:AO33" si="10">AN2/AM2</f>
        <v>2.9713841281481956</v>
      </c>
      <c r="AP2">
        <f t="shared" ref="AP2:AP33" si="11">AA2/Z2</f>
        <v>2.2951154866252517</v>
      </c>
    </row>
    <row r="3" spans="1:42" x14ac:dyDescent="0.2">
      <c r="A3">
        <v>2</v>
      </c>
      <c r="B3" t="s">
        <v>36</v>
      </c>
      <c r="C3" t="s">
        <v>37</v>
      </c>
      <c r="D3" s="1">
        <v>1</v>
      </c>
      <c r="E3">
        <v>7.9096293904955192E-3</v>
      </c>
      <c r="F3">
        <v>5.5428944043021001E-3</v>
      </c>
      <c r="G3">
        <v>1.08113366620072E-2</v>
      </c>
      <c r="H3">
        <v>17704.91</v>
      </c>
      <c r="I3">
        <v>16972.09</v>
      </c>
      <c r="J3">
        <v>18596.669999999998</v>
      </c>
      <c r="K3">
        <v>0.4834</v>
      </c>
      <c r="L3">
        <v>1.47E-2</v>
      </c>
      <c r="M3">
        <v>0.12280000000000001</v>
      </c>
      <c r="N3">
        <v>8.5000000000000006E-3</v>
      </c>
      <c r="O3">
        <v>2.0999999999999999E-3</v>
      </c>
      <c r="P3">
        <v>6.5000000000000002E-2</v>
      </c>
      <c r="Q3">
        <v>9.5299999999999996E-2</v>
      </c>
      <c r="R3">
        <v>5.4999999999999997E-3</v>
      </c>
      <c r="S3">
        <v>0.20269999999999999</v>
      </c>
      <c r="T3">
        <v>259979</v>
      </c>
      <c r="U3">
        <v>370730</v>
      </c>
      <c r="V3">
        <f t="shared" si="0"/>
        <v>418772</v>
      </c>
      <c r="W3">
        <v>466814</v>
      </c>
      <c r="X3">
        <v>443807</v>
      </c>
      <c r="Y3">
        <v>25000606</v>
      </c>
      <c r="Z3">
        <v>40066255</v>
      </c>
      <c r="AA3">
        <v>108647532</v>
      </c>
      <c r="AB3">
        <f t="shared" si="1"/>
        <v>4.084832778346037E-3</v>
      </c>
      <c r="AC3">
        <f t="shared" si="2"/>
        <v>1.7070878801749372</v>
      </c>
      <c r="AD3">
        <f t="shared" si="3"/>
        <v>1.6026113527008106</v>
      </c>
      <c r="AE3">
        <f t="shared" si="4"/>
        <v>1.0398907930471765E-2</v>
      </c>
      <c r="AF3">
        <f t="shared" si="5"/>
        <v>1.1076827619651499E-2</v>
      </c>
      <c r="AG3">
        <v>1.83</v>
      </c>
      <c r="AH3">
        <v>3742.2350000000001</v>
      </c>
      <c r="AI3" s="3">
        <v>18716.421999999999</v>
      </c>
      <c r="AJ3">
        <f t="shared" si="6"/>
        <v>5.0014021032885418</v>
      </c>
      <c r="AK3">
        <v>409163.6</v>
      </c>
      <c r="AL3">
        <f t="shared" si="7"/>
        <v>9.146060402244971E-3</v>
      </c>
      <c r="AM3">
        <f t="shared" si="8"/>
        <v>8.9362111124908061E-3</v>
      </c>
      <c r="AN3">
        <f t="shared" si="9"/>
        <v>4.2172435315351038E-2</v>
      </c>
      <c r="AO3">
        <f t="shared" si="10"/>
        <v>4.7192747333826404</v>
      </c>
      <c r="AP3">
        <f t="shared" si="11"/>
        <v>2.7116967133564143</v>
      </c>
    </row>
    <row r="4" spans="1:42" x14ac:dyDescent="0.2">
      <c r="A4">
        <v>3</v>
      </c>
      <c r="B4" t="s">
        <v>38</v>
      </c>
      <c r="C4" t="s">
        <v>39</v>
      </c>
      <c r="D4" s="1">
        <v>1</v>
      </c>
      <c r="E4">
        <v>7.92119929017766E-3</v>
      </c>
      <c r="F4">
        <v>6.03288206357128E-3</v>
      </c>
      <c r="G4">
        <v>1.1008668390384099E-2</v>
      </c>
      <c r="H4">
        <v>17704.91</v>
      </c>
      <c r="I4">
        <v>16773.294999999998</v>
      </c>
      <c r="J4">
        <v>18538.04</v>
      </c>
      <c r="K4">
        <v>0.60136999999999996</v>
      </c>
      <c r="L4">
        <v>2.4819999999999998E-2</v>
      </c>
      <c r="M4">
        <v>8.3119999999999999E-2</v>
      </c>
      <c r="N4">
        <v>1.0800000000000001E-2</v>
      </c>
      <c r="O4">
        <v>6.4999999999999997E-4</v>
      </c>
      <c r="P4">
        <v>8.8969999999999994E-2</v>
      </c>
      <c r="Q4">
        <v>7.4590000000000004E-2</v>
      </c>
      <c r="R4">
        <v>1.055E-2</v>
      </c>
      <c r="S4">
        <v>0.10512000000000001</v>
      </c>
      <c r="T4">
        <v>601938</v>
      </c>
      <c r="U4">
        <v>764602</v>
      </c>
      <c r="V4">
        <f t="shared" si="0"/>
        <v>850714</v>
      </c>
      <c r="W4">
        <v>936826</v>
      </c>
      <c r="X4">
        <v>1049792</v>
      </c>
      <c r="Y4">
        <v>31953740</v>
      </c>
      <c r="Z4">
        <v>68249836</v>
      </c>
      <c r="AA4">
        <v>268619102</v>
      </c>
      <c r="AB4">
        <f t="shared" si="1"/>
        <v>3.9081062820320199E-3</v>
      </c>
      <c r="AC4">
        <f t="shared" si="2"/>
        <v>1.7440201482544715</v>
      </c>
      <c r="AD4">
        <f t="shared" si="3"/>
        <v>2.1358950783226001</v>
      </c>
      <c r="AE4">
        <f t="shared" si="4"/>
        <v>1.8837794887233857E-2</v>
      </c>
      <c r="AF4">
        <f t="shared" si="5"/>
        <v>1.5381604726493409E-2</v>
      </c>
      <c r="AG4">
        <v>2.2000000000000002</v>
      </c>
      <c r="AH4">
        <v>11634.950999999999</v>
      </c>
      <c r="AI4" s="3">
        <v>40418.985999999997</v>
      </c>
      <c r="AJ4">
        <f t="shared" si="6"/>
        <v>3.473928338847323</v>
      </c>
      <c r="AK4">
        <v>833491.6</v>
      </c>
      <c r="AL4">
        <f t="shared" si="7"/>
        <v>1.3959290051633393E-2</v>
      </c>
      <c r="AM4">
        <f t="shared" si="8"/>
        <v>1.3676689228107212E-2</v>
      </c>
      <c r="AN4">
        <f t="shared" si="9"/>
        <v>3.850189942388587E-2</v>
      </c>
      <c r="AO4">
        <f t="shared" si="10"/>
        <v>2.8151476414891343</v>
      </c>
      <c r="AP4">
        <f t="shared" si="11"/>
        <v>3.9358204758177</v>
      </c>
    </row>
    <row r="5" spans="1:42" x14ac:dyDescent="0.2">
      <c r="A5">
        <v>4</v>
      </c>
      <c r="B5" t="s">
        <v>40</v>
      </c>
      <c r="C5" t="s">
        <v>41</v>
      </c>
      <c r="D5" s="1">
        <v>3</v>
      </c>
      <c r="E5">
        <v>6.9257113233000302E-3</v>
      </c>
      <c r="F5">
        <v>4.7723874178222598E-3</v>
      </c>
      <c r="G5">
        <v>9.3945718882005192E-3</v>
      </c>
      <c r="H5">
        <v>20286.879999999899</v>
      </c>
      <c r="I5">
        <v>19672.12</v>
      </c>
      <c r="J5">
        <v>20803.27</v>
      </c>
      <c r="K5">
        <v>0.32707000000000003</v>
      </c>
      <c r="L5">
        <v>5.3099999999999996E-3</v>
      </c>
      <c r="M5">
        <v>0.14258000000000001</v>
      </c>
      <c r="N5">
        <v>5.4400000000000004E-3</v>
      </c>
      <c r="O5">
        <v>1.92E-3</v>
      </c>
      <c r="P5">
        <v>0.18740999999999999</v>
      </c>
      <c r="Q5">
        <v>8.1790000000000002E-2</v>
      </c>
      <c r="R5">
        <v>4.0219999999999999E-2</v>
      </c>
      <c r="S5">
        <v>0.20826</v>
      </c>
      <c r="T5">
        <v>798938</v>
      </c>
      <c r="U5">
        <v>1288615</v>
      </c>
      <c r="V5">
        <f t="shared" si="0"/>
        <v>1474688.5</v>
      </c>
      <c r="W5">
        <v>1660762</v>
      </c>
      <c r="X5">
        <v>2157853</v>
      </c>
      <c r="Y5">
        <v>46548220</v>
      </c>
      <c r="Z5">
        <v>96930258</v>
      </c>
      <c r="AA5">
        <v>264355048</v>
      </c>
      <c r="AB5">
        <f t="shared" si="1"/>
        <v>8.1627077535512006E-3</v>
      </c>
      <c r="AC5">
        <f t="shared" si="2"/>
        <v>2.7009016970027711</v>
      </c>
      <c r="AD5">
        <f t="shared" si="3"/>
        <v>2.0823622901154972</v>
      </c>
      <c r="AE5">
        <f t="shared" si="4"/>
        <v>1.716366383075443E-2</v>
      </c>
      <c r="AF5">
        <f t="shared" si="5"/>
        <v>2.2261913302655194E-2</v>
      </c>
      <c r="AG5">
        <v>2.62</v>
      </c>
      <c r="AH5">
        <v>19191.166000000005</v>
      </c>
      <c r="AI5" s="3">
        <v>76507.263000000006</v>
      </c>
      <c r="AJ5">
        <f t="shared" si="6"/>
        <v>3.9865875267818529</v>
      </c>
      <c r="AK5">
        <v>1511793</v>
      </c>
      <c r="AL5">
        <f t="shared" si="7"/>
        <v>1.2694308017036728E-2</v>
      </c>
      <c r="AM5">
        <f t="shared" si="8"/>
        <v>1.301370831873986E-2</v>
      </c>
      <c r="AN5">
        <f t="shared" si="9"/>
        <v>3.5455271049510788E-2</v>
      </c>
      <c r="AO5">
        <f t="shared" si="10"/>
        <v>2.7244556417831243</v>
      </c>
      <c r="AP5">
        <f t="shared" si="11"/>
        <v>2.7272706526789601</v>
      </c>
    </row>
    <row r="6" spans="1:42" x14ac:dyDescent="0.2">
      <c r="A6">
        <v>5</v>
      </c>
      <c r="B6" t="s">
        <v>42</v>
      </c>
      <c r="C6" t="s">
        <v>43</v>
      </c>
      <c r="D6" s="1">
        <v>1</v>
      </c>
      <c r="E6">
        <v>6.50048027670669E-3</v>
      </c>
      <c r="F6">
        <v>5.01168053901665E-3</v>
      </c>
      <c r="G6">
        <v>8.3297525022592508E-3</v>
      </c>
      <c r="H6">
        <v>17872.11</v>
      </c>
      <c r="I6">
        <v>17502.759999999998</v>
      </c>
      <c r="J6">
        <v>18942.320749999999</v>
      </c>
      <c r="K6">
        <v>0.52815000000000001</v>
      </c>
      <c r="L6">
        <v>1.7219999999999999E-2</v>
      </c>
      <c r="M6">
        <v>0.10474</v>
      </c>
      <c r="N6">
        <v>1.9E-2</v>
      </c>
      <c r="O6">
        <v>1.4999999999999999E-4</v>
      </c>
      <c r="P6">
        <v>5.2470000000000003E-2</v>
      </c>
      <c r="Q6">
        <v>0.10892</v>
      </c>
      <c r="R6">
        <v>9.1E-4</v>
      </c>
      <c r="S6">
        <v>0.16846</v>
      </c>
      <c r="T6">
        <v>160970</v>
      </c>
      <c r="U6">
        <v>196907</v>
      </c>
      <c r="V6">
        <f t="shared" si="0"/>
        <v>224389</v>
      </c>
      <c r="W6">
        <v>251871</v>
      </c>
      <c r="X6">
        <v>292241</v>
      </c>
      <c r="Y6">
        <v>11808701</v>
      </c>
      <c r="Z6">
        <v>30745419</v>
      </c>
      <c r="AA6">
        <v>85753831</v>
      </c>
      <c r="AB6">
        <f t="shared" si="1"/>
        <v>3.4079060561154405E-3</v>
      </c>
      <c r="AC6">
        <f t="shared" si="2"/>
        <v>1.8154997825681805</v>
      </c>
      <c r="AD6">
        <f t="shared" si="3"/>
        <v>2.6036241412158714</v>
      </c>
      <c r="AE6">
        <f t="shared" si="4"/>
        <v>1.3631473944509222E-2</v>
      </c>
      <c r="AF6">
        <f t="shared" si="5"/>
        <v>9.5051883989611587E-3</v>
      </c>
      <c r="AG6">
        <v>1.67</v>
      </c>
      <c r="AH6">
        <v>3320.7340000000004</v>
      </c>
      <c r="AI6" s="3">
        <v>14768.392000000002</v>
      </c>
      <c r="AJ6">
        <f t="shared" si="6"/>
        <v>4.4473276088961056</v>
      </c>
      <c r="AK6">
        <v>218892.6</v>
      </c>
      <c r="AL6">
        <f t="shared" si="7"/>
        <v>1.517060878257191E-2</v>
      </c>
      <c r="AM6">
        <f t="shared" si="8"/>
        <v>1.4799005298833724E-2</v>
      </c>
      <c r="AN6">
        <f t="shared" si="9"/>
        <v>5.0534976269585724E-2</v>
      </c>
      <c r="AO6">
        <f t="shared" si="10"/>
        <v>3.414754927722627</v>
      </c>
      <c r="AP6">
        <f t="shared" si="11"/>
        <v>2.7891579880566923</v>
      </c>
    </row>
    <row r="7" spans="1:42" x14ac:dyDescent="0.2">
      <c r="A7">
        <v>6</v>
      </c>
      <c r="B7" t="s">
        <v>44</v>
      </c>
      <c r="C7" t="s">
        <v>45</v>
      </c>
      <c r="D7" s="1">
        <v>1</v>
      </c>
      <c r="E7">
        <v>5.8852743178415502E-3</v>
      </c>
      <c r="F7">
        <v>4.5816954514757303E-3</v>
      </c>
      <c r="G7">
        <v>7.35475459571182E-3</v>
      </c>
      <c r="H7">
        <v>13278.67</v>
      </c>
      <c r="I7">
        <v>12306.61</v>
      </c>
      <c r="J7">
        <v>14478.67</v>
      </c>
      <c r="K7">
        <v>0.27279999999999999</v>
      </c>
      <c r="L7">
        <v>2.5700000000000001E-2</v>
      </c>
      <c r="M7">
        <v>0.13469999999999999</v>
      </c>
      <c r="N7">
        <v>0.1331</v>
      </c>
      <c r="O7">
        <v>8.0000000000000004E-4</v>
      </c>
      <c r="P7">
        <v>1.5699999999999999E-2</v>
      </c>
      <c r="Q7">
        <v>9.5699999999999993E-2</v>
      </c>
      <c r="R7">
        <v>1.2800000000000001E-2</v>
      </c>
      <c r="S7">
        <v>0.30859999999999999</v>
      </c>
      <c r="T7">
        <v>173645</v>
      </c>
      <c r="U7">
        <v>216897</v>
      </c>
      <c r="V7">
        <f t="shared" si="0"/>
        <v>237951</v>
      </c>
      <c r="W7">
        <v>259005</v>
      </c>
      <c r="X7">
        <v>294077</v>
      </c>
      <c r="Y7">
        <v>12111539</v>
      </c>
      <c r="Z7">
        <v>22616869</v>
      </c>
      <c r="AA7">
        <v>46489288</v>
      </c>
      <c r="AB7">
        <f t="shared" si="1"/>
        <v>6.3256937813287225E-3</v>
      </c>
      <c r="AC7">
        <f t="shared" si="2"/>
        <v>1.6935529384664114</v>
      </c>
      <c r="AD7">
        <f t="shared" si="3"/>
        <v>1.8673819239652367</v>
      </c>
      <c r="AE7">
        <f t="shared" si="4"/>
        <v>1.4337154014861365E-2</v>
      </c>
      <c r="AF7">
        <f t="shared" si="5"/>
        <v>1.3002551325738325E-2</v>
      </c>
      <c r="AG7">
        <v>1.48</v>
      </c>
      <c r="AH7">
        <v>2522.2089999999994</v>
      </c>
      <c r="AI7" s="3">
        <v>9242.8559999999998</v>
      </c>
      <c r="AJ7">
        <f t="shared" si="6"/>
        <v>3.6645876689838164</v>
      </c>
      <c r="AK7">
        <v>233740.2</v>
      </c>
      <c r="AL7">
        <f t="shared" si="7"/>
        <v>1.079065132998089E-2</v>
      </c>
      <c r="AM7">
        <f t="shared" si="8"/>
        <v>1.0599699097713392E-2</v>
      </c>
      <c r="AN7">
        <f t="shared" si="9"/>
        <v>3.1430054033467422E-2</v>
      </c>
      <c r="AO7">
        <f t="shared" si="10"/>
        <v>2.9651836098109272</v>
      </c>
      <c r="AP7">
        <f t="shared" si="11"/>
        <v>2.0555138732951939</v>
      </c>
    </row>
    <row r="8" spans="1:42" x14ac:dyDescent="0.2">
      <c r="A8">
        <v>7</v>
      </c>
      <c r="B8" t="s">
        <v>46</v>
      </c>
      <c r="C8" t="s">
        <v>47</v>
      </c>
      <c r="D8" s="1">
        <v>5</v>
      </c>
      <c r="E8">
        <v>1.02833899355417E-2</v>
      </c>
      <c r="F8">
        <v>8.1848213746195594E-3</v>
      </c>
      <c r="G8">
        <v>1.3827265306928099E-2</v>
      </c>
      <c r="H8">
        <v>15285.32</v>
      </c>
      <c r="I8">
        <v>14754.09</v>
      </c>
      <c r="J8">
        <v>15750.47875</v>
      </c>
      <c r="K8">
        <v>0.32600000000000001</v>
      </c>
      <c r="L8">
        <v>8.3599999999999994E-2</v>
      </c>
      <c r="M8">
        <v>0.13070000000000001</v>
      </c>
      <c r="N8">
        <v>4.4699999999999997E-2</v>
      </c>
      <c r="O8">
        <v>1.4E-3</v>
      </c>
      <c r="P8">
        <v>9.2299999999999993E-2</v>
      </c>
      <c r="Q8">
        <v>8.8999999999999996E-2</v>
      </c>
      <c r="R8">
        <v>1.84E-2</v>
      </c>
      <c r="S8">
        <v>0.21379999999999999</v>
      </c>
      <c r="T8">
        <v>929270</v>
      </c>
      <c r="U8">
        <v>1053743</v>
      </c>
      <c r="V8">
        <f t="shared" si="0"/>
        <v>1162618</v>
      </c>
      <c r="W8">
        <v>1271493</v>
      </c>
      <c r="X8">
        <v>1434283</v>
      </c>
      <c r="Y8">
        <v>45340860</v>
      </c>
      <c r="Z8">
        <v>111687199</v>
      </c>
      <c r="AA8">
        <v>304511032</v>
      </c>
      <c r="AB8">
        <f t="shared" si="1"/>
        <v>4.7101183513114887E-3</v>
      </c>
      <c r="AC8">
        <f t="shared" si="2"/>
        <v>1.54345131124431</v>
      </c>
      <c r="AD8">
        <f t="shared" si="3"/>
        <v>2.463279236432657</v>
      </c>
      <c r="AE8">
        <f t="shared" si="4"/>
        <v>2.0495200135154032E-2</v>
      </c>
      <c r="AF8">
        <f t="shared" si="5"/>
        <v>1.284196410011142E-2</v>
      </c>
      <c r="AG8">
        <v>2.3199999999999998</v>
      </c>
      <c r="AH8">
        <v>15915.166999999998</v>
      </c>
      <c r="AI8" s="3">
        <v>53967.333000000006</v>
      </c>
      <c r="AJ8">
        <f t="shared" si="6"/>
        <v>3.390937273859584</v>
      </c>
      <c r="AK8">
        <v>1140843</v>
      </c>
      <c r="AL8">
        <f t="shared" si="7"/>
        <v>1.395035688521558E-2</v>
      </c>
      <c r="AM8">
        <f t="shared" si="8"/>
        <v>1.3689076721674701E-2</v>
      </c>
      <c r="AN8">
        <f t="shared" si="9"/>
        <v>3.7626697799527715E-2</v>
      </c>
      <c r="AO8">
        <f t="shared" si="10"/>
        <v>2.7486658570589504</v>
      </c>
      <c r="AP8">
        <f t="shared" si="11"/>
        <v>2.7264631464166276</v>
      </c>
    </row>
    <row r="9" spans="1:42" x14ac:dyDescent="0.2">
      <c r="A9">
        <v>8</v>
      </c>
      <c r="B9" t="s">
        <v>48</v>
      </c>
      <c r="C9" t="s">
        <v>49</v>
      </c>
      <c r="D9" s="1">
        <v>4</v>
      </c>
      <c r="E9">
        <v>5.8448210483130602E-3</v>
      </c>
      <c r="F9">
        <v>4.1293553029814996E-3</v>
      </c>
      <c r="G9">
        <v>8.4290642375598693E-3</v>
      </c>
      <c r="H9">
        <v>17853.25</v>
      </c>
      <c r="I9">
        <v>16336.94</v>
      </c>
      <c r="J9">
        <v>19319.891749999901</v>
      </c>
      <c r="K9">
        <v>0.40949999999999998</v>
      </c>
      <c r="L9">
        <v>3.39E-2</v>
      </c>
      <c r="M9">
        <v>0.1449</v>
      </c>
      <c r="N9">
        <v>0.02</v>
      </c>
      <c r="O9">
        <v>2.0999999999999999E-3</v>
      </c>
      <c r="P9">
        <v>0.1396</v>
      </c>
      <c r="Q9">
        <v>7.4800000000000005E-2</v>
      </c>
      <c r="R9">
        <v>1.1900000000000001E-2</v>
      </c>
      <c r="S9">
        <v>0.1633</v>
      </c>
      <c r="T9">
        <v>281628</v>
      </c>
      <c r="U9">
        <v>302899</v>
      </c>
      <c r="V9">
        <f t="shared" si="0"/>
        <v>321180.5</v>
      </c>
      <c r="W9">
        <v>339462</v>
      </c>
      <c r="X9">
        <v>374247</v>
      </c>
      <c r="Y9">
        <v>19267275</v>
      </c>
      <c r="Z9">
        <v>32839481</v>
      </c>
      <c r="AA9">
        <v>103342168</v>
      </c>
      <c r="AB9">
        <f t="shared" si="1"/>
        <v>3.6214355402336825E-3</v>
      </c>
      <c r="AC9">
        <f t="shared" si="2"/>
        <v>1.3288699987217181</v>
      </c>
      <c r="AD9">
        <f t="shared" si="3"/>
        <v>1.7044175162289426</v>
      </c>
      <c r="AE9">
        <f t="shared" si="4"/>
        <v>1.46169087221727E-2</v>
      </c>
      <c r="AF9">
        <f t="shared" si="5"/>
        <v>1.1396251968781114E-2</v>
      </c>
      <c r="AG9">
        <v>1.82</v>
      </c>
      <c r="AH9">
        <v>3586.2769999999996</v>
      </c>
      <c r="AI9" s="3">
        <v>12304.821999999998</v>
      </c>
      <c r="AJ9">
        <f t="shared" si="6"/>
        <v>3.4310852173437802</v>
      </c>
      <c r="AK9">
        <v>317524.2</v>
      </c>
      <c r="AL9">
        <f t="shared" si="7"/>
        <v>1.1294499757813733E-2</v>
      </c>
      <c r="AM9">
        <f t="shared" si="8"/>
        <v>1.1165923834105742E-2</v>
      </c>
      <c r="AN9">
        <f t="shared" si="9"/>
        <v>3.2878879456615544E-2</v>
      </c>
      <c r="AO9">
        <f t="shared" si="10"/>
        <v>2.9445731446052581</v>
      </c>
      <c r="AP9">
        <f t="shared" si="11"/>
        <v>3.1468879791370639</v>
      </c>
    </row>
    <row r="10" spans="1:42" x14ac:dyDescent="0.2">
      <c r="A10">
        <v>9</v>
      </c>
      <c r="B10" t="s">
        <v>50</v>
      </c>
      <c r="C10" t="s">
        <v>51</v>
      </c>
      <c r="D10" s="1">
        <v>2</v>
      </c>
      <c r="E10">
        <v>7.8473978164586202E-3</v>
      </c>
      <c r="F10">
        <v>3.4751402946231699E-3</v>
      </c>
      <c r="G10">
        <v>1.09513163700627E-2</v>
      </c>
      <c r="H10">
        <v>18146.7</v>
      </c>
      <c r="I10">
        <v>15847.81</v>
      </c>
      <c r="J10">
        <v>19467.37</v>
      </c>
      <c r="K10">
        <v>0.40410000000000001</v>
      </c>
      <c r="L10">
        <v>5.1499999999999997E-2</v>
      </c>
      <c r="M10">
        <v>0.1149</v>
      </c>
      <c r="N10">
        <v>1.84E-2</v>
      </c>
      <c r="O10">
        <v>1.1000000000000001E-3</v>
      </c>
      <c r="P10">
        <v>0.21820000000000001</v>
      </c>
      <c r="Q10">
        <v>9.9500000000000005E-2</v>
      </c>
      <c r="R10">
        <v>1.26E-2</v>
      </c>
      <c r="S10">
        <v>7.9600000000000004E-2</v>
      </c>
      <c r="T10">
        <v>115100</v>
      </c>
      <c r="U10">
        <v>151149</v>
      </c>
      <c r="V10">
        <f t="shared" si="0"/>
        <v>165941.5</v>
      </c>
      <c r="W10">
        <v>180734</v>
      </c>
      <c r="X10">
        <v>209456</v>
      </c>
      <c r="Y10">
        <v>9556207</v>
      </c>
      <c r="Z10">
        <v>16805575</v>
      </c>
      <c r="AA10">
        <v>46301804</v>
      </c>
      <c r="AB10">
        <f t="shared" si="1"/>
        <v>4.5237114303364944E-3</v>
      </c>
      <c r="AC10">
        <f t="shared" si="2"/>
        <v>1.8197741094700262</v>
      </c>
      <c r="AD10">
        <f t="shared" si="3"/>
        <v>1.7586030733741955</v>
      </c>
      <c r="AE10">
        <f t="shared" si="4"/>
        <v>1.2044527708535405E-2</v>
      </c>
      <c r="AF10">
        <f t="shared" si="5"/>
        <v>1.2463483100102198E-2</v>
      </c>
      <c r="AG10">
        <v>1.43</v>
      </c>
      <c r="AH10">
        <v>1497.9880000000003</v>
      </c>
      <c r="AI10" s="3">
        <v>6606.5529999999981</v>
      </c>
      <c r="AJ10">
        <f t="shared" si="6"/>
        <v>4.410284328045349</v>
      </c>
      <c r="AK10">
        <v>162983</v>
      </c>
      <c r="AL10">
        <f t="shared" si="7"/>
        <v>9.1910690071970707E-3</v>
      </c>
      <c r="AM10">
        <f t="shared" si="8"/>
        <v>9.0272053705673407E-3</v>
      </c>
      <c r="AN10">
        <f t="shared" si="9"/>
        <v>3.1541483652891292E-2</v>
      </c>
      <c r="AO10">
        <f t="shared" si="10"/>
        <v>3.4940474219995479</v>
      </c>
      <c r="AP10">
        <f t="shared" si="11"/>
        <v>2.7551454799969655</v>
      </c>
    </row>
    <row r="11" spans="1:42" x14ac:dyDescent="0.2">
      <c r="A11">
        <v>10</v>
      </c>
      <c r="B11" t="s">
        <v>52</v>
      </c>
      <c r="C11" t="s">
        <v>53</v>
      </c>
      <c r="D11" s="1">
        <v>3</v>
      </c>
      <c r="E11">
        <v>6.39632424131869E-3</v>
      </c>
      <c r="F11">
        <v>4.7078483098757801E-3</v>
      </c>
      <c r="G11">
        <v>8.5080019236089006E-3</v>
      </c>
      <c r="H11">
        <v>19663.03</v>
      </c>
      <c r="I11">
        <v>19076.080000000002</v>
      </c>
      <c r="J11">
        <v>20446.653249999999</v>
      </c>
      <c r="K11">
        <v>0.37409999999999999</v>
      </c>
      <c r="L11">
        <v>6.7999999999999996E-3</v>
      </c>
      <c r="M11">
        <v>9.8799999999999999E-2</v>
      </c>
      <c r="N11">
        <v>9.1000000000000004E-3</v>
      </c>
      <c r="O11">
        <v>1.9E-3</v>
      </c>
      <c r="P11">
        <v>0.27179999999999999</v>
      </c>
      <c r="Q11">
        <v>8.8400000000000006E-2</v>
      </c>
      <c r="R11">
        <v>1.2500000000000001E-2</v>
      </c>
      <c r="S11">
        <v>0.13669999999999999</v>
      </c>
      <c r="T11">
        <v>486580</v>
      </c>
      <c r="U11">
        <v>637273</v>
      </c>
      <c r="V11">
        <f t="shared" si="0"/>
        <v>730200.5</v>
      </c>
      <c r="W11">
        <v>823128</v>
      </c>
      <c r="X11">
        <v>1031779</v>
      </c>
      <c r="Y11">
        <v>25627881</v>
      </c>
      <c r="Z11">
        <v>71206887</v>
      </c>
      <c r="AA11">
        <v>223777793</v>
      </c>
      <c r="AB11">
        <f t="shared" si="1"/>
        <v>4.6107300736494437E-3</v>
      </c>
      <c r="AC11">
        <f t="shared" si="2"/>
        <v>2.1204714538205436</v>
      </c>
      <c r="AD11">
        <f t="shared" si="3"/>
        <v>2.7784929624107431</v>
      </c>
      <c r="AE11">
        <f t="shared" si="4"/>
        <v>1.8986353183082127E-2</v>
      </c>
      <c r="AF11">
        <f t="shared" si="5"/>
        <v>1.4489876519949539E-2</v>
      </c>
      <c r="AG11">
        <v>2.5</v>
      </c>
      <c r="AH11">
        <v>9213.8900000000012</v>
      </c>
      <c r="AI11" s="3">
        <v>49192.411000000007</v>
      </c>
      <c r="AJ11">
        <f t="shared" si="6"/>
        <v>5.3389405560517869</v>
      </c>
      <c r="AK11">
        <v>711615</v>
      </c>
      <c r="AL11">
        <f t="shared" si="7"/>
        <v>1.2947858041216108E-2</v>
      </c>
      <c r="AM11">
        <f t="shared" si="8"/>
        <v>1.2618301411735545E-2</v>
      </c>
      <c r="AN11">
        <f t="shared" si="9"/>
        <v>4.7677274881539562E-2</v>
      </c>
      <c r="AO11">
        <f t="shared" si="10"/>
        <v>3.7784225725657268</v>
      </c>
      <c r="AP11">
        <f t="shared" si="11"/>
        <v>3.1426425508532621</v>
      </c>
    </row>
    <row r="12" spans="1:42" x14ac:dyDescent="0.2">
      <c r="A12">
        <v>11</v>
      </c>
      <c r="B12" t="s">
        <v>54</v>
      </c>
      <c r="C12" t="s">
        <v>55</v>
      </c>
      <c r="D12" s="1">
        <v>5</v>
      </c>
      <c r="E12">
        <v>8.0276519464420604E-3</v>
      </c>
      <c r="F12">
        <v>6.7293644344738604E-3</v>
      </c>
      <c r="G12">
        <v>9.6945441756080102E-3</v>
      </c>
      <c r="H12">
        <v>15260.86</v>
      </c>
      <c r="I12">
        <v>14673.91</v>
      </c>
      <c r="J12">
        <v>15911.89</v>
      </c>
      <c r="K12">
        <v>0.35809999999999997</v>
      </c>
      <c r="L12">
        <v>2.76E-2</v>
      </c>
      <c r="M12">
        <v>0.20030000000000001</v>
      </c>
      <c r="N12">
        <v>6.2E-2</v>
      </c>
      <c r="O12">
        <v>8.0000000000000004E-4</v>
      </c>
      <c r="P12">
        <v>5.62E-2</v>
      </c>
      <c r="Q12">
        <v>9.4E-2</v>
      </c>
      <c r="R12">
        <v>3.3300000000000003E-2</v>
      </c>
      <c r="S12">
        <v>0.16769999999999999</v>
      </c>
      <c r="T12">
        <v>211733</v>
      </c>
      <c r="U12">
        <v>275677</v>
      </c>
      <c r="V12">
        <f t="shared" si="0"/>
        <v>304958.5</v>
      </c>
      <c r="W12">
        <v>334240</v>
      </c>
      <c r="X12">
        <v>380575</v>
      </c>
      <c r="Y12">
        <v>13299638</v>
      </c>
      <c r="Z12">
        <v>27643082</v>
      </c>
      <c r="AA12">
        <v>62798347</v>
      </c>
      <c r="AB12">
        <f t="shared" si="1"/>
        <v>6.0602709813364995E-3</v>
      </c>
      <c r="AC12">
        <f t="shared" si="2"/>
        <v>1.7974288372620233</v>
      </c>
      <c r="AD12">
        <f t="shared" si="3"/>
        <v>2.0784837903106839</v>
      </c>
      <c r="AE12">
        <f t="shared" si="4"/>
        <v>1.5920207753023052E-2</v>
      </c>
      <c r="AF12">
        <f t="shared" si="5"/>
        <v>1.3767459069867824E-2</v>
      </c>
      <c r="AG12">
        <v>1.45</v>
      </c>
      <c r="AH12">
        <v>3128.2140000000009</v>
      </c>
      <c r="AI12" s="3">
        <v>11981.435999999996</v>
      </c>
      <c r="AJ12">
        <f t="shared" si="6"/>
        <v>3.8301203178554899</v>
      </c>
      <c r="AK12">
        <v>299102.2</v>
      </c>
      <c r="AL12">
        <f t="shared" si="7"/>
        <v>1.0458679341041293E-2</v>
      </c>
      <c r="AM12">
        <f t="shared" si="8"/>
        <v>1.0257835082478439E-2</v>
      </c>
      <c r="AN12">
        <f t="shared" si="9"/>
        <v>3.1482456808776184E-2</v>
      </c>
      <c r="AO12">
        <f t="shared" si="10"/>
        <v>3.069113175990891</v>
      </c>
      <c r="AP12">
        <f t="shared" si="11"/>
        <v>2.2717563475736897</v>
      </c>
    </row>
    <row r="13" spans="1:42" x14ac:dyDescent="0.2">
      <c r="A13">
        <v>12</v>
      </c>
      <c r="B13" t="s">
        <v>56</v>
      </c>
      <c r="C13" t="s">
        <v>57</v>
      </c>
      <c r="D13" s="1">
        <v>2</v>
      </c>
      <c r="E13">
        <v>2.9449801497973402E-3</v>
      </c>
      <c r="F13">
        <v>1.90065675946565E-3</v>
      </c>
      <c r="G13">
        <v>4.4829674931376002E-3</v>
      </c>
      <c r="H13">
        <v>13020.49</v>
      </c>
      <c r="I13">
        <v>12196.266</v>
      </c>
      <c r="J13">
        <v>13647.53</v>
      </c>
      <c r="K13">
        <v>0.24867</v>
      </c>
      <c r="L13">
        <v>8.0149999999999999E-2</v>
      </c>
      <c r="M13">
        <v>0.18934999999999999</v>
      </c>
      <c r="N13">
        <v>0.12775</v>
      </c>
      <c r="O13">
        <v>9.7000000000000005E-4</v>
      </c>
      <c r="P13">
        <v>0.14029</v>
      </c>
      <c r="Q13">
        <v>0.10131</v>
      </c>
      <c r="R13">
        <v>3.066E-2</v>
      </c>
      <c r="S13">
        <v>8.0850000000000005E-2</v>
      </c>
      <c r="T13">
        <v>110481</v>
      </c>
      <c r="U13">
        <v>127863</v>
      </c>
      <c r="V13">
        <f t="shared" si="0"/>
        <v>134642</v>
      </c>
      <c r="W13">
        <v>141421</v>
      </c>
      <c r="X13">
        <v>143931</v>
      </c>
      <c r="Y13">
        <v>6659280</v>
      </c>
      <c r="Z13">
        <v>11589213</v>
      </c>
      <c r="AA13">
        <v>26213557</v>
      </c>
      <c r="AB13">
        <f t="shared" si="1"/>
        <v>5.4907084910300425E-3</v>
      </c>
      <c r="AC13">
        <f t="shared" si="2"/>
        <v>1.3027669916094171</v>
      </c>
      <c r="AD13">
        <f t="shared" si="3"/>
        <v>1.7403102137167983</v>
      </c>
      <c r="AE13">
        <f t="shared" si="4"/>
        <v>1.6590532309799257E-2</v>
      </c>
      <c r="AF13">
        <f t="shared" si="5"/>
        <v>1.2419393793176465E-2</v>
      </c>
      <c r="AG13">
        <v>0.04</v>
      </c>
      <c r="AH13">
        <v>730.33100000000013</v>
      </c>
      <c r="AI13" s="3">
        <v>3143.7529999999997</v>
      </c>
      <c r="AJ13">
        <f t="shared" si="6"/>
        <v>4.3045591656385929</v>
      </c>
      <c r="AK13">
        <v>133286.20000000001</v>
      </c>
      <c r="AL13">
        <f t="shared" si="7"/>
        <v>5.479419474784337E-3</v>
      </c>
      <c r="AM13">
        <f t="shared" si="8"/>
        <v>5.4242435495610595E-3</v>
      </c>
      <c r="AN13">
        <f t="shared" si="9"/>
        <v>2.184208405416484E-2</v>
      </c>
      <c r="AO13">
        <f t="shared" si="10"/>
        <v>4.0267520907928898</v>
      </c>
      <c r="AP13">
        <f t="shared" si="11"/>
        <v>2.2618927618294702</v>
      </c>
    </row>
    <row r="14" spans="1:42" x14ac:dyDescent="0.2">
      <c r="A14">
        <v>13</v>
      </c>
      <c r="B14" t="s">
        <v>58</v>
      </c>
      <c r="C14" t="s">
        <v>59</v>
      </c>
      <c r="D14" s="1">
        <v>1</v>
      </c>
      <c r="E14">
        <v>1.24015151118997E-2</v>
      </c>
      <c r="F14">
        <v>6.8561749442902697E-3</v>
      </c>
      <c r="G14">
        <v>2.1755128328184801E-2</v>
      </c>
      <c r="H14">
        <v>8356.7900000000009</v>
      </c>
      <c r="I14">
        <v>7081.96</v>
      </c>
      <c r="J14">
        <v>10173.91</v>
      </c>
      <c r="K14">
        <v>0.14829999999999999</v>
      </c>
      <c r="L14">
        <v>3.7199999999999997E-2</v>
      </c>
      <c r="M14">
        <v>0.25230000000000002</v>
      </c>
      <c r="N14">
        <v>4.6199999999999998E-2</v>
      </c>
      <c r="O14">
        <v>6.9999999999999999E-4</v>
      </c>
      <c r="P14">
        <v>4.3099999999999999E-2</v>
      </c>
      <c r="Q14">
        <v>0.13980000000000001</v>
      </c>
      <c r="R14">
        <v>2.18E-2</v>
      </c>
      <c r="S14">
        <v>0.31040000000000001</v>
      </c>
      <c r="T14">
        <v>222405</v>
      </c>
      <c r="U14">
        <v>271674</v>
      </c>
      <c r="V14">
        <f t="shared" si="0"/>
        <v>296062.5</v>
      </c>
      <c r="W14">
        <v>320451</v>
      </c>
      <c r="X14">
        <v>353706</v>
      </c>
      <c r="Y14">
        <v>11208456</v>
      </c>
      <c r="Z14">
        <v>25447275</v>
      </c>
      <c r="AA14">
        <v>39966418</v>
      </c>
      <c r="AB14">
        <f t="shared" si="1"/>
        <v>8.8500800847351388E-3</v>
      </c>
      <c r="AC14">
        <f t="shared" si="2"/>
        <v>1.5903689215620151</v>
      </c>
      <c r="AD14">
        <f t="shared" si="3"/>
        <v>2.2703640001798644</v>
      </c>
      <c r="AE14">
        <f t="shared" si="4"/>
        <v>1.9842608116586263E-2</v>
      </c>
      <c r="AF14">
        <f t="shared" si="5"/>
        <v>1.3899562919801826E-2</v>
      </c>
      <c r="AG14">
        <v>1.04</v>
      </c>
      <c r="AH14">
        <v>2746.2309999999998</v>
      </c>
      <c r="AI14" s="3">
        <v>11508.557000000003</v>
      </c>
      <c r="AJ14">
        <f t="shared" si="6"/>
        <v>4.1906733264608853</v>
      </c>
      <c r="AK14">
        <v>291184.8</v>
      </c>
      <c r="AL14">
        <f t="shared" si="7"/>
        <v>9.4312306136858787E-3</v>
      </c>
      <c r="AM14">
        <f t="shared" si="8"/>
        <v>9.2758488494827946E-3</v>
      </c>
      <c r="AN14">
        <f t="shared" si="9"/>
        <v>3.253707033525019E-2</v>
      </c>
      <c r="AO14">
        <f t="shared" si="10"/>
        <v>3.5077189013342323</v>
      </c>
      <c r="AP14">
        <f t="shared" si="11"/>
        <v>1.5705578691628082</v>
      </c>
    </row>
    <row r="15" spans="1:42" x14ac:dyDescent="0.2">
      <c r="A15">
        <v>14</v>
      </c>
      <c r="B15" t="s">
        <v>60</v>
      </c>
      <c r="C15" t="s">
        <v>61</v>
      </c>
      <c r="D15" s="1">
        <v>5</v>
      </c>
      <c r="E15">
        <v>6.0437797799868503E-3</v>
      </c>
      <c r="F15">
        <v>4.3295282195844297E-3</v>
      </c>
      <c r="G15">
        <v>8.9944588930840896E-3</v>
      </c>
      <c r="H15">
        <v>11983.6899999999</v>
      </c>
      <c r="I15">
        <v>10622.93</v>
      </c>
      <c r="J15">
        <v>13579.262499999901</v>
      </c>
      <c r="K15">
        <v>0.17849999999999999</v>
      </c>
      <c r="L15">
        <v>7.6E-3</v>
      </c>
      <c r="M15">
        <v>0.17960000000000001</v>
      </c>
      <c r="N15">
        <v>2.1999999999999999E-2</v>
      </c>
      <c r="O15">
        <v>1.4E-3</v>
      </c>
      <c r="P15">
        <v>3.7999999999999999E-2</v>
      </c>
      <c r="Q15">
        <v>0.13930000000000001</v>
      </c>
      <c r="R15">
        <v>9.9000000000000008E-3</v>
      </c>
      <c r="S15">
        <v>0.42370000000000002</v>
      </c>
      <c r="T15">
        <v>397602</v>
      </c>
      <c r="U15">
        <v>565808</v>
      </c>
      <c r="V15">
        <f t="shared" si="0"/>
        <v>652034.5</v>
      </c>
      <c r="W15">
        <v>738261</v>
      </c>
      <c r="X15">
        <v>848274</v>
      </c>
      <c r="Y15">
        <v>35031451</v>
      </c>
      <c r="Z15">
        <v>62050733</v>
      </c>
      <c r="AA15">
        <v>114223222</v>
      </c>
      <c r="AB15">
        <f t="shared" si="1"/>
        <v>7.426458343120456E-3</v>
      </c>
      <c r="AC15">
        <f t="shared" si="2"/>
        <v>2.1334751837264401</v>
      </c>
      <c r="AD15">
        <f t="shared" si="3"/>
        <v>1.7712864077482831</v>
      </c>
      <c r="AE15">
        <f t="shared" si="4"/>
        <v>1.1349858160314285E-2</v>
      </c>
      <c r="AF15">
        <f t="shared" si="5"/>
        <v>1.3670652367636012E-2</v>
      </c>
      <c r="AG15">
        <v>1.57</v>
      </c>
      <c r="AH15">
        <v>6729.2809999999999</v>
      </c>
      <c r="AI15" s="3">
        <v>26291.948</v>
      </c>
      <c r="AJ15">
        <f t="shared" si="6"/>
        <v>3.9070961667375759</v>
      </c>
      <c r="AK15">
        <v>634789.19999999995</v>
      </c>
      <c r="AL15">
        <f t="shared" si="7"/>
        <v>1.0600812049102286E-2</v>
      </c>
      <c r="AM15">
        <f t="shared" si="8"/>
        <v>1.032043703208956E-2</v>
      </c>
      <c r="AN15">
        <f t="shared" si="9"/>
        <v>3.0994640882545027E-2</v>
      </c>
      <c r="AO15">
        <f t="shared" si="10"/>
        <v>3.0032294936903075</v>
      </c>
      <c r="AP15">
        <f t="shared" si="11"/>
        <v>1.8408037500540082</v>
      </c>
    </row>
    <row r="16" spans="1:42" x14ac:dyDescent="0.2">
      <c r="A16">
        <v>15</v>
      </c>
      <c r="B16" t="s">
        <v>62</v>
      </c>
      <c r="C16" t="s">
        <v>63</v>
      </c>
      <c r="D16" s="1">
        <v>3</v>
      </c>
      <c r="E16">
        <v>1.6726906870185399E-2</v>
      </c>
      <c r="F16">
        <v>1.39294205658584E-2</v>
      </c>
      <c r="G16">
        <v>1.98882371130173E-2</v>
      </c>
      <c r="H16">
        <v>19819.64</v>
      </c>
      <c r="I16">
        <v>18393.419999999998</v>
      </c>
      <c r="J16">
        <v>20635.339999999898</v>
      </c>
      <c r="K16">
        <v>0.52776999999999996</v>
      </c>
      <c r="L16">
        <v>7.5399999999999998E-3</v>
      </c>
      <c r="M16">
        <v>8.9870000000000005E-2</v>
      </c>
      <c r="N16">
        <v>1.2789999999999999E-2</v>
      </c>
      <c r="O16">
        <v>2.7000000000000001E-3</v>
      </c>
      <c r="P16">
        <v>9.221E-2</v>
      </c>
      <c r="Q16">
        <v>9.1249999999999998E-2</v>
      </c>
      <c r="R16">
        <v>3.3899999999999998E-3</v>
      </c>
      <c r="S16">
        <v>0.17247999999999999</v>
      </c>
      <c r="T16">
        <v>551868</v>
      </c>
      <c r="U16">
        <v>696495</v>
      </c>
      <c r="V16">
        <f t="shared" si="0"/>
        <v>774514</v>
      </c>
      <c r="W16">
        <v>852533</v>
      </c>
      <c r="X16">
        <v>988065</v>
      </c>
      <c r="Y16">
        <v>38670235</v>
      </c>
      <c r="Z16">
        <v>81099477</v>
      </c>
      <c r="AA16">
        <v>240714371</v>
      </c>
      <c r="AB16">
        <f t="shared" si="1"/>
        <v>4.1047196139361369E-3</v>
      </c>
      <c r="AC16">
        <f t="shared" si="2"/>
        <v>1.7904009654482593</v>
      </c>
      <c r="AD16">
        <f t="shared" si="3"/>
        <v>2.0972067276032846</v>
      </c>
      <c r="AE16">
        <f t="shared" si="4"/>
        <v>1.4271131271894262E-2</v>
      </c>
      <c r="AF16">
        <f t="shared" si="5"/>
        <v>1.2183370800282719E-2</v>
      </c>
      <c r="AG16">
        <v>2.37</v>
      </c>
      <c r="AH16">
        <v>14808.924000000001</v>
      </c>
      <c r="AI16" s="3">
        <v>53797.173999999992</v>
      </c>
      <c r="AJ16">
        <f t="shared" si="6"/>
        <v>3.6327537368683904</v>
      </c>
      <c r="AK16">
        <v>758910.2</v>
      </c>
      <c r="AL16">
        <f t="shared" si="7"/>
        <v>1.9513407515144746E-2</v>
      </c>
      <c r="AM16">
        <f t="shared" si="8"/>
        <v>1.912027929772735E-2</v>
      </c>
      <c r="AN16">
        <f t="shared" si="9"/>
        <v>5.444699893225647E-2</v>
      </c>
      <c r="AO16">
        <f t="shared" si="10"/>
        <v>2.8476047909367139</v>
      </c>
      <c r="AP16">
        <f t="shared" si="11"/>
        <v>2.9681371558043463</v>
      </c>
    </row>
    <row r="17" spans="1:42" x14ac:dyDescent="0.2">
      <c r="A17">
        <v>16</v>
      </c>
      <c r="B17" t="s">
        <v>64</v>
      </c>
      <c r="C17" t="s">
        <v>65</v>
      </c>
      <c r="D17" s="1">
        <v>2</v>
      </c>
      <c r="E17">
        <v>8.1858575278872404E-3</v>
      </c>
      <c r="F17">
        <v>5.1723079139655102E-3</v>
      </c>
      <c r="G17">
        <v>1.1677151954301E-2</v>
      </c>
      <c r="H17">
        <v>15847.81</v>
      </c>
      <c r="I17">
        <v>13940.2</v>
      </c>
      <c r="J17">
        <v>17608.689999999999</v>
      </c>
      <c r="K17">
        <v>0.45255000000000001</v>
      </c>
      <c r="L17">
        <v>4.3020000000000003E-2</v>
      </c>
      <c r="M17">
        <v>0.14588000000000001</v>
      </c>
      <c r="N17">
        <v>4.3569999999999998E-2</v>
      </c>
      <c r="O17">
        <v>7.2000000000000005E-4</v>
      </c>
      <c r="P17">
        <v>9.7750000000000004E-2</v>
      </c>
      <c r="Q17">
        <v>8.6540000000000006E-2</v>
      </c>
      <c r="R17">
        <v>4.0400000000000002E-3</v>
      </c>
      <c r="S17">
        <v>0.12594</v>
      </c>
      <c r="T17">
        <v>139009</v>
      </c>
      <c r="U17">
        <v>156444</v>
      </c>
      <c r="V17">
        <f t="shared" si="0"/>
        <v>169106</v>
      </c>
      <c r="W17">
        <v>181768</v>
      </c>
      <c r="X17">
        <v>195359</v>
      </c>
      <c r="Y17">
        <v>11798049</v>
      </c>
      <c r="Z17">
        <v>19713905</v>
      </c>
      <c r="AA17">
        <v>61190235</v>
      </c>
      <c r="AB17">
        <f t="shared" si="1"/>
        <v>3.1926499383439205E-3</v>
      </c>
      <c r="AC17">
        <f t="shared" si="2"/>
        <v>1.405369436511305</v>
      </c>
      <c r="AD17">
        <f t="shared" si="3"/>
        <v>1.6709461877976604</v>
      </c>
      <c r="AE17">
        <f t="shared" si="4"/>
        <v>1.1782371814187243E-2</v>
      </c>
      <c r="AF17">
        <f t="shared" si="5"/>
        <v>9.9097058649719582E-3</v>
      </c>
      <c r="AG17">
        <v>0.92</v>
      </c>
      <c r="AH17">
        <v>1428.6749999999997</v>
      </c>
      <c r="AI17" s="3">
        <v>5555.7539999999999</v>
      </c>
      <c r="AJ17">
        <f t="shared" si="6"/>
        <v>3.8887458659247209</v>
      </c>
      <c r="AK17">
        <v>166573.6</v>
      </c>
      <c r="AL17">
        <f t="shared" si="7"/>
        <v>8.5768393070690657E-3</v>
      </c>
      <c r="AM17">
        <f t="shared" si="8"/>
        <v>8.4483992288860218E-3</v>
      </c>
      <c r="AN17">
        <f t="shared" si="9"/>
        <v>2.8438689796733193E-2</v>
      </c>
      <c r="AO17">
        <f t="shared" si="10"/>
        <v>3.3661631069112041</v>
      </c>
      <c r="AP17">
        <f t="shared" si="11"/>
        <v>3.1039124414975117</v>
      </c>
    </row>
    <row r="18" spans="1:42" x14ac:dyDescent="0.2">
      <c r="A18">
        <v>17</v>
      </c>
      <c r="B18" t="s">
        <v>66</v>
      </c>
      <c r="C18" t="s">
        <v>67</v>
      </c>
      <c r="D18" s="1">
        <v>2</v>
      </c>
      <c r="E18">
        <v>1.73693797706094E-3</v>
      </c>
      <c r="F18">
        <v>1.39084281168553E-3</v>
      </c>
      <c r="G18">
        <v>4.9635011870936899E-3</v>
      </c>
      <c r="H18">
        <v>16098.04</v>
      </c>
      <c r="I18">
        <v>13695.65</v>
      </c>
      <c r="J18">
        <v>17999.9899999999</v>
      </c>
      <c r="K18">
        <v>0.4078</v>
      </c>
      <c r="L18">
        <v>7.3000000000000001E-3</v>
      </c>
      <c r="M18">
        <v>0.23799999999999999</v>
      </c>
      <c r="N18">
        <v>3.1800000000000002E-2</v>
      </c>
      <c r="O18">
        <v>8.0000000000000004E-4</v>
      </c>
      <c r="P18">
        <v>8.72E-2</v>
      </c>
      <c r="Q18">
        <v>9.6299999999999997E-2</v>
      </c>
      <c r="R18">
        <v>4.3E-3</v>
      </c>
      <c r="S18">
        <v>0.1265</v>
      </c>
      <c r="T18">
        <v>100133</v>
      </c>
      <c r="U18">
        <v>106875</v>
      </c>
      <c r="V18">
        <f t="shared" si="0"/>
        <v>109344.5</v>
      </c>
      <c r="W18">
        <v>111814</v>
      </c>
      <c r="X18">
        <v>121666</v>
      </c>
      <c r="Y18">
        <v>4198624</v>
      </c>
      <c r="Z18">
        <v>8746749</v>
      </c>
      <c r="AA18">
        <v>24791120</v>
      </c>
      <c r="AB18">
        <f t="shared" si="1"/>
        <v>4.9076443500737357E-3</v>
      </c>
      <c r="AC18">
        <f t="shared" si="2"/>
        <v>1.2150439914913165</v>
      </c>
      <c r="AD18">
        <f t="shared" si="3"/>
        <v>2.0832417954072571</v>
      </c>
      <c r="AE18">
        <f t="shared" si="4"/>
        <v>2.3849003864123103E-2</v>
      </c>
      <c r="AF18">
        <f t="shared" si="5"/>
        <v>1.3909853821116851E-2</v>
      </c>
      <c r="AG18">
        <v>0.65</v>
      </c>
      <c r="AH18">
        <v>943.67600000000016</v>
      </c>
      <c r="AI18" s="3">
        <v>4244.5409999999993</v>
      </c>
      <c r="AJ18">
        <f t="shared" si="6"/>
        <v>4.4978795688350646</v>
      </c>
      <c r="AK18">
        <v>108850.6</v>
      </c>
      <c r="AL18">
        <f t="shared" si="7"/>
        <v>8.669460710368157E-3</v>
      </c>
      <c r="AM18">
        <f t="shared" si="8"/>
        <v>8.6303014783551089E-3</v>
      </c>
      <c r="AN18">
        <f t="shared" si="9"/>
        <v>3.4886829516874059E-2</v>
      </c>
      <c r="AO18">
        <f t="shared" si="10"/>
        <v>4.0423651021196205</v>
      </c>
      <c r="AP18">
        <f t="shared" si="11"/>
        <v>2.8343239299538605</v>
      </c>
    </row>
    <row r="19" spans="1:42" x14ac:dyDescent="0.2">
      <c r="A19">
        <v>18</v>
      </c>
      <c r="B19" t="s">
        <v>68</v>
      </c>
      <c r="C19" t="s">
        <v>69</v>
      </c>
      <c r="D19" s="1">
        <v>1</v>
      </c>
      <c r="E19">
        <v>1.0956530675346699E-2</v>
      </c>
      <c r="F19">
        <v>9.0137762436151292E-3</v>
      </c>
      <c r="G19">
        <v>1.3553812440326499E-2</v>
      </c>
      <c r="H19">
        <v>17608.689999999999</v>
      </c>
      <c r="I19">
        <v>17344.295249999999</v>
      </c>
      <c r="J19">
        <v>17877.03</v>
      </c>
      <c r="K19">
        <v>0.41309000000000001</v>
      </c>
      <c r="L19">
        <v>7.5500000000000003E-3</v>
      </c>
      <c r="M19">
        <v>0.10906</v>
      </c>
      <c r="N19">
        <v>8.3400000000000002E-3</v>
      </c>
      <c r="O19">
        <v>3.6999999999999999E-4</v>
      </c>
      <c r="P19">
        <v>0.26107999999999998</v>
      </c>
      <c r="Q19">
        <v>6.7119999999999999E-2</v>
      </c>
      <c r="R19">
        <v>1.4400000000000001E-3</v>
      </c>
      <c r="S19">
        <v>0.13195000000000001</v>
      </c>
      <c r="T19">
        <v>798499</v>
      </c>
      <c r="U19">
        <v>1218817</v>
      </c>
      <c r="V19">
        <f t="shared" si="0"/>
        <v>1275474</v>
      </c>
      <c r="W19">
        <v>1332131</v>
      </c>
      <c r="X19">
        <v>1512450</v>
      </c>
      <c r="Y19">
        <v>54130301</v>
      </c>
      <c r="Z19">
        <v>97329853</v>
      </c>
      <c r="AA19">
        <v>234728689</v>
      </c>
      <c r="AB19">
        <f t="shared" si="1"/>
        <v>6.4433964439685517E-3</v>
      </c>
      <c r="AC19">
        <f t="shared" si="2"/>
        <v>1.8941163357749979</v>
      </c>
      <c r="AD19">
        <f t="shared" si="3"/>
        <v>1.7980659852602705</v>
      </c>
      <c r="AE19">
        <f t="shared" si="4"/>
        <v>1.4751423606530471E-2</v>
      </c>
      <c r="AF19">
        <f t="shared" si="5"/>
        <v>1.5539425503909885E-2</v>
      </c>
      <c r="AG19">
        <v>2.61</v>
      </c>
      <c r="AH19">
        <v>16451.388999999999</v>
      </c>
      <c r="AI19" s="3">
        <v>40347.155999999995</v>
      </c>
      <c r="AJ19">
        <f t="shared" si="6"/>
        <v>2.4525075663823888</v>
      </c>
      <c r="AK19">
        <v>1264142.6000000001</v>
      </c>
      <c r="AL19">
        <f t="shared" si="7"/>
        <v>1.3013871219908258E-2</v>
      </c>
      <c r="AM19">
        <f t="shared" si="8"/>
        <v>1.2898255080072193E-2</v>
      </c>
      <c r="AN19">
        <f t="shared" si="9"/>
        <v>2.6676687493801445E-2</v>
      </c>
      <c r="AO19">
        <f t="shared" si="10"/>
        <v>2.0682400315541081</v>
      </c>
      <c r="AP19">
        <f t="shared" si="11"/>
        <v>2.4116823540255425</v>
      </c>
    </row>
    <row r="20" spans="1:42" x14ac:dyDescent="0.2">
      <c r="A20">
        <v>19</v>
      </c>
      <c r="B20" t="s">
        <v>70</v>
      </c>
      <c r="C20" t="s">
        <v>71</v>
      </c>
      <c r="D20" s="1">
        <v>76</v>
      </c>
      <c r="E20">
        <v>1.1767062142615E-2</v>
      </c>
      <c r="F20" s="4">
        <v>1.01893667622007E-2</v>
      </c>
      <c r="G20" s="4">
        <v>1.35094095921324E-2</v>
      </c>
      <c r="H20">
        <v>16874.990000000002</v>
      </c>
      <c r="I20">
        <v>16385.629499999999</v>
      </c>
      <c r="J20">
        <v>17597.50675</v>
      </c>
      <c r="K20">
        <v>0.16450000000000001</v>
      </c>
      <c r="L20">
        <v>2.63E-2</v>
      </c>
      <c r="M20">
        <v>0.25459999999999999</v>
      </c>
      <c r="N20">
        <v>0.02</v>
      </c>
      <c r="O20">
        <v>2.5000000000000001E-3</v>
      </c>
      <c r="P20">
        <v>3.39E-2</v>
      </c>
      <c r="Q20">
        <v>0.10879999999999999</v>
      </c>
      <c r="R20">
        <v>9.9000000000000008E-3</v>
      </c>
      <c r="S20">
        <v>0.3795</v>
      </c>
      <c r="T20">
        <v>15563795</v>
      </c>
      <c r="U20">
        <v>9467977</v>
      </c>
      <c r="V20">
        <f t="shared" si="0"/>
        <v>10182939</v>
      </c>
      <c r="W20">
        <v>10897901</v>
      </c>
      <c r="X20">
        <v>21804515</v>
      </c>
      <c r="Y20">
        <v>629275603</v>
      </c>
      <c r="Z20">
        <v>810836128</v>
      </c>
      <c r="AA20">
        <v>1194145668</v>
      </c>
      <c r="AB20">
        <f t="shared" si="1"/>
        <v>1.8259510195702523E-2</v>
      </c>
      <c r="AC20">
        <f t="shared" si="2"/>
        <v>1.4009767540628748</v>
      </c>
      <c r="AD20">
        <f t="shared" si="3"/>
        <v>1.2885230638760359</v>
      </c>
      <c r="AE20">
        <f t="shared" si="4"/>
        <v>2.4732875270869193E-2</v>
      </c>
      <c r="AF20">
        <f t="shared" si="5"/>
        <v>2.6891395495391639E-2</v>
      </c>
      <c r="AG20">
        <v>2.89</v>
      </c>
      <c r="AH20">
        <v>859617.21600000025</v>
      </c>
      <c r="AI20" s="3">
        <v>2233241.4470000002</v>
      </c>
      <c r="AJ20">
        <f t="shared" si="6"/>
        <v>2.5979487211666075</v>
      </c>
      <c r="AK20">
        <v>13921599.6</v>
      </c>
      <c r="AL20">
        <f t="shared" si="7"/>
        <v>6.1747014761148585E-2</v>
      </c>
      <c r="AM20">
        <f t="shared" si="8"/>
        <v>8.4417398159804383E-2</v>
      </c>
      <c r="AN20">
        <f t="shared" si="9"/>
        <v>0.10242105577675083</v>
      </c>
      <c r="AO20">
        <f t="shared" si="10"/>
        <v>1.2132695156378197</v>
      </c>
      <c r="AP20">
        <f t="shared" si="11"/>
        <v>1.4727336717783743</v>
      </c>
    </row>
    <row r="21" spans="1:42" x14ac:dyDescent="0.2">
      <c r="A21">
        <v>20</v>
      </c>
      <c r="B21" t="s">
        <v>72</v>
      </c>
      <c r="C21" t="s">
        <v>73</v>
      </c>
      <c r="D21" s="1">
        <v>1</v>
      </c>
      <c r="E21">
        <v>6.4729337886973203E-3</v>
      </c>
      <c r="F21">
        <v>5.0038861427680898E-3</v>
      </c>
      <c r="G21">
        <v>9.1263343951284905E-3</v>
      </c>
      <c r="H21">
        <v>14237.699999999901</v>
      </c>
      <c r="I21">
        <v>13695.65</v>
      </c>
      <c r="J21">
        <v>14967.39</v>
      </c>
      <c r="K21">
        <v>0.29471999999999998</v>
      </c>
      <c r="L21">
        <v>6.6460000000000005E-2</v>
      </c>
      <c r="M21">
        <v>0.15378</v>
      </c>
      <c r="N21">
        <v>3.252E-2</v>
      </c>
      <c r="O21">
        <v>1.48E-3</v>
      </c>
      <c r="P21">
        <v>8.4790000000000004E-2</v>
      </c>
      <c r="Q21">
        <v>0.10041</v>
      </c>
      <c r="R21">
        <v>3.2280000000000003E-2</v>
      </c>
      <c r="S21">
        <v>0.23355999999999999</v>
      </c>
      <c r="T21">
        <v>413835</v>
      </c>
      <c r="U21">
        <v>491436</v>
      </c>
      <c r="V21">
        <f t="shared" si="0"/>
        <v>536851.5</v>
      </c>
      <c r="W21">
        <v>582267</v>
      </c>
      <c r="X21">
        <v>688697</v>
      </c>
      <c r="Y21">
        <v>22410743</v>
      </c>
      <c r="Z21">
        <v>46358117</v>
      </c>
      <c r="AA21">
        <v>141160241</v>
      </c>
      <c r="AB21">
        <f t="shared" si="1"/>
        <v>4.8788312850783526E-3</v>
      </c>
      <c r="AC21">
        <f t="shared" si="2"/>
        <v>1.6641825848466176</v>
      </c>
      <c r="AD21">
        <f t="shared" si="3"/>
        <v>2.0685667137408164</v>
      </c>
      <c r="AE21">
        <f t="shared" si="4"/>
        <v>1.8465920563187039E-2</v>
      </c>
      <c r="AF21">
        <f t="shared" si="5"/>
        <v>1.4856017555674231E-2</v>
      </c>
      <c r="AG21">
        <v>1.76</v>
      </c>
      <c r="AH21">
        <v>4761.429000000001</v>
      </c>
      <c r="AI21" s="3">
        <v>26141.723000000005</v>
      </c>
      <c r="AJ21">
        <f t="shared" si="6"/>
        <v>5.4903103669087576</v>
      </c>
      <c r="AK21">
        <v>527768.4</v>
      </c>
      <c r="AL21">
        <f t="shared" si="7"/>
        <v>9.0218152507804579E-3</v>
      </c>
      <c r="AM21">
        <f t="shared" si="8"/>
        <v>8.8691733188786866E-3</v>
      </c>
      <c r="AN21">
        <f t="shared" si="9"/>
        <v>3.7958235624665139E-2</v>
      </c>
      <c r="AO21">
        <f t="shared" si="10"/>
        <v>4.2797940980438671</v>
      </c>
      <c r="AP21">
        <f t="shared" si="11"/>
        <v>3.0449951407646689</v>
      </c>
    </row>
    <row r="22" spans="1:42" x14ac:dyDescent="0.2">
      <c r="A22">
        <v>21</v>
      </c>
      <c r="B22" t="s">
        <v>74</v>
      </c>
      <c r="C22" t="s">
        <v>75</v>
      </c>
      <c r="D22" s="1">
        <v>4</v>
      </c>
      <c r="E22">
        <v>1.00517384987569E-2</v>
      </c>
      <c r="F22">
        <v>7.3665955665982597E-3</v>
      </c>
      <c r="G22">
        <v>1.3467805871574401E-2</v>
      </c>
      <c r="H22">
        <v>14038.03</v>
      </c>
      <c r="I22">
        <v>12887.5999999999</v>
      </c>
      <c r="J22">
        <v>14767.95</v>
      </c>
      <c r="K22">
        <v>0.23501</v>
      </c>
      <c r="L22">
        <v>0.1386</v>
      </c>
      <c r="M22">
        <v>0.15795000000000001</v>
      </c>
      <c r="N22">
        <v>4.5280000000000001E-2</v>
      </c>
      <c r="O22">
        <v>3.7799999999999999E-3</v>
      </c>
      <c r="P22">
        <v>0.10407</v>
      </c>
      <c r="Q22">
        <v>0.11138000000000001</v>
      </c>
      <c r="R22">
        <v>3.9899999999999996E-3</v>
      </c>
      <c r="S22">
        <v>0.19993</v>
      </c>
      <c r="T22">
        <v>480224</v>
      </c>
      <c r="U22">
        <v>577900</v>
      </c>
      <c r="V22">
        <f t="shared" si="0"/>
        <v>634171</v>
      </c>
      <c r="W22">
        <v>690442</v>
      </c>
      <c r="X22">
        <v>767104</v>
      </c>
      <c r="Y22">
        <v>23982942</v>
      </c>
      <c r="Z22">
        <v>59323332</v>
      </c>
      <c r="AA22">
        <v>144612073</v>
      </c>
      <c r="AB22">
        <f t="shared" si="1"/>
        <v>5.3045640248860822E-3</v>
      </c>
      <c r="AC22">
        <f t="shared" si="2"/>
        <v>1.5973878856533619</v>
      </c>
      <c r="AD22">
        <f t="shared" si="3"/>
        <v>2.4735635853182649</v>
      </c>
      <c r="AE22">
        <f t="shared" si="4"/>
        <v>2.0023565082215519E-2</v>
      </c>
      <c r="AF22">
        <f t="shared" si="5"/>
        <v>1.2930898756664578E-2</v>
      </c>
      <c r="AG22">
        <v>1.74</v>
      </c>
      <c r="AH22">
        <v>6666.670000000001</v>
      </c>
      <c r="AI22" s="3">
        <v>23199.557999999997</v>
      </c>
      <c r="AJ22">
        <f t="shared" si="6"/>
        <v>3.4799319600340191</v>
      </c>
      <c r="AK22">
        <v>622916.80000000005</v>
      </c>
      <c r="AL22">
        <f t="shared" si="7"/>
        <v>1.0702344197491543E-2</v>
      </c>
      <c r="AM22">
        <f t="shared" si="8"/>
        <v>1.0512416997939044E-2</v>
      </c>
      <c r="AN22">
        <f t="shared" si="9"/>
        <v>3.024304136075421E-2</v>
      </c>
      <c r="AO22">
        <f t="shared" si="10"/>
        <v>2.8768875289748634</v>
      </c>
      <c r="AP22">
        <f t="shared" si="11"/>
        <v>2.4376930311331804</v>
      </c>
    </row>
    <row r="23" spans="1:42" x14ac:dyDescent="0.2">
      <c r="A23">
        <v>22</v>
      </c>
      <c r="B23" t="s">
        <v>76</v>
      </c>
      <c r="C23" t="s">
        <v>77</v>
      </c>
      <c r="D23" s="1">
        <v>1</v>
      </c>
      <c r="E23">
        <v>1.44657205610178E-2</v>
      </c>
      <c r="F23">
        <v>8.2707856805490001E-3</v>
      </c>
      <c r="G23">
        <v>2.89520561261216E-2</v>
      </c>
      <c r="H23">
        <v>19745.87</v>
      </c>
      <c r="I23">
        <v>16874.990000000002</v>
      </c>
      <c r="J23">
        <v>22157.59</v>
      </c>
      <c r="K23">
        <v>0.20028000000000001</v>
      </c>
      <c r="L23">
        <v>9.7099999999999999E-3</v>
      </c>
      <c r="M23">
        <v>0.27892</v>
      </c>
      <c r="N23">
        <v>2.596E-2</v>
      </c>
      <c r="O23">
        <v>3.2200000000000002E-3</v>
      </c>
      <c r="P23">
        <v>0.11033999999999999</v>
      </c>
      <c r="Q23">
        <v>7.3459999999999998E-2</v>
      </c>
      <c r="R23">
        <v>3.5100000000000001E-3</v>
      </c>
      <c r="S23">
        <v>0.29460999999999998</v>
      </c>
      <c r="T23">
        <v>119170</v>
      </c>
      <c r="U23">
        <v>141196</v>
      </c>
      <c r="V23">
        <f t="shared" si="0"/>
        <v>156452.5</v>
      </c>
      <c r="W23">
        <v>171709</v>
      </c>
      <c r="X23">
        <v>194500</v>
      </c>
      <c r="Y23">
        <v>5499212</v>
      </c>
      <c r="Z23">
        <v>13447958</v>
      </c>
      <c r="AA23">
        <v>33824754</v>
      </c>
      <c r="AB23">
        <f t="shared" si="1"/>
        <v>5.750226594404796E-3</v>
      </c>
      <c r="AC23">
        <f t="shared" si="2"/>
        <v>1.6321221784006041</v>
      </c>
      <c r="AD23">
        <f t="shared" si="3"/>
        <v>2.4454336366737635</v>
      </c>
      <c r="AE23">
        <f t="shared" si="4"/>
        <v>2.1670377501358376E-2</v>
      </c>
      <c r="AF23">
        <f t="shared" si="5"/>
        <v>1.4463162362642714E-2</v>
      </c>
      <c r="AG23">
        <v>0.63</v>
      </c>
      <c r="AH23">
        <v>1723.873</v>
      </c>
      <c r="AI23" s="3">
        <v>5231.7579999999998</v>
      </c>
      <c r="AJ23">
        <f t="shared" si="6"/>
        <v>3.0348859805797757</v>
      </c>
      <c r="AK23">
        <v>153401.20000000001</v>
      </c>
      <c r="AL23">
        <f t="shared" si="7"/>
        <v>1.1237676106836191E-2</v>
      </c>
      <c r="AM23">
        <f t="shared" si="8"/>
        <v>1.1018507214649814E-2</v>
      </c>
      <c r="AN23">
        <f t="shared" si="9"/>
        <v>2.6898498714652955E-2</v>
      </c>
      <c r="AO23">
        <f t="shared" si="10"/>
        <v>2.4412107911396266</v>
      </c>
      <c r="AP23">
        <f t="shared" si="11"/>
        <v>2.515233465184826</v>
      </c>
    </row>
    <row r="24" spans="1:42" x14ac:dyDescent="0.2">
      <c r="A24">
        <v>23</v>
      </c>
      <c r="B24" t="s">
        <v>78</v>
      </c>
      <c r="C24" t="s">
        <v>79</v>
      </c>
      <c r="D24" s="1">
        <v>2</v>
      </c>
      <c r="E24">
        <v>1.8816876410358601E-2</v>
      </c>
      <c r="F24">
        <v>1.0759083124539E-2</v>
      </c>
      <c r="G24">
        <v>2.23347350929908E-2</v>
      </c>
      <c r="H24">
        <v>17203.27</v>
      </c>
      <c r="I24">
        <v>16159.73725</v>
      </c>
      <c r="J24">
        <v>17900.54</v>
      </c>
      <c r="K24">
        <v>0.24690000000000001</v>
      </c>
      <c r="L24">
        <v>8.4099999999999994E-2</v>
      </c>
      <c r="M24">
        <v>0.1598</v>
      </c>
      <c r="N24">
        <v>4.8599999999999997E-2</v>
      </c>
      <c r="O24">
        <v>6.9999999999999999E-4</v>
      </c>
      <c r="P24">
        <v>7.2499999999999995E-2</v>
      </c>
      <c r="Q24">
        <v>0.10199999999999999</v>
      </c>
      <c r="R24">
        <v>3.5000000000000001E-3</v>
      </c>
      <c r="S24">
        <v>0.28189999999999998</v>
      </c>
      <c r="T24">
        <v>983050</v>
      </c>
      <c r="U24">
        <v>1269179</v>
      </c>
      <c r="V24">
        <f t="shared" si="0"/>
        <v>1439341.5</v>
      </c>
      <c r="W24">
        <v>1609504</v>
      </c>
      <c r="X24">
        <v>1924771</v>
      </c>
      <c r="Y24">
        <v>38146521</v>
      </c>
      <c r="Z24">
        <v>107169853</v>
      </c>
      <c r="AA24">
        <v>266712785</v>
      </c>
      <c r="AB24">
        <f t="shared" si="1"/>
        <v>7.2166431766666154E-3</v>
      </c>
      <c r="AC24">
        <f t="shared" si="2"/>
        <v>1.9579583947917196</v>
      </c>
      <c r="AD24">
        <f t="shared" si="3"/>
        <v>2.8094266578071432</v>
      </c>
      <c r="AE24">
        <f t="shared" si="4"/>
        <v>2.5770371038554212E-2</v>
      </c>
      <c r="AF24">
        <f t="shared" si="5"/>
        <v>1.7960004106751925E-2</v>
      </c>
      <c r="AG24">
        <v>2.7</v>
      </c>
      <c r="AH24">
        <v>21097.697999999997</v>
      </c>
      <c r="AI24" s="3">
        <v>81672.188999999998</v>
      </c>
      <c r="AJ24">
        <f t="shared" si="6"/>
        <v>3.8711421975989992</v>
      </c>
      <c r="AK24">
        <v>1405309</v>
      </c>
      <c r="AL24">
        <f t="shared" si="7"/>
        <v>1.5012853400924633E-2</v>
      </c>
      <c r="AM24">
        <f t="shared" si="8"/>
        <v>1.4657882093999233E-2</v>
      </c>
      <c r="AN24">
        <f t="shared" si="9"/>
        <v>4.2432158942544332E-2</v>
      </c>
      <c r="AO24">
        <f t="shared" si="10"/>
        <v>2.8948356024718991</v>
      </c>
      <c r="AP24">
        <f t="shared" si="11"/>
        <v>2.4886922724434455</v>
      </c>
    </row>
    <row r="25" spans="1:42" x14ac:dyDescent="0.2">
      <c r="A25">
        <v>24</v>
      </c>
      <c r="B25" t="s">
        <v>80</v>
      </c>
      <c r="C25" t="s">
        <v>81</v>
      </c>
      <c r="D25" s="1">
        <v>2</v>
      </c>
      <c r="E25">
        <v>6.6339589247033804E-3</v>
      </c>
      <c r="F25">
        <v>4.11683730100548E-3</v>
      </c>
      <c r="G25">
        <v>1.13927279024465E-2</v>
      </c>
      <c r="H25">
        <v>8852.4500000000007</v>
      </c>
      <c r="I25">
        <v>5791.8967499999999</v>
      </c>
      <c r="J25">
        <v>11885.86</v>
      </c>
      <c r="K25">
        <v>0.1275</v>
      </c>
      <c r="L25">
        <v>6.6600000000000006E-2</v>
      </c>
      <c r="M25">
        <v>0.30690000000000001</v>
      </c>
      <c r="N25">
        <v>0.27839999999999998</v>
      </c>
      <c r="O25">
        <v>4.0000000000000002E-4</v>
      </c>
      <c r="P25">
        <v>8.9999999999999993E-3</v>
      </c>
      <c r="Q25">
        <v>0.15279999999999999</v>
      </c>
      <c r="R25">
        <v>4.4999999999999997E-3</v>
      </c>
      <c r="S25">
        <v>5.3800000000000001E-2</v>
      </c>
      <c r="T25">
        <v>94901</v>
      </c>
      <c r="U25">
        <v>100063</v>
      </c>
      <c r="V25">
        <f t="shared" si="0"/>
        <v>104366</v>
      </c>
      <c r="W25">
        <v>108669</v>
      </c>
      <c r="X25">
        <v>108755</v>
      </c>
      <c r="Y25">
        <v>4778324</v>
      </c>
      <c r="Z25">
        <v>9094349</v>
      </c>
      <c r="AA25">
        <v>21475546</v>
      </c>
      <c r="AB25">
        <f t="shared" si="1"/>
        <v>5.064132013220991E-3</v>
      </c>
      <c r="AC25">
        <f t="shared" si="2"/>
        <v>1.145983709339206</v>
      </c>
      <c r="AD25">
        <f t="shared" si="3"/>
        <v>1.9032508050940036</v>
      </c>
      <c r="AE25">
        <f t="shared" si="4"/>
        <v>1.9860729410563202E-2</v>
      </c>
      <c r="AF25">
        <f t="shared" si="5"/>
        <v>1.1958525013720059E-2</v>
      </c>
      <c r="AG25">
        <v>0.36</v>
      </c>
      <c r="AH25">
        <v>1044.6790000000001</v>
      </c>
      <c r="AI25" s="3">
        <v>2546.9909999999995</v>
      </c>
      <c r="AJ25">
        <f t="shared" si="6"/>
        <v>2.4380608780304756</v>
      </c>
      <c r="AK25">
        <v>103505.4</v>
      </c>
      <c r="AL25">
        <f t="shared" si="7"/>
        <v>1.0092990317413392E-2</v>
      </c>
      <c r="AM25">
        <f t="shared" si="8"/>
        <v>1.000976371615277E-2</v>
      </c>
      <c r="AN25">
        <f t="shared" si="9"/>
        <v>2.3419530136545443E-2</v>
      </c>
      <c r="AO25">
        <f t="shared" si="10"/>
        <v>2.3396686276173844</v>
      </c>
      <c r="AP25">
        <f t="shared" si="11"/>
        <v>2.3614165236016342</v>
      </c>
    </row>
    <row r="26" spans="1:42" x14ac:dyDescent="0.2">
      <c r="A26">
        <v>25</v>
      </c>
      <c r="B26" t="s">
        <v>82</v>
      </c>
      <c r="C26" t="s">
        <v>83</v>
      </c>
      <c r="D26" s="1">
        <v>2</v>
      </c>
      <c r="E26">
        <v>2.7453445272095402E-3</v>
      </c>
      <c r="F26">
        <v>2.23668166670405E-3</v>
      </c>
      <c r="G26">
        <v>6.9908201093403797E-3</v>
      </c>
      <c r="H26">
        <v>12786.88</v>
      </c>
      <c r="I26">
        <v>11011.224749999999</v>
      </c>
      <c r="J26">
        <v>16622.95</v>
      </c>
      <c r="K26">
        <v>0.15970999999999999</v>
      </c>
      <c r="L26">
        <v>0.22577</v>
      </c>
      <c r="M26">
        <v>0.22474</v>
      </c>
      <c r="N26">
        <v>0.13657</v>
      </c>
      <c r="O26">
        <v>1.17E-3</v>
      </c>
      <c r="P26">
        <v>7.1540000000000006E-2</v>
      </c>
      <c r="Q26">
        <v>0.11112</v>
      </c>
      <c r="R26">
        <v>1.48E-3</v>
      </c>
      <c r="S26">
        <v>6.7890000000000006E-2</v>
      </c>
      <c r="T26">
        <v>114034</v>
      </c>
      <c r="U26">
        <v>145017</v>
      </c>
      <c r="V26">
        <f t="shared" si="0"/>
        <v>163691</v>
      </c>
      <c r="W26">
        <v>182365</v>
      </c>
      <c r="X26">
        <v>214713</v>
      </c>
      <c r="Y26">
        <v>8195261</v>
      </c>
      <c r="Z26">
        <v>22397317</v>
      </c>
      <c r="AA26">
        <v>52146191</v>
      </c>
      <c r="AB26">
        <f t="shared" si="1"/>
        <v>4.1175202998048315E-3</v>
      </c>
      <c r="AC26">
        <f t="shared" si="2"/>
        <v>1.8828858059876878</v>
      </c>
      <c r="AD26">
        <f t="shared" si="3"/>
        <v>2.7329595726115374</v>
      </c>
      <c r="AE26">
        <f t="shared" si="4"/>
        <v>1.3914627002117444E-2</v>
      </c>
      <c r="AF26">
        <f t="shared" si="5"/>
        <v>9.5865500318631919E-3</v>
      </c>
      <c r="AG26">
        <v>1.22</v>
      </c>
      <c r="AH26">
        <v>736.22499999999991</v>
      </c>
      <c r="AI26" s="3">
        <v>4410.9839999999995</v>
      </c>
      <c r="AJ26">
        <f t="shared" si="6"/>
        <v>5.9913531868654282</v>
      </c>
      <c r="AK26">
        <v>159956.20000000001</v>
      </c>
      <c r="AL26">
        <f t="shared" si="7"/>
        <v>4.602666229880429E-3</v>
      </c>
      <c r="AM26">
        <f t="shared" si="8"/>
        <v>4.4976510620620552E-3</v>
      </c>
      <c r="AN26">
        <f t="shared" si="9"/>
        <v>2.0543628005756518E-2</v>
      </c>
      <c r="AO26">
        <f t="shared" si="10"/>
        <v>4.5676349103742613</v>
      </c>
      <c r="AP26">
        <f t="shared" si="11"/>
        <v>2.3282338237209395</v>
      </c>
    </row>
    <row r="27" spans="1:42" x14ac:dyDescent="0.2">
      <c r="A27">
        <v>26</v>
      </c>
      <c r="B27" t="s">
        <v>84</v>
      </c>
      <c r="C27" t="s">
        <v>85</v>
      </c>
      <c r="D27" s="1">
        <v>2</v>
      </c>
      <c r="E27">
        <v>4.7239448514988704E-3</v>
      </c>
      <c r="F27">
        <v>3.14719305923574E-3</v>
      </c>
      <c r="G27">
        <v>6.6373345408936397E-3</v>
      </c>
      <c r="H27">
        <v>8315.2000000000007</v>
      </c>
      <c r="I27">
        <v>7263.58</v>
      </c>
      <c r="J27">
        <v>8939.9007499999898</v>
      </c>
      <c r="K27">
        <v>0.1114</v>
      </c>
      <c r="L27">
        <v>7.1999999999999998E-3</v>
      </c>
      <c r="M27">
        <v>0.2399</v>
      </c>
      <c r="N27">
        <v>1.9900000000000001E-2</v>
      </c>
      <c r="O27">
        <v>2.9999999999999997E-4</v>
      </c>
      <c r="P27">
        <v>4.4600000000000001E-2</v>
      </c>
      <c r="Q27">
        <v>0.106</v>
      </c>
      <c r="R27">
        <v>3.5400000000000001E-2</v>
      </c>
      <c r="S27">
        <v>0.43540000000000001</v>
      </c>
      <c r="T27">
        <v>653973</v>
      </c>
      <c r="U27">
        <v>791558</v>
      </c>
      <c r="V27">
        <f t="shared" si="0"/>
        <v>827494.5</v>
      </c>
      <c r="W27">
        <v>863431</v>
      </c>
      <c r="X27">
        <v>852622</v>
      </c>
      <c r="Y27">
        <v>27337607</v>
      </c>
      <c r="Z27">
        <v>48741288</v>
      </c>
      <c r="AA27">
        <v>100662525</v>
      </c>
      <c r="AB27">
        <f t="shared" si="1"/>
        <v>8.4701034471368567E-3</v>
      </c>
      <c r="AC27">
        <f t="shared" si="2"/>
        <v>1.3037571887524408</v>
      </c>
      <c r="AD27">
        <f t="shared" si="3"/>
        <v>1.78293908460971</v>
      </c>
      <c r="AE27">
        <f t="shared" si="4"/>
        <v>2.392210115537911E-2</v>
      </c>
      <c r="AF27">
        <f t="shared" si="5"/>
        <v>1.7492808150658637E-2</v>
      </c>
      <c r="AG27">
        <v>1.1499999999999999</v>
      </c>
      <c r="AH27">
        <v>7990.8660000000009</v>
      </c>
      <c r="AI27" s="3">
        <v>21796.216999999997</v>
      </c>
      <c r="AJ27">
        <f t="shared" si="6"/>
        <v>2.7276414095793866</v>
      </c>
      <c r="AK27">
        <v>820307.2</v>
      </c>
      <c r="AL27">
        <f t="shared" si="7"/>
        <v>9.7413091095628589E-3</v>
      </c>
      <c r="AM27">
        <f t="shared" si="8"/>
        <v>9.6566998330502515E-3</v>
      </c>
      <c r="AN27">
        <f t="shared" si="9"/>
        <v>2.5563751580418986E-2</v>
      </c>
      <c r="AO27">
        <f t="shared" si="10"/>
        <v>2.6472554829680557</v>
      </c>
      <c r="AP27">
        <f t="shared" si="11"/>
        <v>2.0652413822137814</v>
      </c>
    </row>
    <row r="28" spans="1:42" x14ac:dyDescent="0.2">
      <c r="A28">
        <v>27</v>
      </c>
      <c r="B28" t="s">
        <v>86</v>
      </c>
      <c r="C28" t="s">
        <v>87</v>
      </c>
      <c r="D28" s="1">
        <v>2</v>
      </c>
      <c r="E28">
        <v>3.40863647265441E-3</v>
      </c>
      <c r="F28">
        <v>2.05012404118595E-3</v>
      </c>
      <c r="G28">
        <v>8.7288745009375408E-3</v>
      </c>
      <c r="H28">
        <v>12147.54</v>
      </c>
      <c r="I28">
        <v>9781.9884999999995</v>
      </c>
      <c r="J28">
        <v>16603.03</v>
      </c>
      <c r="K28">
        <v>0.12229</v>
      </c>
      <c r="L28">
        <v>2.3900000000000002E-3</v>
      </c>
      <c r="M28">
        <v>0.25272</v>
      </c>
      <c r="N28">
        <v>3.3180000000000001E-2</v>
      </c>
      <c r="O28">
        <v>1.7700000000000001E-3</v>
      </c>
      <c r="P28">
        <v>3.3930000000000002E-2</v>
      </c>
      <c r="Q28">
        <v>0.12648999999999999</v>
      </c>
      <c r="R28">
        <v>2.2509999999999999E-2</v>
      </c>
      <c r="S28">
        <v>0.40472000000000002</v>
      </c>
      <c r="T28">
        <v>169161</v>
      </c>
      <c r="U28">
        <v>233011</v>
      </c>
      <c r="V28">
        <f t="shared" si="0"/>
        <v>260443</v>
      </c>
      <c r="W28">
        <v>287875</v>
      </c>
      <c r="X28">
        <v>336480</v>
      </c>
      <c r="Y28">
        <v>7760921</v>
      </c>
      <c r="Z28">
        <v>18356467</v>
      </c>
      <c r="AA28">
        <v>46774202</v>
      </c>
      <c r="AB28">
        <f t="shared" si="1"/>
        <v>7.1937090449987794E-3</v>
      </c>
      <c r="AC28">
        <f t="shared" si="2"/>
        <v>1.9891109652934187</v>
      </c>
      <c r="AD28">
        <f t="shared" si="3"/>
        <v>2.3652433776867463</v>
      </c>
      <c r="AE28">
        <f t="shared" si="4"/>
        <v>2.1796511006876632E-2</v>
      </c>
      <c r="AF28">
        <f t="shared" si="5"/>
        <v>1.8330324675222089E-2</v>
      </c>
      <c r="AG28">
        <v>0.33</v>
      </c>
      <c r="AH28">
        <v>1530.4200000000008</v>
      </c>
      <c r="AI28" s="3">
        <v>13717.439</v>
      </c>
      <c r="AJ28">
        <f t="shared" si="6"/>
        <v>8.9631859228185693</v>
      </c>
      <c r="AK28">
        <v>254956.6</v>
      </c>
      <c r="AL28">
        <f t="shared" si="7"/>
        <v>6.0026686894946073E-3</v>
      </c>
      <c r="AM28">
        <f t="shared" si="8"/>
        <v>5.876218596775497E-3</v>
      </c>
      <c r="AN28">
        <f t="shared" si="9"/>
        <v>4.0767472063718502E-2</v>
      </c>
      <c r="AO28">
        <f t="shared" si="10"/>
        <v>6.9377051572058859</v>
      </c>
      <c r="AP28">
        <f t="shared" si="11"/>
        <v>2.5481048177734853</v>
      </c>
    </row>
    <row r="29" spans="1:42" x14ac:dyDescent="0.2">
      <c r="A29">
        <v>28</v>
      </c>
      <c r="B29" t="s">
        <v>88</v>
      </c>
      <c r="C29" t="s">
        <v>89</v>
      </c>
      <c r="D29" s="1">
        <v>7</v>
      </c>
      <c r="E29">
        <v>7.5783288280391499E-3</v>
      </c>
      <c r="F29">
        <v>5.3770924928707199E-3</v>
      </c>
      <c r="G29">
        <v>1.0392637754142699E-2</v>
      </c>
      <c r="H29">
        <v>14754.09</v>
      </c>
      <c r="I29">
        <v>13544.0199999999</v>
      </c>
      <c r="J29">
        <v>15344.620499999901</v>
      </c>
      <c r="K29">
        <v>0.28970000000000001</v>
      </c>
      <c r="L29">
        <v>1.52E-2</v>
      </c>
      <c r="M29">
        <v>0.2525</v>
      </c>
      <c r="N29">
        <v>1.4200000000000001E-2</v>
      </c>
      <c r="O29">
        <v>5.0000000000000001E-4</v>
      </c>
      <c r="P29">
        <v>2.1600000000000001E-2</v>
      </c>
      <c r="Q29">
        <v>0.11210000000000001</v>
      </c>
      <c r="R29">
        <v>1.0500000000000001E-2</v>
      </c>
      <c r="S29">
        <v>0.28370000000000001</v>
      </c>
      <c r="T29">
        <v>276512</v>
      </c>
      <c r="U29">
        <v>375022</v>
      </c>
      <c r="V29">
        <f t="shared" si="0"/>
        <v>443609</v>
      </c>
      <c r="W29">
        <v>512196</v>
      </c>
      <c r="X29">
        <v>665929</v>
      </c>
      <c r="Y29">
        <v>27286843</v>
      </c>
      <c r="Z29">
        <v>55974998</v>
      </c>
      <c r="AA29">
        <v>156535929</v>
      </c>
      <c r="AB29">
        <f t="shared" si="1"/>
        <v>4.2541607173136589E-3</v>
      </c>
      <c r="AC29">
        <f t="shared" si="2"/>
        <v>2.4083186263163987</v>
      </c>
      <c r="AD29">
        <f t="shared" si="3"/>
        <v>2.051354859922784</v>
      </c>
      <c r="AE29">
        <f t="shared" si="4"/>
        <v>1.0133528455453789E-2</v>
      </c>
      <c r="AF29">
        <f t="shared" si="5"/>
        <v>1.1896900827044246E-2</v>
      </c>
      <c r="AG29">
        <v>1.58</v>
      </c>
      <c r="AH29">
        <v>4547.9909999999982</v>
      </c>
      <c r="AI29" s="3">
        <v>20731.959000000003</v>
      </c>
      <c r="AJ29">
        <f t="shared" si="6"/>
        <v>4.5584872529431149</v>
      </c>
      <c r="AK29">
        <v>429891.6</v>
      </c>
      <c r="AL29">
        <f t="shared" si="7"/>
        <v>1.0579390246285339E-2</v>
      </c>
      <c r="AM29">
        <f t="shared" si="8"/>
        <v>1.0252251419606E-2</v>
      </c>
      <c r="AN29">
        <f t="shared" si="9"/>
        <v>3.1132386485646372E-2</v>
      </c>
      <c r="AO29">
        <f t="shared" si="10"/>
        <v>3.0366389987383675</v>
      </c>
      <c r="AP29">
        <f t="shared" si="11"/>
        <v>2.7965329985362395</v>
      </c>
    </row>
    <row r="30" spans="1:42" x14ac:dyDescent="0.2">
      <c r="A30">
        <v>29</v>
      </c>
      <c r="B30" t="s">
        <v>90</v>
      </c>
      <c r="C30" t="s">
        <v>91</v>
      </c>
      <c r="D30" s="1">
        <v>5</v>
      </c>
      <c r="E30">
        <v>7.0897153527877304E-3</v>
      </c>
      <c r="F30">
        <v>4.1738433669739798E-3</v>
      </c>
      <c r="G30">
        <v>1.22817425735002E-2</v>
      </c>
      <c r="H30">
        <v>12105.97</v>
      </c>
      <c r="I30">
        <v>10809.78</v>
      </c>
      <c r="J30">
        <v>14673.91</v>
      </c>
      <c r="K30">
        <v>0.18410000000000001</v>
      </c>
      <c r="L30">
        <v>5.2600000000000001E-2</v>
      </c>
      <c r="M30">
        <v>0.24260000000000001</v>
      </c>
      <c r="N30">
        <v>3.6299999999999999E-2</v>
      </c>
      <c r="O30">
        <v>1.9E-3</v>
      </c>
      <c r="P30">
        <v>5.3699999999999998E-2</v>
      </c>
      <c r="Q30">
        <v>0.11509999999999999</v>
      </c>
      <c r="R30">
        <v>9.4999999999999998E-3</v>
      </c>
      <c r="S30">
        <v>0.30409999999999998</v>
      </c>
      <c r="T30">
        <v>140438</v>
      </c>
      <c r="U30">
        <v>169901</v>
      </c>
      <c r="V30">
        <f t="shared" si="0"/>
        <v>187856.5</v>
      </c>
      <c r="W30">
        <v>205812</v>
      </c>
      <c r="X30">
        <v>256795</v>
      </c>
      <c r="Y30">
        <v>19122687</v>
      </c>
      <c r="Z30">
        <v>32026807</v>
      </c>
      <c r="AA30">
        <v>77964195</v>
      </c>
      <c r="AB30">
        <f t="shared" si="1"/>
        <v>3.2937555502240484E-3</v>
      </c>
      <c r="AC30">
        <f t="shared" si="2"/>
        <v>1.8285293154274485</v>
      </c>
      <c r="AD30">
        <f t="shared" si="3"/>
        <v>1.6748068406913736</v>
      </c>
      <c r="AE30">
        <f t="shared" si="4"/>
        <v>7.3440515969330046E-3</v>
      </c>
      <c r="AF30">
        <f t="shared" si="5"/>
        <v>8.0181268148273414E-3</v>
      </c>
      <c r="AG30">
        <v>0.93</v>
      </c>
      <c r="AH30">
        <v>1085.7280000000001</v>
      </c>
      <c r="AI30" s="3">
        <v>9221.3469999999998</v>
      </c>
      <c r="AJ30">
        <f t="shared" si="6"/>
        <v>8.493238638038255</v>
      </c>
      <c r="AK30">
        <v>184265.4</v>
      </c>
      <c r="AL30">
        <f t="shared" si="7"/>
        <v>5.8921967987478939E-3</v>
      </c>
      <c r="AM30">
        <f t="shared" si="8"/>
        <v>5.7795604623742062E-3</v>
      </c>
      <c r="AN30">
        <f t="shared" si="9"/>
        <v>3.5909371288381779E-2</v>
      </c>
      <c r="AO30">
        <f t="shared" si="10"/>
        <v>6.2131664721144624</v>
      </c>
      <c r="AP30">
        <f t="shared" si="11"/>
        <v>2.4343417999802477</v>
      </c>
    </row>
    <row r="31" spans="1:42" x14ac:dyDescent="0.2">
      <c r="A31">
        <v>30</v>
      </c>
      <c r="B31" t="s">
        <v>92</v>
      </c>
      <c r="C31" t="s">
        <v>93</v>
      </c>
      <c r="D31" s="1">
        <v>3</v>
      </c>
      <c r="E31">
        <v>3.9899144040406297E-3</v>
      </c>
      <c r="F31">
        <v>2.57635699927575E-3</v>
      </c>
      <c r="G31">
        <v>8.0376165634307994E-3</v>
      </c>
      <c r="H31">
        <v>10770.48</v>
      </c>
      <c r="I31">
        <v>9546.9599999999991</v>
      </c>
      <c r="J31">
        <v>13276.24</v>
      </c>
      <c r="K31">
        <v>0.2</v>
      </c>
      <c r="L31">
        <v>4.3400000000000001E-2</v>
      </c>
      <c r="M31">
        <v>0.28370000000000001</v>
      </c>
      <c r="N31">
        <v>3.2399999999999998E-2</v>
      </c>
      <c r="O31">
        <v>1.4E-3</v>
      </c>
      <c r="P31">
        <v>2.4299999999999999E-2</v>
      </c>
      <c r="Q31">
        <v>0.13850000000000001</v>
      </c>
      <c r="R31">
        <v>3.3E-3</v>
      </c>
      <c r="S31">
        <v>0.27300000000000002</v>
      </c>
      <c r="T31">
        <v>147137</v>
      </c>
      <c r="U31">
        <v>193638</v>
      </c>
      <c r="V31">
        <f t="shared" si="0"/>
        <v>216608.5</v>
      </c>
      <c r="W31">
        <v>239579</v>
      </c>
      <c r="X31">
        <v>268351</v>
      </c>
      <c r="Y31">
        <v>11776478</v>
      </c>
      <c r="Z31">
        <v>23941370</v>
      </c>
      <c r="AA31">
        <v>57072231</v>
      </c>
      <c r="AB31">
        <f t="shared" si="1"/>
        <v>4.7019539152061531E-3</v>
      </c>
      <c r="AC31">
        <f t="shared" si="2"/>
        <v>1.823817258745251</v>
      </c>
      <c r="AD31">
        <f t="shared" si="3"/>
        <v>2.0329821870341878</v>
      </c>
      <c r="AE31">
        <f t="shared" si="4"/>
        <v>1.2494142985704214E-2</v>
      </c>
      <c r="AF31">
        <f t="shared" si="5"/>
        <v>1.1208673522024846E-2</v>
      </c>
      <c r="AG31">
        <v>0.61</v>
      </c>
      <c r="AH31">
        <v>1342.6979999999994</v>
      </c>
      <c r="AI31" s="3">
        <v>4579.277</v>
      </c>
      <c r="AJ31">
        <f t="shared" si="6"/>
        <v>3.4105040746318247</v>
      </c>
      <c r="AK31">
        <v>212014.4</v>
      </c>
      <c r="AL31">
        <f t="shared" si="7"/>
        <v>6.3330509625761245E-3</v>
      </c>
      <c r="AM31">
        <f t="shared" si="8"/>
        <v>6.1987318133868222E-3</v>
      </c>
      <c r="AN31">
        <f t="shared" si="9"/>
        <v>1.7064505069852545E-2</v>
      </c>
      <c r="AO31">
        <f t="shared" si="10"/>
        <v>2.75290262324302</v>
      </c>
      <c r="AP31">
        <f t="shared" si="11"/>
        <v>2.3838331306855038</v>
      </c>
    </row>
    <row r="32" spans="1:42" x14ac:dyDescent="0.2">
      <c r="A32">
        <v>31</v>
      </c>
      <c r="B32" t="s">
        <v>94</v>
      </c>
      <c r="C32" t="s">
        <v>95</v>
      </c>
      <c r="D32" s="1">
        <v>10</v>
      </c>
      <c r="E32">
        <v>1.40513078959117E-2</v>
      </c>
      <c r="F32">
        <v>1.16478887180803E-2</v>
      </c>
      <c r="G32">
        <v>1.7174588776472401E-2</v>
      </c>
      <c r="H32">
        <v>18372.91</v>
      </c>
      <c r="I32">
        <v>17704.328750000001</v>
      </c>
      <c r="J32">
        <v>19198.971249999999</v>
      </c>
      <c r="K32">
        <v>0.30019000000000001</v>
      </c>
      <c r="L32">
        <v>3.3180000000000001E-2</v>
      </c>
      <c r="M32">
        <v>0.15731999999999999</v>
      </c>
      <c r="N32">
        <v>3.4029999999999998E-2</v>
      </c>
      <c r="O32">
        <v>2.0600000000000002E-3</v>
      </c>
      <c r="P32">
        <v>4.836E-2</v>
      </c>
      <c r="Q32">
        <v>9.9650000000000002E-2</v>
      </c>
      <c r="R32">
        <v>3.7000000000000002E-3</v>
      </c>
      <c r="S32">
        <v>0.32150000000000001</v>
      </c>
      <c r="T32">
        <v>3058220</v>
      </c>
      <c r="U32">
        <v>3772833</v>
      </c>
      <c r="V32">
        <f t="shared" si="0"/>
        <v>4147294</v>
      </c>
      <c r="W32">
        <v>4521755</v>
      </c>
      <c r="X32">
        <v>5268642</v>
      </c>
      <c r="Y32">
        <v>141380912</v>
      </c>
      <c r="Z32">
        <v>270821313</v>
      </c>
      <c r="AA32">
        <v>637279479</v>
      </c>
      <c r="AB32">
        <f t="shared" si="1"/>
        <v>8.2673962894072722E-3</v>
      </c>
      <c r="AC32">
        <f t="shared" si="2"/>
        <v>1.7227805717051095</v>
      </c>
      <c r="AD32">
        <f t="shared" si="3"/>
        <v>1.9155436838602371</v>
      </c>
      <c r="AE32">
        <f t="shared" si="4"/>
        <v>2.1631067141510588E-2</v>
      </c>
      <c r="AF32">
        <f t="shared" si="5"/>
        <v>1.9454310820803088E-2</v>
      </c>
      <c r="AG32">
        <v>2.74</v>
      </c>
      <c r="AH32">
        <v>86788.059000000037</v>
      </c>
      <c r="AI32" s="3">
        <v>269259.86899999983</v>
      </c>
      <c r="AJ32">
        <f t="shared" si="6"/>
        <v>3.1024990315776013</v>
      </c>
      <c r="AK32">
        <v>4072401.8</v>
      </c>
      <c r="AL32">
        <f t="shared" si="7"/>
        <v>2.1311271152075428E-2</v>
      </c>
      <c r="AM32">
        <f t="shared" si="8"/>
        <v>2.0926430342290667E-2</v>
      </c>
      <c r="AN32">
        <f t="shared" si="9"/>
        <v>5.1106123551381902E-2</v>
      </c>
      <c r="AO32">
        <f t="shared" si="10"/>
        <v>2.4421806641384247</v>
      </c>
      <c r="AP32">
        <f t="shared" si="11"/>
        <v>2.353136361169625</v>
      </c>
    </row>
    <row r="33" spans="1:42" x14ac:dyDescent="0.2">
      <c r="A33">
        <v>32</v>
      </c>
      <c r="B33" t="s">
        <v>96</v>
      </c>
      <c r="C33" t="s">
        <v>97</v>
      </c>
      <c r="D33" s="1">
        <v>3</v>
      </c>
      <c r="E33">
        <v>1.1068444776916601E-2</v>
      </c>
      <c r="F33">
        <v>6.8059449490536598E-3</v>
      </c>
      <c r="G33">
        <v>2.2394806703856698E-2</v>
      </c>
      <c r="H33">
        <v>13872.91</v>
      </c>
      <c r="I33">
        <v>9344.25</v>
      </c>
      <c r="J33">
        <v>16982.57</v>
      </c>
      <c r="K33">
        <v>0.22025</v>
      </c>
      <c r="L33">
        <v>0.12773000000000001</v>
      </c>
      <c r="M33">
        <v>0.21293000000000001</v>
      </c>
      <c r="N33">
        <v>0.14038999999999999</v>
      </c>
      <c r="O33">
        <v>1.06E-3</v>
      </c>
      <c r="P33">
        <v>9.6829999999999999E-2</v>
      </c>
      <c r="Q33">
        <v>0.11146</v>
      </c>
      <c r="R33">
        <v>1.2600000000000001E-3</v>
      </c>
      <c r="S33">
        <v>8.8090000000000002E-2</v>
      </c>
      <c r="T33">
        <v>121050</v>
      </c>
      <c r="U33">
        <v>146184</v>
      </c>
      <c r="V33">
        <f t="shared" si="0"/>
        <v>155220</v>
      </c>
      <c r="W33">
        <v>164256</v>
      </c>
      <c r="X33">
        <v>184603</v>
      </c>
      <c r="Y33">
        <v>6970259</v>
      </c>
      <c r="Z33">
        <v>16294851</v>
      </c>
      <c r="AA33">
        <v>37033773</v>
      </c>
      <c r="AB33">
        <f t="shared" si="1"/>
        <v>4.9847202984151786E-3</v>
      </c>
      <c r="AC33">
        <f t="shared" si="2"/>
        <v>1.5250144568360182</v>
      </c>
      <c r="AD33">
        <f t="shared" si="3"/>
        <v>2.337768367000423</v>
      </c>
      <c r="AE33">
        <f t="shared" si="4"/>
        <v>1.7366643047266966E-2</v>
      </c>
      <c r="AF33">
        <f t="shared" si="5"/>
        <v>1.1328916109757616E-2</v>
      </c>
      <c r="AG33">
        <v>0.54</v>
      </c>
      <c r="AH33">
        <v>872.32600000000002</v>
      </c>
      <c r="AI33" s="3">
        <v>3784.5130000000008</v>
      </c>
      <c r="AJ33">
        <f t="shared" si="6"/>
        <v>4.338415913316811</v>
      </c>
      <c r="AK33">
        <v>153412.79999999999</v>
      </c>
      <c r="AL33">
        <f t="shared" si="7"/>
        <v>5.6861357070596462E-3</v>
      </c>
      <c r="AM33">
        <f t="shared" si="8"/>
        <v>5.6199329983249585E-3</v>
      </c>
      <c r="AN33">
        <f t="shared" si="9"/>
        <v>2.0500820680053957E-2</v>
      </c>
      <c r="AO33">
        <f t="shared" si="10"/>
        <v>3.6478763512241694</v>
      </c>
      <c r="AP33">
        <f t="shared" si="11"/>
        <v>2.2727285447409122</v>
      </c>
    </row>
    <row r="34" spans="1:42" x14ac:dyDescent="0.2">
      <c r="A34">
        <v>33</v>
      </c>
      <c r="B34" t="s">
        <v>98</v>
      </c>
      <c r="C34" t="s">
        <v>99</v>
      </c>
      <c r="D34" s="1">
        <v>2</v>
      </c>
      <c r="E34">
        <v>7.5682394940983803E-3</v>
      </c>
      <c r="F34">
        <v>2.88030823216453E-3</v>
      </c>
      <c r="G34">
        <v>1.0359447663041201E-2</v>
      </c>
      <c r="H34">
        <v>18342.379999999899</v>
      </c>
      <c r="I34">
        <v>16721.310000000001</v>
      </c>
      <c r="J34">
        <v>19271.73</v>
      </c>
      <c r="K34">
        <v>0.23300000000000001</v>
      </c>
      <c r="L34">
        <v>1.5599999999999999E-2</v>
      </c>
      <c r="M34">
        <v>0.19800000000000001</v>
      </c>
      <c r="N34">
        <v>3.6299999999999999E-2</v>
      </c>
      <c r="O34">
        <v>6.9999999999999999E-4</v>
      </c>
      <c r="P34">
        <v>8.8300000000000003E-2</v>
      </c>
      <c r="Q34">
        <v>8.0799999999999997E-2</v>
      </c>
      <c r="R34">
        <v>7.1000000000000004E-3</v>
      </c>
      <c r="S34">
        <v>0.3402</v>
      </c>
      <c r="T34">
        <v>151288</v>
      </c>
      <c r="U34">
        <v>244536</v>
      </c>
      <c r="V34">
        <f t="shared" ref="V34:V65" si="12">((W34-U34)/2)+U34</f>
        <v>312211</v>
      </c>
      <c r="W34">
        <v>379886</v>
      </c>
      <c r="X34">
        <v>479471</v>
      </c>
      <c r="Y34">
        <v>13695931</v>
      </c>
      <c r="Z34">
        <v>28730600</v>
      </c>
      <c r="AA34">
        <v>62729377</v>
      </c>
      <c r="AB34">
        <f t="shared" ref="AB34:AB65" si="13">X34/AA34</f>
        <v>7.6434841685100747E-3</v>
      </c>
      <c r="AC34">
        <f t="shared" ref="AC34:AC65" si="14">X34/T34</f>
        <v>3.169259954523822</v>
      </c>
      <c r="AD34">
        <f t="shared" ref="AD34:AD65" si="15">Z34/Y34</f>
        <v>2.0977471338020028</v>
      </c>
      <c r="AE34">
        <f t="shared" ref="AE34:AE65" si="16">T34/Y34</f>
        <v>1.1046200510209931E-2</v>
      </c>
      <c r="AF34">
        <f t="shared" ref="AF34:AF65" si="17">X34/Z34</f>
        <v>1.6688513292447773E-2</v>
      </c>
      <c r="AG34">
        <v>1.51</v>
      </c>
      <c r="AH34">
        <v>4892.2959999999994</v>
      </c>
      <c r="AI34" s="3">
        <v>29931.391000000003</v>
      </c>
      <c r="AJ34">
        <f t="shared" ref="AJ34:AJ65" si="18">AI34/AH34</f>
        <v>6.1180662412903892</v>
      </c>
      <c r="AK34">
        <v>298676</v>
      </c>
      <c r="AL34">
        <f t="shared" ref="AL34:AL65" si="19">AH34/AK34</f>
        <v>1.6379943483908983E-2</v>
      </c>
      <c r="AM34">
        <f t="shared" ref="AM34:AM65" si="20">AH34/V34</f>
        <v>1.5669838666799055E-2</v>
      </c>
      <c r="AN34">
        <f t="shared" ref="AN34:AN66" si="21">AI34/X34</f>
        <v>6.2425863086610044E-2</v>
      </c>
      <c r="AO34">
        <f t="shared" ref="AO34:AO65" si="22">AN34/AM34</f>
        <v>3.9838229616796714</v>
      </c>
      <c r="AP34">
        <f t="shared" ref="AP34:AP66" si="23">AA34/Z34</f>
        <v>2.1833646704210841</v>
      </c>
    </row>
    <row r="35" spans="1:42" x14ac:dyDescent="0.2">
      <c r="A35">
        <v>34</v>
      </c>
      <c r="B35" t="s">
        <v>100</v>
      </c>
      <c r="C35" t="s">
        <v>101</v>
      </c>
      <c r="D35" s="1">
        <v>6</v>
      </c>
      <c r="E35">
        <v>3.27078952464563E-3</v>
      </c>
      <c r="F35">
        <v>2.1231475336376698E-3</v>
      </c>
      <c r="G35">
        <v>6.6150215259610104E-3</v>
      </c>
      <c r="H35">
        <v>11739.13</v>
      </c>
      <c r="I35">
        <v>10169</v>
      </c>
      <c r="J35">
        <v>14673.91</v>
      </c>
      <c r="K35">
        <v>0.1741</v>
      </c>
      <c r="L35">
        <v>2.06E-2</v>
      </c>
      <c r="M35">
        <v>0.34050000000000002</v>
      </c>
      <c r="N35">
        <v>1.3299999999999999E-2</v>
      </c>
      <c r="O35">
        <v>1.5E-3</v>
      </c>
      <c r="P35">
        <v>5.4699999999999999E-2</v>
      </c>
      <c r="Q35">
        <v>0.151</v>
      </c>
      <c r="R35">
        <v>0.12790000000000001</v>
      </c>
      <c r="S35">
        <v>0.1164</v>
      </c>
      <c r="T35">
        <v>92830</v>
      </c>
      <c r="U35">
        <v>127413</v>
      </c>
      <c r="V35">
        <f t="shared" si="12"/>
        <v>142678.5</v>
      </c>
      <c r="W35">
        <v>157944</v>
      </c>
      <c r="X35">
        <v>183281</v>
      </c>
      <c r="Y35">
        <v>6653255</v>
      </c>
      <c r="Z35">
        <v>12299091</v>
      </c>
      <c r="AA35">
        <v>24570156</v>
      </c>
      <c r="AB35">
        <f t="shared" si="13"/>
        <v>7.4594967976597303E-3</v>
      </c>
      <c r="AC35">
        <f t="shared" si="14"/>
        <v>1.9743725088872133</v>
      </c>
      <c r="AD35">
        <f t="shared" si="15"/>
        <v>1.8485825359166304</v>
      </c>
      <c r="AE35">
        <f t="shared" si="16"/>
        <v>1.3952569080848397E-2</v>
      </c>
      <c r="AF35">
        <f t="shared" si="17"/>
        <v>1.4901995602764465E-2</v>
      </c>
      <c r="AG35">
        <v>0.21</v>
      </c>
      <c r="AH35">
        <v>414.85500000000013</v>
      </c>
      <c r="AI35" s="3">
        <v>2108.5100000000002</v>
      </c>
      <c r="AJ35">
        <f t="shared" si="18"/>
        <v>5.0825228091742884</v>
      </c>
      <c r="AK35">
        <v>139625.4</v>
      </c>
      <c r="AL35">
        <f t="shared" si="19"/>
        <v>2.9712000825064793E-3</v>
      </c>
      <c r="AM35">
        <f t="shared" si="20"/>
        <v>2.9076209800355354E-3</v>
      </c>
      <c r="AN35">
        <f t="shared" si="21"/>
        <v>1.1504247576126277E-2</v>
      </c>
      <c r="AO35">
        <f t="shared" si="22"/>
        <v>3.956584319317189</v>
      </c>
      <c r="AP35">
        <f t="shared" si="23"/>
        <v>1.9977212950127778</v>
      </c>
    </row>
    <row r="36" spans="1:42" x14ac:dyDescent="0.2">
      <c r="A36">
        <v>35</v>
      </c>
      <c r="B36" t="s">
        <v>102</v>
      </c>
      <c r="C36" t="s">
        <v>103</v>
      </c>
      <c r="D36" s="1">
        <v>16</v>
      </c>
      <c r="E36">
        <v>1.0491671676857399E-2</v>
      </c>
      <c r="F36">
        <v>7.7257938717061698E-3</v>
      </c>
      <c r="G36">
        <v>1.52169487402738E-2</v>
      </c>
      <c r="H36">
        <v>14163.93</v>
      </c>
      <c r="I36">
        <v>13245.619999999901</v>
      </c>
      <c r="J36">
        <v>15513.887499999901</v>
      </c>
      <c r="K36">
        <v>0.2225</v>
      </c>
      <c r="L36">
        <v>5.4100000000000002E-2</v>
      </c>
      <c r="M36">
        <v>0.2155</v>
      </c>
      <c r="N36">
        <v>1.66E-2</v>
      </c>
      <c r="O36">
        <v>2.7000000000000001E-3</v>
      </c>
      <c r="P36">
        <v>4.19E-2</v>
      </c>
      <c r="Q36">
        <v>0.1014</v>
      </c>
      <c r="R36">
        <v>3.32E-2</v>
      </c>
      <c r="S36">
        <v>0.312</v>
      </c>
      <c r="T36">
        <v>1156444</v>
      </c>
      <c r="U36">
        <v>1605571</v>
      </c>
      <c r="V36">
        <f t="shared" si="12"/>
        <v>1809831</v>
      </c>
      <c r="W36">
        <v>2014091</v>
      </c>
      <c r="X36">
        <v>2353924</v>
      </c>
      <c r="Y36">
        <v>85677961</v>
      </c>
      <c r="Z36">
        <v>165887333</v>
      </c>
      <c r="AA36">
        <v>334669526</v>
      </c>
      <c r="AB36">
        <f t="shared" si="13"/>
        <v>7.0335773565472466E-3</v>
      </c>
      <c r="AC36">
        <f t="shared" si="14"/>
        <v>2.0354846408472871</v>
      </c>
      <c r="AD36">
        <f t="shared" si="15"/>
        <v>1.9361727457543019</v>
      </c>
      <c r="AE36">
        <f t="shared" si="16"/>
        <v>1.3497566777995568E-2</v>
      </c>
      <c r="AF36">
        <f t="shared" si="17"/>
        <v>1.4189895981991585E-2</v>
      </c>
      <c r="AG36">
        <v>1.66</v>
      </c>
      <c r="AH36">
        <v>29745.114999999994</v>
      </c>
      <c r="AI36" s="3">
        <v>63822.589</v>
      </c>
      <c r="AJ36">
        <f t="shared" si="18"/>
        <v>2.1456494284859886</v>
      </c>
      <c r="AK36">
        <v>1768979</v>
      </c>
      <c r="AL36">
        <f t="shared" si="19"/>
        <v>1.6814849130487131E-2</v>
      </c>
      <c r="AM36">
        <f t="shared" si="20"/>
        <v>1.6435299760032839E-2</v>
      </c>
      <c r="AN36">
        <f t="shared" si="21"/>
        <v>2.7113275109986557E-2</v>
      </c>
      <c r="AO36">
        <f t="shared" si="22"/>
        <v>1.649697632891387</v>
      </c>
      <c r="AP36">
        <f t="shared" si="23"/>
        <v>2.0174507597876685</v>
      </c>
    </row>
    <row r="37" spans="1:42" x14ac:dyDescent="0.2">
      <c r="A37">
        <v>36</v>
      </c>
      <c r="B37" t="s">
        <v>104</v>
      </c>
      <c r="C37" t="s">
        <v>105</v>
      </c>
      <c r="D37" s="1">
        <v>2</v>
      </c>
      <c r="E37">
        <v>8.1120250143057199E-3</v>
      </c>
      <c r="F37">
        <v>6.6383548720308702E-3</v>
      </c>
      <c r="G37">
        <v>2.53366632459186E-2</v>
      </c>
      <c r="H37">
        <v>8510.86</v>
      </c>
      <c r="I37">
        <v>3521.73</v>
      </c>
      <c r="J37">
        <v>14458.99</v>
      </c>
      <c r="K37">
        <v>0.21429999999999999</v>
      </c>
      <c r="L37">
        <v>4.3200000000000002E-2</v>
      </c>
      <c r="M37">
        <v>0.35070000000000001</v>
      </c>
      <c r="N37">
        <v>6.9800000000000001E-2</v>
      </c>
      <c r="O37">
        <v>1.1000000000000001E-3</v>
      </c>
      <c r="P37">
        <v>0.1018</v>
      </c>
      <c r="Q37">
        <v>0.114</v>
      </c>
      <c r="R37">
        <v>4.7999999999999996E-3</v>
      </c>
      <c r="S37">
        <v>0.1003</v>
      </c>
      <c r="T37">
        <v>219004</v>
      </c>
      <c r="U37">
        <v>229372</v>
      </c>
      <c r="V37">
        <f t="shared" si="12"/>
        <v>239442</v>
      </c>
      <c r="W37">
        <v>249512</v>
      </c>
      <c r="X37">
        <v>261450</v>
      </c>
      <c r="Y37">
        <v>14221921</v>
      </c>
      <c r="Z37">
        <v>30169044</v>
      </c>
      <c r="AA37">
        <v>71289205</v>
      </c>
      <c r="AB37">
        <f t="shared" si="13"/>
        <v>3.6674556828063939E-3</v>
      </c>
      <c r="AC37">
        <f t="shared" si="14"/>
        <v>1.1938138116198791</v>
      </c>
      <c r="AD37">
        <f t="shared" si="15"/>
        <v>2.1213058348446738</v>
      </c>
      <c r="AE37">
        <f t="shared" si="16"/>
        <v>1.5399044896958716E-2</v>
      </c>
      <c r="AF37">
        <f t="shared" si="17"/>
        <v>8.6661678772452979E-3</v>
      </c>
      <c r="AG37">
        <v>0.45</v>
      </c>
      <c r="AH37">
        <v>1475.6469999999999</v>
      </c>
      <c r="AI37" s="3">
        <v>6477.71</v>
      </c>
      <c r="AJ37">
        <f t="shared" si="18"/>
        <v>4.3897422622076965</v>
      </c>
      <c r="AK37">
        <v>237428</v>
      </c>
      <c r="AL37">
        <f t="shared" si="19"/>
        <v>6.2151346934649658E-3</v>
      </c>
      <c r="AM37">
        <f t="shared" si="20"/>
        <v>6.1628578110774213E-3</v>
      </c>
      <c r="AN37">
        <f t="shared" si="21"/>
        <v>2.477609485561293E-2</v>
      </c>
      <c r="AO37">
        <f t="shared" si="22"/>
        <v>4.0202282147543897</v>
      </c>
      <c r="AP37">
        <f t="shared" si="23"/>
        <v>2.3629918468745643</v>
      </c>
    </row>
    <row r="38" spans="1:42" x14ac:dyDescent="0.2">
      <c r="A38">
        <v>37</v>
      </c>
      <c r="B38" t="s">
        <v>106</v>
      </c>
      <c r="C38" t="s">
        <v>107</v>
      </c>
      <c r="D38" s="1">
        <v>3</v>
      </c>
      <c r="E38">
        <v>9.6282724879190994E-3</v>
      </c>
      <c r="F38">
        <v>6.9268129597521303E-3</v>
      </c>
      <c r="G38">
        <v>1.4593438200857199E-2</v>
      </c>
      <c r="H38">
        <v>14576.07</v>
      </c>
      <c r="I38">
        <v>13304.34</v>
      </c>
      <c r="J38">
        <v>16146.1912499999</v>
      </c>
      <c r="K38">
        <v>0.27860000000000001</v>
      </c>
      <c r="L38">
        <v>2.1299999999999999E-2</v>
      </c>
      <c r="M38">
        <v>0.2253</v>
      </c>
      <c r="N38">
        <v>3.0200000000000001E-2</v>
      </c>
      <c r="O38">
        <v>8.9999999999999998E-4</v>
      </c>
      <c r="P38">
        <v>2.6200000000000001E-2</v>
      </c>
      <c r="Q38">
        <v>0.11310000000000001</v>
      </c>
      <c r="R38">
        <v>6.4999999999999997E-3</v>
      </c>
      <c r="S38">
        <v>0.2979</v>
      </c>
      <c r="T38">
        <v>542985</v>
      </c>
      <c r="U38">
        <v>679109</v>
      </c>
      <c r="V38">
        <f t="shared" si="12"/>
        <v>754367</v>
      </c>
      <c r="W38">
        <v>829625</v>
      </c>
      <c r="X38">
        <v>988704</v>
      </c>
      <c r="Y38">
        <v>29493837</v>
      </c>
      <c r="Z38">
        <v>61053247</v>
      </c>
      <c r="AA38">
        <v>147829904</v>
      </c>
      <c r="AB38">
        <f t="shared" si="13"/>
        <v>6.6881190696031299E-3</v>
      </c>
      <c r="AC38">
        <f t="shared" si="14"/>
        <v>1.8208679797784468</v>
      </c>
      <c r="AD38">
        <f t="shared" si="15"/>
        <v>2.0700340549112006</v>
      </c>
      <c r="AE38">
        <f t="shared" si="16"/>
        <v>1.8410117340785466E-2</v>
      </c>
      <c r="AF38">
        <f t="shared" si="17"/>
        <v>1.6194126415586055E-2</v>
      </c>
      <c r="AG38">
        <v>1.8</v>
      </c>
      <c r="AH38">
        <v>22430.264000000006</v>
      </c>
      <c r="AI38" s="3">
        <v>41995.544999999991</v>
      </c>
      <c r="AJ38">
        <f t="shared" si="18"/>
        <v>1.872271543482501</v>
      </c>
      <c r="AK38">
        <v>739315.4</v>
      </c>
      <c r="AL38">
        <f t="shared" si="19"/>
        <v>3.0339235460265006E-2</v>
      </c>
      <c r="AM38">
        <f t="shared" si="20"/>
        <v>2.9733888147281107E-2</v>
      </c>
      <c r="AN38">
        <f t="shared" si="21"/>
        <v>4.2475346514224674E-2</v>
      </c>
      <c r="AO38">
        <f t="shared" si="22"/>
        <v>1.4285163885675227</v>
      </c>
      <c r="AP38">
        <f t="shared" si="23"/>
        <v>2.4213274684637165</v>
      </c>
    </row>
    <row r="39" spans="1:42" x14ac:dyDescent="0.2">
      <c r="A39">
        <v>38</v>
      </c>
      <c r="B39" t="s">
        <v>108</v>
      </c>
      <c r="C39" t="s">
        <v>109</v>
      </c>
      <c r="D39" s="1">
        <v>2</v>
      </c>
      <c r="E39">
        <v>4.98804681166682E-3</v>
      </c>
      <c r="F39">
        <v>3.1343421231180401E-3</v>
      </c>
      <c r="G39">
        <v>1.0850978547960599E-2</v>
      </c>
      <c r="H39">
        <v>13622.93</v>
      </c>
      <c r="I39">
        <v>11941.569</v>
      </c>
      <c r="J39">
        <v>14409.83</v>
      </c>
      <c r="K39">
        <v>0.20799999999999999</v>
      </c>
      <c r="L39">
        <v>0.1164</v>
      </c>
      <c r="M39">
        <v>0.23100000000000001</v>
      </c>
      <c r="N39">
        <v>0.1105</v>
      </c>
      <c r="O39">
        <v>0</v>
      </c>
      <c r="P39">
        <v>7.4800000000000005E-2</v>
      </c>
      <c r="Q39">
        <v>9.1300000000000006E-2</v>
      </c>
      <c r="R39">
        <v>4.1000000000000003E-3</v>
      </c>
      <c r="S39">
        <v>0.1638</v>
      </c>
      <c r="T39">
        <v>185445</v>
      </c>
      <c r="U39">
        <v>216048</v>
      </c>
      <c r="V39">
        <f t="shared" si="12"/>
        <v>233080.5</v>
      </c>
      <c r="W39">
        <v>250113</v>
      </c>
      <c r="X39">
        <v>273641</v>
      </c>
      <c r="Y39">
        <v>7980557</v>
      </c>
      <c r="Z39">
        <v>18597969</v>
      </c>
      <c r="AA39">
        <v>40194196</v>
      </c>
      <c r="AB39">
        <f t="shared" si="13"/>
        <v>6.8079729720181489E-3</v>
      </c>
      <c r="AC39">
        <f t="shared" si="14"/>
        <v>1.4755911456226913</v>
      </c>
      <c r="AD39">
        <f t="shared" si="15"/>
        <v>2.3304098949484353</v>
      </c>
      <c r="AE39">
        <f t="shared" si="16"/>
        <v>2.323709986658826E-2</v>
      </c>
      <c r="AF39">
        <f t="shared" si="17"/>
        <v>1.4713488338430933E-2</v>
      </c>
      <c r="AG39">
        <v>0.88</v>
      </c>
      <c r="AH39">
        <v>2207.64</v>
      </c>
      <c r="AI39" s="3">
        <v>9872.7029999999977</v>
      </c>
      <c r="AJ39">
        <f t="shared" si="18"/>
        <v>4.4720620209816806</v>
      </c>
      <c r="AK39">
        <v>229674</v>
      </c>
      <c r="AL39">
        <f t="shared" si="19"/>
        <v>9.6120588312129367E-3</v>
      </c>
      <c r="AM39">
        <f t="shared" si="20"/>
        <v>9.4715774163861843E-3</v>
      </c>
      <c r="AN39">
        <f t="shared" si="21"/>
        <v>3.6079034209054922E-2</v>
      </c>
      <c r="AO39">
        <f t="shared" si="22"/>
        <v>3.8091896020019687</v>
      </c>
      <c r="AP39">
        <f t="shared" si="23"/>
        <v>2.1612142702248831</v>
      </c>
    </row>
    <row r="40" spans="1:42" x14ac:dyDescent="0.2">
      <c r="A40">
        <v>39</v>
      </c>
      <c r="B40" t="s">
        <v>110</v>
      </c>
      <c r="C40" t="s">
        <v>111</v>
      </c>
      <c r="D40" s="1">
        <v>6</v>
      </c>
      <c r="E40">
        <v>1.8001808291450399E-3</v>
      </c>
      <c r="F40">
        <v>1.1252816509228899E-3</v>
      </c>
      <c r="G40">
        <v>2.97463760913307E-3</v>
      </c>
      <c r="H40">
        <v>11005.4199999999</v>
      </c>
      <c r="I40">
        <v>10330.43</v>
      </c>
      <c r="J40">
        <v>11739.13</v>
      </c>
      <c r="K40">
        <v>0.13739999999999999</v>
      </c>
      <c r="L40">
        <v>5.0200000000000002E-2</v>
      </c>
      <c r="M40">
        <v>0.28220000000000001</v>
      </c>
      <c r="N40">
        <v>5.79E-2</v>
      </c>
      <c r="O40">
        <v>1.6999999999999999E-3</v>
      </c>
      <c r="P40">
        <v>5.1400000000000001E-2</v>
      </c>
      <c r="Q40">
        <v>0.12809999999999999</v>
      </c>
      <c r="R40">
        <v>7.4999999999999997E-3</v>
      </c>
      <c r="S40">
        <v>0.28360000000000002</v>
      </c>
      <c r="T40">
        <v>279697</v>
      </c>
      <c r="U40">
        <v>372256</v>
      </c>
      <c r="V40">
        <f t="shared" si="12"/>
        <v>403201.5</v>
      </c>
      <c r="W40">
        <v>434147</v>
      </c>
      <c r="X40">
        <v>483455</v>
      </c>
      <c r="Y40">
        <v>24038162</v>
      </c>
      <c r="Z40">
        <v>44702537</v>
      </c>
      <c r="AA40">
        <v>90604299</v>
      </c>
      <c r="AB40">
        <f t="shared" si="13"/>
        <v>5.3358947128987772E-3</v>
      </c>
      <c r="AC40">
        <f t="shared" si="14"/>
        <v>1.7284954790362428</v>
      </c>
      <c r="AD40">
        <f t="shared" si="15"/>
        <v>1.8596487119106693</v>
      </c>
      <c r="AE40">
        <f t="shared" si="16"/>
        <v>1.1635540188139176E-2</v>
      </c>
      <c r="AF40">
        <f t="shared" si="17"/>
        <v>1.0814934284378535E-2</v>
      </c>
      <c r="AG40">
        <v>0.57999999999999996</v>
      </c>
      <c r="AH40">
        <v>2318.2889999999993</v>
      </c>
      <c r="AI40" s="3">
        <v>10802.667000000005</v>
      </c>
      <c r="AJ40">
        <f t="shared" si="18"/>
        <v>4.6597585546927105</v>
      </c>
      <c r="AK40">
        <v>397012.4</v>
      </c>
      <c r="AL40">
        <f t="shared" si="19"/>
        <v>5.8393365043509955E-3</v>
      </c>
      <c r="AM40">
        <f t="shared" si="20"/>
        <v>5.7497033121156529E-3</v>
      </c>
      <c r="AN40">
        <f t="shared" si="21"/>
        <v>2.2344720811657764E-2</v>
      </c>
      <c r="AO40">
        <f t="shared" si="22"/>
        <v>3.8862389237673258</v>
      </c>
      <c r="AP40">
        <f t="shared" si="23"/>
        <v>2.0268267771916388</v>
      </c>
    </row>
    <row r="41" spans="1:42" x14ac:dyDescent="0.2">
      <c r="A41">
        <v>40</v>
      </c>
      <c r="B41" t="s">
        <v>112</v>
      </c>
      <c r="C41" t="s">
        <v>113</v>
      </c>
      <c r="D41" s="1">
        <v>8</v>
      </c>
      <c r="E41">
        <v>4.6797697883523299E-3</v>
      </c>
      <c r="F41">
        <v>3.5844639442115999E-3</v>
      </c>
      <c r="G41">
        <v>6.2014010666327501E-3</v>
      </c>
      <c r="H41">
        <v>12393.43</v>
      </c>
      <c r="I41">
        <v>11739.13</v>
      </c>
      <c r="J41">
        <v>12913.04</v>
      </c>
      <c r="K41">
        <v>0.23257</v>
      </c>
      <c r="L41">
        <v>1.3599999999999999E-2</v>
      </c>
      <c r="M41">
        <v>0.2324</v>
      </c>
      <c r="N41">
        <v>3.814E-2</v>
      </c>
      <c r="O41">
        <v>1.8E-3</v>
      </c>
      <c r="P41">
        <v>3.0349999999999999E-2</v>
      </c>
      <c r="Q41">
        <v>0.14119000000000001</v>
      </c>
      <c r="R41">
        <v>1.4500000000000001E-2</v>
      </c>
      <c r="S41">
        <v>0.29543999999999998</v>
      </c>
      <c r="T41">
        <v>587495</v>
      </c>
      <c r="U41">
        <v>798782</v>
      </c>
      <c r="V41">
        <f t="shared" si="12"/>
        <v>861873</v>
      </c>
      <c r="W41">
        <v>924964</v>
      </c>
      <c r="X41">
        <v>1028589</v>
      </c>
      <c r="Y41">
        <v>43043227</v>
      </c>
      <c r="Z41">
        <v>73196620</v>
      </c>
      <c r="AA41">
        <v>147611049</v>
      </c>
      <c r="AB41">
        <f t="shared" si="13"/>
        <v>6.9682385361274687E-3</v>
      </c>
      <c r="AC41">
        <f t="shared" si="14"/>
        <v>1.7508046876994698</v>
      </c>
      <c r="AD41">
        <f t="shared" si="15"/>
        <v>1.7005374620262557</v>
      </c>
      <c r="AE41">
        <f t="shared" si="16"/>
        <v>1.3648953411415924E-2</v>
      </c>
      <c r="AF41">
        <f t="shared" si="17"/>
        <v>1.4052411163247703E-2</v>
      </c>
      <c r="AG41">
        <v>1.58</v>
      </c>
      <c r="AH41">
        <v>10693.08</v>
      </c>
      <c r="AI41" s="3">
        <v>30650.495000000021</v>
      </c>
      <c r="AJ41">
        <f t="shared" si="18"/>
        <v>2.8663860178732432</v>
      </c>
      <c r="AK41">
        <v>849254.8</v>
      </c>
      <c r="AL41">
        <f t="shared" si="19"/>
        <v>1.2591132837871508E-2</v>
      </c>
      <c r="AM41">
        <f t="shared" si="20"/>
        <v>1.2406793112210268E-2</v>
      </c>
      <c r="AN41">
        <f t="shared" si="21"/>
        <v>2.9798583301979722E-2</v>
      </c>
      <c r="AO41">
        <f t="shared" si="22"/>
        <v>2.4017957769162082</v>
      </c>
      <c r="AP41">
        <f t="shared" si="23"/>
        <v>2.0166375032071153</v>
      </c>
    </row>
    <row r="42" spans="1:42" x14ac:dyDescent="0.2">
      <c r="A42">
        <v>41</v>
      </c>
      <c r="B42" t="s">
        <v>114</v>
      </c>
      <c r="C42" t="s">
        <v>115</v>
      </c>
      <c r="D42" s="1">
        <v>2</v>
      </c>
      <c r="E42">
        <v>3.4594441521597899E-3</v>
      </c>
      <c r="F42">
        <v>2.47720522037742E-3</v>
      </c>
      <c r="G42">
        <v>4.8760543099630304E-3</v>
      </c>
      <c r="H42">
        <v>15491.78</v>
      </c>
      <c r="I42">
        <v>14754.09</v>
      </c>
      <c r="J42">
        <v>16819.650000000001</v>
      </c>
      <c r="K42">
        <v>0.29380000000000001</v>
      </c>
      <c r="L42">
        <v>2.0400000000000001E-2</v>
      </c>
      <c r="M42">
        <v>0.1542</v>
      </c>
      <c r="N42">
        <v>5.9799999999999999E-2</v>
      </c>
      <c r="O42">
        <v>1.4E-3</v>
      </c>
      <c r="P42">
        <v>5.4199999999999998E-2</v>
      </c>
      <c r="Q42">
        <v>9.3100000000000002E-2</v>
      </c>
      <c r="R42">
        <v>1.5599999999999999E-2</v>
      </c>
      <c r="S42">
        <v>0.30740000000000001</v>
      </c>
      <c r="T42">
        <v>268185</v>
      </c>
      <c r="U42">
        <v>342840</v>
      </c>
      <c r="V42">
        <f t="shared" si="12"/>
        <v>386095.5</v>
      </c>
      <c r="W42">
        <v>429351</v>
      </c>
      <c r="X42">
        <v>491153</v>
      </c>
      <c r="Y42">
        <v>8641020</v>
      </c>
      <c r="Z42">
        <v>28864097</v>
      </c>
      <c r="AA42">
        <v>67551308</v>
      </c>
      <c r="AB42">
        <f t="shared" si="13"/>
        <v>7.2708140603287797E-3</v>
      </c>
      <c r="AC42">
        <f t="shared" si="14"/>
        <v>1.8313962376717565</v>
      </c>
      <c r="AD42">
        <f t="shared" si="15"/>
        <v>3.3403576198180307</v>
      </c>
      <c r="AE42">
        <f t="shared" si="16"/>
        <v>3.1036266551865404E-2</v>
      </c>
      <c r="AF42">
        <f t="shared" si="17"/>
        <v>1.7016052849323504E-2</v>
      </c>
      <c r="AG42">
        <v>1.4</v>
      </c>
      <c r="AH42">
        <v>3379.1680000000001</v>
      </c>
      <c r="AI42" s="3">
        <v>13562.413999999999</v>
      </c>
      <c r="AJ42">
        <f t="shared" si="18"/>
        <v>4.0135364681483718</v>
      </c>
      <c r="AK42">
        <v>377444.4</v>
      </c>
      <c r="AL42">
        <f t="shared" si="19"/>
        <v>8.9527570153378876E-3</v>
      </c>
      <c r="AM42">
        <f t="shared" si="20"/>
        <v>8.7521558785326435E-3</v>
      </c>
      <c r="AN42">
        <f t="shared" si="21"/>
        <v>2.7613419850840773E-2</v>
      </c>
      <c r="AO42">
        <f t="shared" si="22"/>
        <v>3.1550420529610523</v>
      </c>
      <c r="AP42">
        <f t="shared" si="23"/>
        <v>2.3403229278227551</v>
      </c>
    </row>
    <row r="43" spans="1:42" x14ac:dyDescent="0.2">
      <c r="A43">
        <v>42</v>
      </c>
      <c r="B43" t="s">
        <v>116</v>
      </c>
      <c r="C43" t="s">
        <v>117</v>
      </c>
      <c r="D43" s="1">
        <v>18</v>
      </c>
      <c r="E43">
        <v>1.6349290105699799E-2</v>
      </c>
      <c r="F43">
        <v>1.27802103224818E-2</v>
      </c>
      <c r="G43">
        <v>2.0063293808020001E-2</v>
      </c>
      <c r="H43">
        <v>19918.02</v>
      </c>
      <c r="I43">
        <v>19369.549500000001</v>
      </c>
      <c r="J43">
        <v>20445.974249999999</v>
      </c>
      <c r="K43">
        <v>0.35693999999999998</v>
      </c>
      <c r="L43">
        <v>1.1039999999999999E-2</v>
      </c>
      <c r="M43">
        <v>0.13206999999999999</v>
      </c>
      <c r="N43">
        <v>1.175E-2</v>
      </c>
      <c r="O43">
        <v>2.0300000000000001E-3</v>
      </c>
      <c r="P43">
        <v>0.10069</v>
      </c>
      <c r="Q43">
        <v>7.8340000000000007E-2</v>
      </c>
      <c r="R43">
        <v>1.423E-2</v>
      </c>
      <c r="S43">
        <v>0.29291</v>
      </c>
      <c r="T43">
        <v>2704299</v>
      </c>
      <c r="U43">
        <v>3426352</v>
      </c>
      <c r="V43">
        <f t="shared" si="12"/>
        <v>3826191.5</v>
      </c>
      <c r="W43">
        <v>4226031</v>
      </c>
      <c r="X43">
        <v>5341177</v>
      </c>
      <c r="Y43">
        <v>123593762</v>
      </c>
      <c r="Z43">
        <v>286686089</v>
      </c>
      <c r="AA43">
        <v>831100562</v>
      </c>
      <c r="AB43">
        <f t="shared" si="13"/>
        <v>6.4266314381339574E-3</v>
      </c>
      <c r="AC43">
        <f t="shared" si="14"/>
        <v>1.9750689550230947</v>
      </c>
      <c r="AD43">
        <f t="shared" si="15"/>
        <v>2.3195838071503965</v>
      </c>
      <c r="AE43">
        <f t="shared" si="16"/>
        <v>2.1880546042445086E-2</v>
      </c>
      <c r="AF43">
        <f t="shared" si="17"/>
        <v>1.8630750514023024E-2</v>
      </c>
      <c r="AG43">
        <v>3.14</v>
      </c>
      <c r="AH43">
        <v>140385.71399999998</v>
      </c>
      <c r="AI43" s="3">
        <v>469072.78</v>
      </c>
      <c r="AJ43">
        <f t="shared" si="18"/>
        <v>3.3413142023838702</v>
      </c>
      <c r="AK43">
        <v>3746223.6</v>
      </c>
      <c r="AL43">
        <f t="shared" si="19"/>
        <v>3.7473928144598732E-2</v>
      </c>
      <c r="AM43">
        <f t="shared" si="20"/>
        <v>3.669071817236539E-2</v>
      </c>
      <c r="AN43">
        <f t="shared" si="21"/>
        <v>8.7821987550684058E-2</v>
      </c>
      <c r="AO43">
        <f t="shared" si="22"/>
        <v>2.3935750490931946</v>
      </c>
      <c r="AP43">
        <f t="shared" si="23"/>
        <v>2.8989915935544399</v>
      </c>
    </row>
    <row r="44" spans="1:42" x14ac:dyDescent="0.2">
      <c r="A44">
        <v>43</v>
      </c>
      <c r="B44" t="s">
        <v>118</v>
      </c>
      <c r="C44" t="s">
        <v>119</v>
      </c>
      <c r="D44" s="1">
        <v>24</v>
      </c>
      <c r="E44">
        <v>5.90562204852455E-3</v>
      </c>
      <c r="F44">
        <v>4.2010263549496704E-3</v>
      </c>
      <c r="G44">
        <v>8.4346102824886804E-3</v>
      </c>
      <c r="H44">
        <v>14282.5999999999</v>
      </c>
      <c r="I44">
        <v>12714.8675</v>
      </c>
      <c r="J44">
        <v>15368.84</v>
      </c>
      <c r="K44">
        <v>0.14055000000000001</v>
      </c>
      <c r="L44">
        <v>3.406E-2</v>
      </c>
      <c r="M44">
        <v>0.23785000000000001</v>
      </c>
      <c r="N44">
        <v>4.9070000000000003E-2</v>
      </c>
      <c r="O44">
        <v>8.9999999999999998E-4</v>
      </c>
      <c r="P44">
        <v>6.4519999999999994E-2</v>
      </c>
      <c r="Q44">
        <v>0.14016000000000001</v>
      </c>
      <c r="R44">
        <v>2.8910000000000002E-2</v>
      </c>
      <c r="S44">
        <v>0.30397999999999997</v>
      </c>
      <c r="T44">
        <v>366327</v>
      </c>
      <c r="U44">
        <v>508593</v>
      </c>
      <c r="V44">
        <f t="shared" si="12"/>
        <v>563980</v>
      </c>
      <c r="W44">
        <v>619367</v>
      </c>
      <c r="X44">
        <v>713925</v>
      </c>
      <c r="Y44">
        <v>25301733</v>
      </c>
      <c r="Z44">
        <v>52022266</v>
      </c>
      <c r="AA44">
        <v>123409132</v>
      </c>
      <c r="AB44">
        <f t="shared" si="13"/>
        <v>5.7850256980982572E-3</v>
      </c>
      <c r="AC44">
        <f t="shared" si="14"/>
        <v>1.9488735474043681</v>
      </c>
      <c r="AD44">
        <f t="shared" si="15"/>
        <v>2.0560752103423114</v>
      </c>
      <c r="AE44">
        <f t="shared" si="16"/>
        <v>1.4478336325816101E-2</v>
      </c>
      <c r="AF44">
        <f t="shared" si="17"/>
        <v>1.372345064707485E-2</v>
      </c>
      <c r="AG44">
        <v>1.25</v>
      </c>
      <c r="AH44">
        <v>6137.8039999999974</v>
      </c>
      <c r="AI44" s="3">
        <v>23229.536999999997</v>
      </c>
      <c r="AJ44">
        <f t="shared" si="18"/>
        <v>3.7846658185891902</v>
      </c>
      <c r="AK44">
        <v>552902.6</v>
      </c>
      <c r="AL44">
        <f t="shared" si="19"/>
        <v>1.1101058305748604E-2</v>
      </c>
      <c r="AM44">
        <f t="shared" si="20"/>
        <v>1.0883017128266954E-2</v>
      </c>
      <c r="AN44">
        <f t="shared" si="21"/>
        <v>3.2537783380607199E-2</v>
      </c>
      <c r="AO44">
        <f t="shared" si="22"/>
        <v>2.9897759965933837</v>
      </c>
      <c r="AP44">
        <f t="shared" si="23"/>
        <v>2.3722367649267717</v>
      </c>
    </row>
    <row r="45" spans="1:42" x14ac:dyDescent="0.2">
      <c r="A45">
        <v>44</v>
      </c>
      <c r="B45" t="s">
        <v>120</v>
      </c>
      <c r="C45" t="s">
        <v>121</v>
      </c>
      <c r="D45" s="1">
        <v>5</v>
      </c>
      <c r="E45">
        <v>5.4158170918952699E-3</v>
      </c>
      <c r="F45">
        <v>3.2057620724997801E-3</v>
      </c>
      <c r="G45">
        <v>1.08911094067046E-2</v>
      </c>
      <c r="H45">
        <v>9097.81</v>
      </c>
      <c r="I45">
        <v>7336.95</v>
      </c>
      <c r="J45">
        <v>11360.65</v>
      </c>
      <c r="K45">
        <v>0.1086</v>
      </c>
      <c r="L45">
        <v>2.24E-2</v>
      </c>
      <c r="M45">
        <v>0.32769999999999999</v>
      </c>
      <c r="N45">
        <v>2.1299999999999999E-2</v>
      </c>
      <c r="O45">
        <v>2.2000000000000001E-3</v>
      </c>
      <c r="P45">
        <v>6.9199999999999998E-2</v>
      </c>
      <c r="Q45">
        <v>0.18110000000000001</v>
      </c>
      <c r="R45">
        <v>4.2999999999999997E-2</v>
      </c>
      <c r="S45">
        <v>0.22450000000000001</v>
      </c>
      <c r="T45">
        <v>129654</v>
      </c>
      <c r="U45">
        <v>152196</v>
      </c>
      <c r="V45">
        <f t="shared" si="12"/>
        <v>160407</v>
      </c>
      <c r="W45">
        <v>168618</v>
      </c>
      <c r="X45">
        <v>179870</v>
      </c>
      <c r="Y45">
        <v>9445113</v>
      </c>
      <c r="Z45">
        <v>18325887</v>
      </c>
      <c r="AA45">
        <v>42766057</v>
      </c>
      <c r="AB45">
        <f t="shared" si="13"/>
        <v>4.2059056321231579E-3</v>
      </c>
      <c r="AC45">
        <f t="shared" si="14"/>
        <v>1.3873077575701482</v>
      </c>
      <c r="AD45">
        <f t="shared" si="15"/>
        <v>1.9402506883718595</v>
      </c>
      <c r="AE45">
        <f t="shared" si="16"/>
        <v>1.3727098871130499E-2</v>
      </c>
      <c r="AF45">
        <f t="shared" si="17"/>
        <v>9.8150774366337623E-3</v>
      </c>
      <c r="AG45">
        <v>0.42</v>
      </c>
      <c r="AH45">
        <v>903.88699999999994</v>
      </c>
      <c r="AI45" s="3">
        <v>7552.3059999999996</v>
      </c>
      <c r="AJ45">
        <f t="shared" si="18"/>
        <v>8.3553652171123165</v>
      </c>
      <c r="AK45">
        <v>158764.79999999999</v>
      </c>
      <c r="AL45">
        <f t="shared" si="19"/>
        <v>5.6932456060789297E-3</v>
      </c>
      <c r="AM45">
        <f t="shared" si="20"/>
        <v>5.6349598209554444E-3</v>
      </c>
      <c r="AN45">
        <f t="shared" si="21"/>
        <v>4.1987579918830266E-2</v>
      </c>
      <c r="AO45">
        <f t="shared" si="22"/>
        <v>7.4512651825281333</v>
      </c>
      <c r="AP45">
        <f t="shared" si="23"/>
        <v>2.333641858645096</v>
      </c>
    </row>
    <row r="46" spans="1:42" x14ac:dyDescent="0.2">
      <c r="A46">
        <v>45</v>
      </c>
      <c r="B46" t="s">
        <v>122</v>
      </c>
      <c r="C46" t="s">
        <v>123</v>
      </c>
      <c r="D46" s="1">
        <v>39</v>
      </c>
      <c r="E46">
        <v>1.1361886355637601E-2</v>
      </c>
      <c r="F46">
        <v>9.0273521472736193E-3</v>
      </c>
      <c r="G46">
        <v>1.42476929895754E-2</v>
      </c>
      <c r="H46">
        <v>13032.779999999901</v>
      </c>
      <c r="I46">
        <v>12648.91</v>
      </c>
      <c r="J46">
        <v>13764.119999999901</v>
      </c>
      <c r="K46">
        <v>0.2157</v>
      </c>
      <c r="L46">
        <v>5.3400000000000003E-2</v>
      </c>
      <c r="M46">
        <v>0.2001</v>
      </c>
      <c r="N46">
        <v>1.5800000000000002E-2</v>
      </c>
      <c r="O46">
        <v>1.8E-3</v>
      </c>
      <c r="P46">
        <v>4.4999999999999998E-2</v>
      </c>
      <c r="Q46">
        <v>0.11260000000000001</v>
      </c>
      <c r="R46">
        <v>5.3E-3</v>
      </c>
      <c r="S46">
        <v>0.3503</v>
      </c>
      <c r="T46">
        <v>1776884</v>
      </c>
      <c r="U46">
        <v>2235439</v>
      </c>
      <c r="V46">
        <f t="shared" si="12"/>
        <v>2461644</v>
      </c>
      <c r="W46">
        <v>2687849</v>
      </c>
      <c r="X46">
        <v>3199530</v>
      </c>
      <c r="Y46">
        <v>127055115</v>
      </c>
      <c r="Z46">
        <v>201421420</v>
      </c>
      <c r="AA46">
        <v>462350415</v>
      </c>
      <c r="AB46">
        <f t="shared" si="13"/>
        <v>6.9201408632887243E-3</v>
      </c>
      <c r="AC46">
        <f t="shared" si="14"/>
        <v>1.8006408972110728</v>
      </c>
      <c r="AD46">
        <f t="shared" si="15"/>
        <v>1.5853074470870379</v>
      </c>
      <c r="AE46">
        <f t="shared" si="16"/>
        <v>1.3985143376557489E-2</v>
      </c>
      <c r="AF46">
        <f t="shared" si="17"/>
        <v>1.5884755454509257E-2</v>
      </c>
      <c r="AG46">
        <v>1.99</v>
      </c>
      <c r="AH46">
        <v>33954.937999999995</v>
      </c>
      <c r="AI46" s="3">
        <v>98522.936999999962</v>
      </c>
      <c r="AJ46">
        <f t="shared" si="18"/>
        <v>2.9015790575144025</v>
      </c>
      <c r="AK46">
        <v>2453513</v>
      </c>
      <c r="AL46">
        <f t="shared" si="19"/>
        <v>1.3839314484985404E-2</v>
      </c>
      <c r="AM46">
        <f t="shared" si="20"/>
        <v>1.3793602161807311E-2</v>
      </c>
      <c r="AN46">
        <f t="shared" si="21"/>
        <v>3.0792940525639693E-2</v>
      </c>
      <c r="AO46">
        <f t="shared" si="22"/>
        <v>2.2324074715523792</v>
      </c>
      <c r="AP46">
        <f t="shared" si="23"/>
        <v>2.295438166407525</v>
      </c>
    </row>
    <row r="47" spans="1:42" x14ac:dyDescent="0.2">
      <c r="A47">
        <v>46</v>
      </c>
      <c r="B47" t="s">
        <v>124</v>
      </c>
      <c r="C47" t="s">
        <v>125</v>
      </c>
      <c r="D47" s="1">
        <v>2</v>
      </c>
      <c r="E47">
        <v>4.5058487797980298E-3</v>
      </c>
      <c r="F47">
        <v>3.0595000853027598E-3</v>
      </c>
      <c r="G47">
        <v>8.4709673165727795E-3</v>
      </c>
      <c r="H47">
        <v>10144.540000000001</v>
      </c>
      <c r="I47">
        <v>8852.4500000000007</v>
      </c>
      <c r="J47">
        <v>12604.89</v>
      </c>
      <c r="K47">
        <v>0.1082</v>
      </c>
      <c r="L47">
        <v>0.1109</v>
      </c>
      <c r="M47">
        <v>0.2858</v>
      </c>
      <c r="N47">
        <v>3.95E-2</v>
      </c>
      <c r="O47">
        <v>2.0999999999999999E-3</v>
      </c>
      <c r="P47">
        <v>3.4700000000000002E-2</v>
      </c>
      <c r="Q47">
        <v>0.1231</v>
      </c>
      <c r="R47">
        <v>4.8999999999999998E-3</v>
      </c>
      <c r="S47">
        <v>0.29070000000000001</v>
      </c>
      <c r="T47">
        <v>164636</v>
      </c>
      <c r="U47">
        <v>240507</v>
      </c>
      <c r="V47">
        <f t="shared" si="12"/>
        <v>268703</v>
      </c>
      <c r="W47">
        <v>296899</v>
      </c>
      <c r="X47">
        <v>357621</v>
      </c>
      <c r="Y47">
        <v>13275019</v>
      </c>
      <c r="Z47">
        <v>24946882</v>
      </c>
      <c r="AA47">
        <v>61695443</v>
      </c>
      <c r="AB47">
        <f t="shared" si="13"/>
        <v>5.7965545364509338E-3</v>
      </c>
      <c r="AC47">
        <f t="shared" si="14"/>
        <v>2.1721919871717001</v>
      </c>
      <c r="AD47">
        <f t="shared" si="15"/>
        <v>1.8792351257651685</v>
      </c>
      <c r="AE47">
        <f t="shared" si="16"/>
        <v>1.240194081831446E-2</v>
      </c>
      <c r="AF47">
        <f t="shared" si="17"/>
        <v>1.4335298495419186E-2</v>
      </c>
      <c r="AG47">
        <v>1.1000000000000001</v>
      </c>
      <c r="AH47">
        <v>2740.6819999999998</v>
      </c>
      <c r="AI47" s="3">
        <v>8661.9139999999989</v>
      </c>
      <c r="AJ47">
        <f t="shared" si="18"/>
        <v>3.1604958181941574</v>
      </c>
      <c r="AK47">
        <v>263063.8</v>
      </c>
      <c r="AL47">
        <f t="shared" si="19"/>
        <v>1.0418316773345477E-2</v>
      </c>
      <c r="AM47">
        <f t="shared" si="20"/>
        <v>1.019967026791662E-2</v>
      </c>
      <c r="AN47">
        <f t="shared" si="21"/>
        <v>2.4220932215949283E-2</v>
      </c>
      <c r="AO47">
        <f t="shared" si="22"/>
        <v>2.3746779630844514</v>
      </c>
      <c r="AP47">
        <f t="shared" si="23"/>
        <v>2.4730723061904087</v>
      </c>
    </row>
    <row r="48" spans="1:42" x14ac:dyDescent="0.2">
      <c r="A48">
        <v>47</v>
      </c>
      <c r="B48" t="s">
        <v>126</v>
      </c>
      <c r="C48" t="s">
        <v>127</v>
      </c>
      <c r="D48" s="1">
        <v>2</v>
      </c>
      <c r="E48">
        <v>6.3131824843680696E-3</v>
      </c>
      <c r="F48">
        <v>3.1074151272479102E-3</v>
      </c>
      <c r="G48">
        <v>1.6142547707482802E-2</v>
      </c>
      <c r="H48">
        <v>10809.7699999999</v>
      </c>
      <c r="I48">
        <v>9391.2999999999993</v>
      </c>
      <c r="J48">
        <v>13020.65</v>
      </c>
      <c r="K48">
        <v>8.0680000000000002E-2</v>
      </c>
      <c r="L48">
        <v>4.2300000000000003E-3</v>
      </c>
      <c r="M48">
        <v>0.38801000000000002</v>
      </c>
      <c r="N48">
        <v>9.5999999999999992E-3</v>
      </c>
      <c r="O48">
        <v>1.2099999999999999E-3</v>
      </c>
      <c r="P48">
        <v>1.434E-2</v>
      </c>
      <c r="Q48">
        <v>0.15160000000000001</v>
      </c>
      <c r="R48">
        <v>3.9199999999999999E-3</v>
      </c>
      <c r="S48">
        <v>0.34639999999999999</v>
      </c>
      <c r="T48">
        <v>76282</v>
      </c>
      <c r="U48">
        <v>102727</v>
      </c>
      <c r="V48">
        <f t="shared" si="12"/>
        <v>112613.5</v>
      </c>
      <c r="W48">
        <v>122500</v>
      </c>
      <c r="X48">
        <v>138806</v>
      </c>
      <c r="Y48">
        <v>2818368</v>
      </c>
      <c r="Z48">
        <v>7219197</v>
      </c>
      <c r="AA48">
        <v>12360654</v>
      </c>
      <c r="AB48">
        <f t="shared" si="13"/>
        <v>1.1229664708679653E-2</v>
      </c>
      <c r="AC48">
        <f t="shared" si="14"/>
        <v>1.8196429039616162</v>
      </c>
      <c r="AD48">
        <f t="shared" si="15"/>
        <v>2.5614813253627631</v>
      </c>
      <c r="AE48">
        <f t="shared" si="16"/>
        <v>2.7066018348207189E-2</v>
      </c>
      <c r="AF48">
        <f t="shared" si="17"/>
        <v>1.9227346199307209E-2</v>
      </c>
      <c r="AG48">
        <v>7.0000000000000007E-2</v>
      </c>
      <c r="AH48">
        <v>525.36799999999994</v>
      </c>
      <c r="AI48" s="3">
        <v>2182.6689999999999</v>
      </c>
      <c r="AJ48">
        <f t="shared" si="18"/>
        <v>4.154552618355134</v>
      </c>
      <c r="AK48">
        <v>110636.2</v>
      </c>
      <c r="AL48">
        <f t="shared" si="19"/>
        <v>4.748608502461219E-3</v>
      </c>
      <c r="AM48">
        <f t="shared" si="20"/>
        <v>4.6652310779791047E-3</v>
      </c>
      <c r="AN48">
        <f t="shared" si="21"/>
        <v>1.5724601242021238E-2</v>
      </c>
      <c r="AO48">
        <f t="shared" si="22"/>
        <v>3.370594291940809</v>
      </c>
      <c r="AP48">
        <f t="shared" si="23"/>
        <v>1.7121923671012165</v>
      </c>
    </row>
    <row r="49" spans="1:42" x14ac:dyDescent="0.2">
      <c r="A49">
        <v>48</v>
      </c>
      <c r="B49" t="s">
        <v>128</v>
      </c>
      <c r="C49" t="s">
        <v>129</v>
      </c>
      <c r="D49" s="1">
        <v>5</v>
      </c>
      <c r="E49">
        <v>1.6001217356689499E-2</v>
      </c>
      <c r="F49">
        <v>1.3457397832401199E-2</v>
      </c>
      <c r="G49">
        <v>2.01347708017812E-2</v>
      </c>
      <c r="H49">
        <v>21374.98</v>
      </c>
      <c r="I49">
        <v>20543.47</v>
      </c>
      <c r="J49">
        <v>22131.130249999998</v>
      </c>
      <c r="K49">
        <v>0.38879999999999998</v>
      </c>
      <c r="L49">
        <v>1.7000000000000001E-2</v>
      </c>
      <c r="M49">
        <v>0.14299999999999999</v>
      </c>
      <c r="N49">
        <v>1.83E-2</v>
      </c>
      <c r="O49">
        <v>3.7000000000000002E-3</v>
      </c>
      <c r="P49">
        <v>8.9499999999999996E-2</v>
      </c>
      <c r="Q49">
        <v>0.1037</v>
      </c>
      <c r="R49">
        <v>5.0000000000000001E-3</v>
      </c>
      <c r="S49">
        <v>0.23089999999999999</v>
      </c>
      <c r="T49">
        <v>628052</v>
      </c>
      <c r="U49">
        <v>873298</v>
      </c>
      <c r="V49">
        <f t="shared" si="12"/>
        <v>1017378</v>
      </c>
      <c r="W49">
        <v>1161458</v>
      </c>
      <c r="X49">
        <v>1594212</v>
      </c>
      <c r="Y49">
        <v>40354024</v>
      </c>
      <c r="Z49">
        <v>129108356</v>
      </c>
      <c r="AA49">
        <v>318145269</v>
      </c>
      <c r="AB49">
        <f t="shared" si="13"/>
        <v>5.010956174237499E-3</v>
      </c>
      <c r="AC49">
        <f t="shared" si="14"/>
        <v>2.5383439587804832</v>
      </c>
      <c r="AD49">
        <f t="shared" si="15"/>
        <v>3.1993923579963179</v>
      </c>
      <c r="AE49">
        <f t="shared" si="16"/>
        <v>1.5563553215907291E-2</v>
      </c>
      <c r="AF49">
        <f t="shared" si="17"/>
        <v>1.2347860737999018E-2</v>
      </c>
      <c r="AG49">
        <v>2.78</v>
      </c>
      <c r="AH49">
        <v>17237.592000000001</v>
      </c>
      <c r="AI49" s="3">
        <v>88036.186000000016</v>
      </c>
      <c r="AJ49">
        <f t="shared" si="18"/>
        <v>5.1072206605191734</v>
      </c>
      <c r="AK49">
        <v>988562</v>
      </c>
      <c r="AL49">
        <f t="shared" si="19"/>
        <v>1.7437036827229857E-2</v>
      </c>
      <c r="AM49">
        <f t="shared" si="20"/>
        <v>1.6943153872012173E-2</v>
      </c>
      <c r="AN49">
        <f t="shared" si="21"/>
        <v>5.5222383221303073E-2</v>
      </c>
      <c r="AO49">
        <f t="shared" si="22"/>
        <v>3.2592741374156482</v>
      </c>
      <c r="AP49">
        <f t="shared" si="23"/>
        <v>2.4641725668011758</v>
      </c>
    </row>
    <row r="50" spans="1:42" x14ac:dyDescent="0.2">
      <c r="A50">
        <v>49</v>
      </c>
      <c r="B50" t="s">
        <v>130</v>
      </c>
      <c r="C50" t="s">
        <v>131</v>
      </c>
      <c r="D50" s="1">
        <v>2</v>
      </c>
      <c r="E50">
        <v>7.8915392821796299E-3</v>
      </c>
      <c r="F50">
        <v>5.8747605401639202E-3</v>
      </c>
      <c r="G50">
        <v>1.1236448961788201E-2</v>
      </c>
      <c r="H50">
        <v>19736.400000000001</v>
      </c>
      <c r="I50">
        <v>18742.609999999899</v>
      </c>
      <c r="J50">
        <v>20656.939499999899</v>
      </c>
      <c r="K50">
        <v>0.2155</v>
      </c>
      <c r="L50">
        <v>2.1499999999999998E-2</v>
      </c>
      <c r="M50">
        <v>0.1009</v>
      </c>
      <c r="N50">
        <v>5.0200000000000002E-2</v>
      </c>
      <c r="O50">
        <v>2.3999999999999998E-3</v>
      </c>
      <c r="P50">
        <v>6.5199999999999994E-2</v>
      </c>
      <c r="Q50">
        <v>9.4799999999999995E-2</v>
      </c>
      <c r="R50">
        <v>1.55E-2</v>
      </c>
      <c r="S50">
        <v>0.434</v>
      </c>
      <c r="T50">
        <v>187431</v>
      </c>
      <c r="U50">
        <v>431128</v>
      </c>
      <c r="V50">
        <f t="shared" si="12"/>
        <v>554253.5</v>
      </c>
      <c r="W50">
        <v>677379</v>
      </c>
      <c r="X50">
        <v>934189</v>
      </c>
      <c r="Y50">
        <v>9135700</v>
      </c>
      <c r="Z50">
        <v>37393800</v>
      </c>
      <c r="AA50">
        <v>97574809</v>
      </c>
      <c r="AB50">
        <f t="shared" si="13"/>
        <v>9.5740797196948654E-3</v>
      </c>
      <c r="AC50">
        <f t="shared" si="14"/>
        <v>4.9841755099209841</v>
      </c>
      <c r="AD50">
        <f t="shared" si="15"/>
        <v>4.0931510448022594</v>
      </c>
      <c r="AE50">
        <f t="shared" si="16"/>
        <v>2.0516326061495015E-2</v>
      </c>
      <c r="AF50">
        <f t="shared" si="17"/>
        <v>2.4982456984847756E-2</v>
      </c>
      <c r="AG50">
        <v>2.35</v>
      </c>
      <c r="AH50">
        <v>15090.582999999999</v>
      </c>
      <c r="AI50" s="3">
        <v>61449.627</v>
      </c>
      <c r="AJ50">
        <f t="shared" si="18"/>
        <v>4.072051225588833</v>
      </c>
      <c r="AK50">
        <v>529628.4</v>
      </c>
      <c r="AL50">
        <f t="shared" si="19"/>
        <v>2.8492775311897922E-2</v>
      </c>
      <c r="AM50">
        <f t="shared" si="20"/>
        <v>2.7226860994111899E-2</v>
      </c>
      <c r="AN50">
        <f t="shared" si="21"/>
        <v>6.5778581207871209E-2</v>
      </c>
      <c r="AO50">
        <f t="shared" si="22"/>
        <v>2.4159443581137219</v>
      </c>
      <c r="AP50">
        <f t="shared" si="23"/>
        <v>2.6093846840920154</v>
      </c>
    </row>
    <row r="51" spans="1:42" x14ac:dyDescent="0.2">
      <c r="A51">
        <v>50</v>
      </c>
      <c r="B51" t="s">
        <v>132</v>
      </c>
      <c r="C51" t="s">
        <v>133</v>
      </c>
      <c r="D51" s="1">
        <v>1</v>
      </c>
      <c r="E51">
        <v>6.10373390760377E-3</v>
      </c>
      <c r="F51">
        <v>4.54070260597808E-3</v>
      </c>
      <c r="G51">
        <v>8.2764229838242602E-3</v>
      </c>
      <c r="H51">
        <v>13499.99</v>
      </c>
      <c r="I51">
        <v>11983.6899999999</v>
      </c>
      <c r="J51">
        <v>14754.08</v>
      </c>
      <c r="K51">
        <v>0.318</v>
      </c>
      <c r="L51">
        <v>6.7000000000000004E-2</v>
      </c>
      <c r="M51">
        <v>0.157</v>
      </c>
      <c r="N51">
        <v>0.11700000000000001</v>
      </c>
      <c r="O51">
        <v>1E-3</v>
      </c>
      <c r="P51">
        <v>2.4E-2</v>
      </c>
      <c r="Q51">
        <v>0.129</v>
      </c>
      <c r="R51">
        <v>0.105</v>
      </c>
      <c r="S51">
        <v>8.2000000000000003E-2</v>
      </c>
      <c r="T51">
        <v>172563</v>
      </c>
      <c r="U51">
        <v>208164</v>
      </c>
      <c r="V51">
        <f t="shared" si="12"/>
        <v>226358.5</v>
      </c>
      <c r="W51">
        <v>244553</v>
      </c>
      <c r="X51">
        <v>233648</v>
      </c>
      <c r="Y51">
        <v>11055209</v>
      </c>
      <c r="Z51">
        <v>21340724</v>
      </c>
      <c r="AA51">
        <v>39850635</v>
      </c>
      <c r="AB51">
        <f t="shared" si="13"/>
        <v>5.8630935241057013E-3</v>
      </c>
      <c r="AC51">
        <f t="shared" si="14"/>
        <v>1.3539866599444841</v>
      </c>
      <c r="AD51">
        <f t="shared" si="15"/>
        <v>1.9303772547402767</v>
      </c>
      <c r="AE51">
        <f t="shared" si="16"/>
        <v>1.5609202865364191E-2</v>
      </c>
      <c r="AF51">
        <f t="shared" si="17"/>
        <v>1.0948457043912849E-2</v>
      </c>
      <c r="AG51">
        <v>1.1399999999999999</v>
      </c>
      <c r="AH51">
        <v>1398.8630000000003</v>
      </c>
      <c r="AI51" s="3">
        <v>6564.8559999999998</v>
      </c>
      <c r="AJ51">
        <f t="shared" si="18"/>
        <v>4.6929942388925854</v>
      </c>
      <c r="AK51">
        <v>222719.6</v>
      </c>
      <c r="AL51">
        <f t="shared" si="19"/>
        <v>6.2808257557933848E-3</v>
      </c>
      <c r="AM51">
        <f t="shared" si="20"/>
        <v>6.1798562899118004E-3</v>
      </c>
      <c r="AN51">
        <f t="shared" si="21"/>
        <v>2.8097206053550639E-2</v>
      </c>
      <c r="AO51">
        <f t="shared" si="22"/>
        <v>4.5465791978718721</v>
      </c>
      <c r="AP51">
        <f t="shared" si="23"/>
        <v>1.8673515950068049</v>
      </c>
    </row>
    <row r="52" spans="1:42" x14ac:dyDescent="0.2">
      <c r="A52">
        <v>51</v>
      </c>
      <c r="B52" t="s">
        <v>134</v>
      </c>
      <c r="C52" t="s">
        <v>135</v>
      </c>
      <c r="D52" s="1">
        <v>2</v>
      </c>
      <c r="E52">
        <v>5.8593192698885299E-3</v>
      </c>
      <c r="F52">
        <v>3.6295323922229399E-3</v>
      </c>
      <c r="G52">
        <v>9.70694952950963E-3</v>
      </c>
      <c r="H52">
        <v>9821.73</v>
      </c>
      <c r="I52">
        <v>7986.87</v>
      </c>
      <c r="J52">
        <v>11547.662</v>
      </c>
      <c r="K52">
        <v>0.2198</v>
      </c>
      <c r="L52">
        <v>0.1971</v>
      </c>
      <c r="M52">
        <v>0.17979999999999999</v>
      </c>
      <c r="N52">
        <v>0.1283</v>
      </c>
      <c r="O52">
        <v>6.9999999999999999E-4</v>
      </c>
      <c r="P52">
        <v>6.4199999999999993E-2</v>
      </c>
      <c r="Q52">
        <v>0.1157</v>
      </c>
      <c r="R52">
        <v>6.2300000000000001E-2</v>
      </c>
      <c r="S52">
        <v>3.2300000000000002E-2</v>
      </c>
      <c r="T52">
        <v>121212</v>
      </c>
      <c r="U52">
        <v>128935</v>
      </c>
      <c r="V52">
        <f t="shared" si="12"/>
        <v>132193.5</v>
      </c>
      <c r="W52">
        <v>135452</v>
      </c>
      <c r="X52">
        <v>146049</v>
      </c>
      <c r="Y52">
        <v>6417025</v>
      </c>
      <c r="Z52">
        <v>16826898</v>
      </c>
      <c r="AA52">
        <v>42627093</v>
      </c>
      <c r="AB52">
        <f t="shared" si="13"/>
        <v>3.4262012659413582E-3</v>
      </c>
      <c r="AC52">
        <f t="shared" si="14"/>
        <v>1.204905454905455</v>
      </c>
      <c r="AD52">
        <f t="shared" si="15"/>
        <v>2.6222272782169309</v>
      </c>
      <c r="AE52">
        <f t="shared" si="16"/>
        <v>1.8889126970831498E-2</v>
      </c>
      <c r="AF52">
        <f t="shared" si="17"/>
        <v>8.6794963635008666E-3</v>
      </c>
      <c r="AG52">
        <v>0.04</v>
      </c>
      <c r="AH52">
        <v>623.00199999999995</v>
      </c>
      <c r="AI52" s="3">
        <v>2483.3370000000004</v>
      </c>
      <c r="AJ52">
        <f t="shared" si="18"/>
        <v>3.9860819066391451</v>
      </c>
      <c r="AK52">
        <v>131541.79999999999</v>
      </c>
      <c r="AL52">
        <f t="shared" si="19"/>
        <v>4.7361523105203061E-3</v>
      </c>
      <c r="AM52">
        <f t="shared" si="20"/>
        <v>4.7128035796011143E-3</v>
      </c>
      <c r="AN52">
        <f t="shared" si="21"/>
        <v>1.7003450896616892E-2</v>
      </c>
      <c r="AO52">
        <f t="shared" si="22"/>
        <v>3.6079269185362572</v>
      </c>
      <c r="AP52">
        <f t="shared" si="23"/>
        <v>2.5332710164404633</v>
      </c>
    </row>
    <row r="53" spans="1:42" x14ac:dyDescent="0.2">
      <c r="A53">
        <v>52</v>
      </c>
      <c r="B53" t="s">
        <v>136</v>
      </c>
      <c r="C53" t="s">
        <v>137</v>
      </c>
      <c r="D53" s="1">
        <v>3</v>
      </c>
      <c r="E53">
        <v>8.7602680918661292E-3</v>
      </c>
      <c r="F53">
        <v>6.7211491162542996E-3</v>
      </c>
      <c r="G53">
        <v>1.1470453343663801E-2</v>
      </c>
      <c r="H53">
        <v>17114.740000000002</v>
      </c>
      <c r="I53">
        <v>16105.51</v>
      </c>
      <c r="J53">
        <v>17900.55</v>
      </c>
      <c r="K53">
        <v>0.34360000000000002</v>
      </c>
      <c r="L53">
        <v>5.8999999999999997E-2</v>
      </c>
      <c r="M53">
        <v>0.1118</v>
      </c>
      <c r="N53">
        <v>3.49E-2</v>
      </c>
      <c r="O53">
        <v>3.5999999999999999E-3</v>
      </c>
      <c r="P53">
        <v>0.15939999999999999</v>
      </c>
      <c r="Q53">
        <v>8.6300000000000002E-2</v>
      </c>
      <c r="R53">
        <v>9.1000000000000004E-3</v>
      </c>
      <c r="S53">
        <v>0.19239999999999999</v>
      </c>
      <c r="T53">
        <v>677855</v>
      </c>
      <c r="U53">
        <v>872790</v>
      </c>
      <c r="V53">
        <f t="shared" si="12"/>
        <v>968914.5</v>
      </c>
      <c r="W53">
        <v>1065039</v>
      </c>
      <c r="X53">
        <v>1271366</v>
      </c>
      <c r="Y53">
        <v>34625031</v>
      </c>
      <c r="Z53">
        <v>81063182</v>
      </c>
      <c r="AA53">
        <v>210983262</v>
      </c>
      <c r="AB53">
        <f t="shared" si="13"/>
        <v>6.0259092970133335E-3</v>
      </c>
      <c r="AC53">
        <f t="shared" si="14"/>
        <v>1.8755722093958147</v>
      </c>
      <c r="AD53">
        <f t="shared" si="15"/>
        <v>2.3411728353398442</v>
      </c>
      <c r="AE53">
        <f t="shared" si="16"/>
        <v>1.9577022183749092E-2</v>
      </c>
      <c r="AF53">
        <f t="shared" si="17"/>
        <v>1.5683642914486134E-2</v>
      </c>
      <c r="AG53">
        <v>2.63</v>
      </c>
      <c r="AH53">
        <v>15539.642999999998</v>
      </c>
      <c r="AI53" s="3">
        <v>58044.900000000009</v>
      </c>
      <c r="AJ53">
        <f t="shared" si="18"/>
        <v>3.7352788606533633</v>
      </c>
      <c r="AK53">
        <v>949689.6</v>
      </c>
      <c r="AL53">
        <f t="shared" si="19"/>
        <v>1.6362865298303782E-2</v>
      </c>
      <c r="AM53">
        <f t="shared" si="20"/>
        <v>1.6038198416888177E-2</v>
      </c>
      <c r="AN53">
        <f t="shared" si="21"/>
        <v>4.5655539002930713E-2</v>
      </c>
      <c r="AO53">
        <f t="shared" si="22"/>
        <v>2.8466750327053916</v>
      </c>
      <c r="AP53">
        <f t="shared" si="23"/>
        <v>2.6027014582279784</v>
      </c>
    </row>
    <row r="54" spans="1:42" x14ac:dyDescent="0.2">
      <c r="A54">
        <v>53</v>
      </c>
      <c r="B54" t="s">
        <v>138</v>
      </c>
      <c r="C54" t="s">
        <v>139</v>
      </c>
      <c r="D54" s="1">
        <v>1</v>
      </c>
      <c r="E54">
        <v>9.9883515110951795E-3</v>
      </c>
      <c r="F54">
        <v>6.8263629740968699E-3</v>
      </c>
      <c r="G54">
        <v>1.23874445782967E-2</v>
      </c>
      <c r="H54">
        <v>17704.91</v>
      </c>
      <c r="I54">
        <v>17559.77</v>
      </c>
      <c r="J54">
        <v>18635.849999999999</v>
      </c>
      <c r="K54">
        <v>0.40210000000000001</v>
      </c>
      <c r="L54">
        <v>1.95E-2</v>
      </c>
      <c r="M54">
        <v>0.15260000000000001</v>
      </c>
      <c r="N54">
        <v>6.0499999999999998E-2</v>
      </c>
      <c r="O54">
        <v>2.8999999999999998E-3</v>
      </c>
      <c r="P54">
        <v>4.3299999999999998E-2</v>
      </c>
      <c r="Q54">
        <v>8.7900000000000006E-2</v>
      </c>
      <c r="R54">
        <v>1.5E-3</v>
      </c>
      <c r="S54">
        <v>0.2296</v>
      </c>
      <c r="T54">
        <v>601123</v>
      </c>
      <c r="U54">
        <v>745537</v>
      </c>
      <c r="V54">
        <f t="shared" si="12"/>
        <v>802087.5</v>
      </c>
      <c r="W54">
        <v>858638</v>
      </c>
      <c r="X54">
        <v>1003530</v>
      </c>
      <c r="Y54">
        <v>32871973</v>
      </c>
      <c r="Z54">
        <v>65805560</v>
      </c>
      <c r="AA54">
        <v>181033473</v>
      </c>
      <c r="AB54">
        <f t="shared" si="13"/>
        <v>5.5433394905924386E-3</v>
      </c>
      <c r="AC54">
        <f t="shared" si="14"/>
        <v>1.6694253921410427</v>
      </c>
      <c r="AD54">
        <f t="shared" si="15"/>
        <v>2.0018743626979738</v>
      </c>
      <c r="AE54">
        <f t="shared" si="16"/>
        <v>1.8286794041842271E-2</v>
      </c>
      <c r="AF54">
        <f t="shared" si="17"/>
        <v>1.5249927209798078E-2</v>
      </c>
      <c r="AG54">
        <v>1.98</v>
      </c>
      <c r="AH54">
        <v>12266.583999999999</v>
      </c>
      <c r="AI54" s="3">
        <v>40203.89899999999</v>
      </c>
      <c r="AJ54">
        <f t="shared" si="18"/>
        <v>3.2775138538977107</v>
      </c>
      <c r="AK54">
        <v>790777.4</v>
      </c>
      <c r="AL54">
        <f t="shared" si="19"/>
        <v>1.5512056869607046E-2</v>
      </c>
      <c r="AM54">
        <f t="shared" si="20"/>
        <v>1.5293323982732556E-2</v>
      </c>
      <c r="AN54">
        <f t="shared" si="21"/>
        <v>4.0062478451067723E-2</v>
      </c>
      <c r="AO54">
        <f t="shared" si="22"/>
        <v>2.6196056852193559</v>
      </c>
      <c r="AP54">
        <f t="shared" si="23"/>
        <v>2.7510361282542082</v>
      </c>
    </row>
    <row r="55" spans="1:42" x14ac:dyDescent="0.2">
      <c r="A55">
        <v>54</v>
      </c>
      <c r="B55" t="s">
        <v>140</v>
      </c>
      <c r="C55" t="s">
        <v>141</v>
      </c>
      <c r="D55" s="1">
        <v>1</v>
      </c>
      <c r="E55">
        <v>6.57203014644541E-3</v>
      </c>
      <c r="F55">
        <v>4.7307304386486103E-3</v>
      </c>
      <c r="G55">
        <v>1.0079355898649001E-2</v>
      </c>
      <c r="H55">
        <v>16801.61</v>
      </c>
      <c r="I55">
        <v>15260.86</v>
      </c>
      <c r="J55">
        <v>18273.969499999901</v>
      </c>
      <c r="K55">
        <v>0.29909999999999998</v>
      </c>
      <c r="L55">
        <v>3.95E-2</v>
      </c>
      <c r="M55">
        <v>0.1706</v>
      </c>
      <c r="N55">
        <v>7.9399999999999998E-2</v>
      </c>
      <c r="O55">
        <v>8.9999999999999998E-4</v>
      </c>
      <c r="P55">
        <v>3.4099999999999998E-2</v>
      </c>
      <c r="Q55">
        <v>8.4400000000000003E-2</v>
      </c>
      <c r="R55">
        <v>8.0999999999999996E-3</v>
      </c>
      <c r="S55">
        <v>0.28389999999999999</v>
      </c>
      <c r="T55">
        <v>314345</v>
      </c>
      <c r="U55">
        <v>380509</v>
      </c>
      <c r="V55">
        <f t="shared" si="12"/>
        <v>409471.5</v>
      </c>
      <c r="W55">
        <v>438434</v>
      </c>
      <c r="X55">
        <v>501441</v>
      </c>
      <c r="Y55">
        <v>13946228</v>
      </c>
      <c r="Z55">
        <v>30166084</v>
      </c>
      <c r="AA55">
        <v>82847253</v>
      </c>
      <c r="AB55">
        <f t="shared" si="13"/>
        <v>6.0525965779456804E-3</v>
      </c>
      <c r="AC55">
        <f t="shared" si="14"/>
        <v>1.5951931794684184</v>
      </c>
      <c r="AD55">
        <f t="shared" si="15"/>
        <v>2.1630281679031778</v>
      </c>
      <c r="AE55">
        <f t="shared" si="16"/>
        <v>2.2539786385250549E-2</v>
      </c>
      <c r="AF55">
        <f t="shared" si="17"/>
        <v>1.6622674656743646E-2</v>
      </c>
      <c r="AG55">
        <v>1.78</v>
      </c>
      <c r="AH55">
        <v>5579.7789999999995</v>
      </c>
      <c r="AI55" s="3">
        <v>26131.907999999996</v>
      </c>
      <c r="AJ55">
        <f t="shared" si="18"/>
        <v>4.6833231208619548</v>
      </c>
      <c r="AK55">
        <v>403679</v>
      </c>
      <c r="AL55">
        <f t="shared" si="19"/>
        <v>1.3822316741767591E-2</v>
      </c>
      <c r="AM55">
        <f t="shared" si="20"/>
        <v>1.3626782327952005E-2</v>
      </c>
      <c r="AN55">
        <f t="shared" si="21"/>
        <v>5.211362453409274E-2</v>
      </c>
      <c r="AO55">
        <f t="shared" si="22"/>
        <v>3.8243529015059123</v>
      </c>
      <c r="AP55">
        <f t="shared" si="23"/>
        <v>2.7463708249304086</v>
      </c>
    </row>
    <row r="56" spans="1:42" x14ac:dyDescent="0.2">
      <c r="A56">
        <v>55</v>
      </c>
      <c r="B56" t="s">
        <v>142</v>
      </c>
      <c r="C56" t="s">
        <v>143</v>
      </c>
      <c r="D56" s="1">
        <v>2</v>
      </c>
      <c r="E56">
        <v>7.3636062992056099E-3</v>
      </c>
      <c r="F56">
        <v>4.9687692931738199E-3</v>
      </c>
      <c r="G56">
        <v>1.1069262824510699E-2</v>
      </c>
      <c r="H56">
        <v>16581.5</v>
      </c>
      <c r="I56">
        <v>15344.25</v>
      </c>
      <c r="J56">
        <v>17726.5</v>
      </c>
      <c r="K56">
        <v>0.31719999999999998</v>
      </c>
      <c r="L56">
        <v>3.1800000000000002E-2</v>
      </c>
      <c r="M56">
        <v>0.1394</v>
      </c>
      <c r="N56">
        <v>3.56E-2</v>
      </c>
      <c r="O56">
        <v>2.3999999999999998E-3</v>
      </c>
      <c r="P56">
        <v>0.17299999999999999</v>
      </c>
      <c r="Q56">
        <v>0.08</v>
      </c>
      <c r="R56">
        <v>7.4000000000000003E-3</v>
      </c>
      <c r="S56">
        <v>0.2132</v>
      </c>
      <c r="T56">
        <v>175109</v>
      </c>
      <c r="U56">
        <v>180316</v>
      </c>
      <c r="V56">
        <f t="shared" si="12"/>
        <v>191873</v>
      </c>
      <c r="W56">
        <v>203430</v>
      </c>
      <c r="X56">
        <v>208294</v>
      </c>
      <c r="Y56">
        <v>10761144</v>
      </c>
      <c r="Z56">
        <v>20779203</v>
      </c>
      <c r="AA56">
        <v>65647940</v>
      </c>
      <c r="AB56">
        <f t="shared" si="13"/>
        <v>3.1728946864136177E-3</v>
      </c>
      <c r="AC56">
        <f t="shared" si="14"/>
        <v>1.1895105334391722</v>
      </c>
      <c r="AD56">
        <f t="shared" si="15"/>
        <v>1.9309473974142526</v>
      </c>
      <c r="AE56">
        <f t="shared" si="16"/>
        <v>1.6272340561561113E-2</v>
      </c>
      <c r="AF56">
        <f t="shared" si="17"/>
        <v>1.0024157326919613E-2</v>
      </c>
      <c r="AG56">
        <v>1.32</v>
      </c>
      <c r="AH56">
        <v>1726.8560000000002</v>
      </c>
      <c r="AI56" s="3">
        <v>8739.8639999999996</v>
      </c>
      <c r="AJ56">
        <f t="shared" si="18"/>
        <v>5.0611423303390666</v>
      </c>
      <c r="AK56">
        <v>189561.60000000001</v>
      </c>
      <c r="AL56">
        <f t="shared" si="19"/>
        <v>9.1097353050406844E-3</v>
      </c>
      <c r="AM56">
        <f t="shared" si="20"/>
        <v>8.9999947882192927E-3</v>
      </c>
      <c r="AN56">
        <f t="shared" si="21"/>
        <v>4.1959269110007968E-2</v>
      </c>
      <c r="AO56">
        <f t="shared" si="22"/>
        <v>4.6621437120087359</v>
      </c>
      <c r="AP56">
        <f t="shared" si="23"/>
        <v>3.1593098156844612</v>
      </c>
    </row>
    <row r="57" spans="1:42" x14ac:dyDescent="0.2">
      <c r="A57">
        <v>56</v>
      </c>
      <c r="B57" t="s">
        <v>144</v>
      </c>
      <c r="C57" t="s">
        <v>145</v>
      </c>
      <c r="D57" s="1">
        <v>1</v>
      </c>
      <c r="E57">
        <v>7.8274050297320302E-3</v>
      </c>
      <c r="F57">
        <v>5.7071939607762799E-3</v>
      </c>
      <c r="G57">
        <v>1.18791765030023E-2</v>
      </c>
      <c r="H57">
        <v>19770.48</v>
      </c>
      <c r="I57">
        <v>18442.6197499999</v>
      </c>
      <c r="J57">
        <v>20543.47</v>
      </c>
      <c r="K57">
        <v>0.48159999999999997</v>
      </c>
      <c r="L57">
        <v>2.6100000000000002E-2</v>
      </c>
      <c r="M57">
        <v>9.7500000000000003E-2</v>
      </c>
      <c r="N57">
        <v>1.0999999999999999E-2</v>
      </c>
      <c r="O57">
        <v>2E-3</v>
      </c>
      <c r="P57">
        <v>0.1235</v>
      </c>
      <c r="Q57">
        <v>9.3200000000000005E-2</v>
      </c>
      <c r="R57">
        <v>8.6E-3</v>
      </c>
      <c r="S57">
        <v>0.1565</v>
      </c>
      <c r="T57">
        <v>448966</v>
      </c>
      <c r="U57">
        <v>609829</v>
      </c>
      <c r="V57">
        <f t="shared" si="12"/>
        <v>697085.5</v>
      </c>
      <c r="W57">
        <v>784342</v>
      </c>
      <c r="X57">
        <v>936263</v>
      </c>
      <c r="Y57">
        <v>35532697</v>
      </c>
      <c r="Z57">
        <v>71195525</v>
      </c>
      <c r="AA57">
        <v>193409861</v>
      </c>
      <c r="AB57">
        <f t="shared" si="13"/>
        <v>4.8408234986529464E-3</v>
      </c>
      <c r="AC57">
        <f t="shared" si="14"/>
        <v>2.0853761754787667</v>
      </c>
      <c r="AD57">
        <f t="shared" si="15"/>
        <v>2.0036622888490565</v>
      </c>
      <c r="AE57">
        <f t="shared" si="16"/>
        <v>1.2635291939702748E-2</v>
      </c>
      <c r="AF57">
        <f t="shared" si="17"/>
        <v>1.3150587765172039E-2</v>
      </c>
      <c r="AG57">
        <v>2.42</v>
      </c>
      <c r="AH57">
        <v>12655.897999999997</v>
      </c>
      <c r="AI57" s="3">
        <v>52872.668999999994</v>
      </c>
      <c r="AJ57">
        <f t="shared" si="18"/>
        <v>4.1777097919088799</v>
      </c>
      <c r="AK57">
        <v>679634.2</v>
      </c>
      <c r="AL57">
        <f t="shared" si="19"/>
        <v>1.8621632048534342E-2</v>
      </c>
      <c r="AM57">
        <f t="shared" si="20"/>
        <v>1.8155445781041203E-2</v>
      </c>
      <c r="AN57">
        <f t="shared" si="21"/>
        <v>5.6472026556640596E-2</v>
      </c>
      <c r="AO57">
        <f t="shared" si="22"/>
        <v>3.1104731460579957</v>
      </c>
      <c r="AP57">
        <f t="shared" si="23"/>
        <v>2.7166013734711556</v>
      </c>
    </row>
    <row r="58" spans="1:42" x14ac:dyDescent="0.2">
      <c r="A58">
        <v>57</v>
      </c>
      <c r="B58" t="s">
        <v>146</v>
      </c>
      <c r="C58" t="s">
        <v>147</v>
      </c>
      <c r="D58" s="1">
        <v>1</v>
      </c>
      <c r="E58">
        <v>3.9075951794159697E-3</v>
      </c>
      <c r="F58">
        <v>2.6823744806054699E-3</v>
      </c>
      <c r="G58">
        <v>7.8610265843809604E-3</v>
      </c>
      <c r="H58">
        <v>19027.150000000001</v>
      </c>
      <c r="I58">
        <v>17021.719999999899</v>
      </c>
      <c r="J58">
        <v>21679.54</v>
      </c>
      <c r="K58">
        <v>0.42880000000000001</v>
      </c>
      <c r="L58">
        <v>3.3E-3</v>
      </c>
      <c r="M58">
        <v>0.1588</v>
      </c>
      <c r="N58">
        <v>5.7999999999999996E-3</v>
      </c>
      <c r="O58">
        <v>6.8999999999999999E-3</v>
      </c>
      <c r="P58">
        <v>0.1028</v>
      </c>
      <c r="Q58">
        <v>7.6300000000000007E-2</v>
      </c>
      <c r="R58">
        <v>1.2E-2</v>
      </c>
      <c r="S58">
        <v>0.20519999999999999</v>
      </c>
      <c r="T58">
        <v>107936</v>
      </c>
      <c r="U58">
        <v>159787</v>
      </c>
      <c r="V58">
        <f t="shared" si="12"/>
        <v>190039.5</v>
      </c>
      <c r="W58">
        <v>220292</v>
      </c>
      <c r="X58">
        <v>264782</v>
      </c>
      <c r="Y58">
        <v>5165334</v>
      </c>
      <c r="Z58">
        <v>15887977</v>
      </c>
      <c r="AA58">
        <v>38634027</v>
      </c>
      <c r="AB58">
        <f t="shared" si="13"/>
        <v>6.8535956658103492E-3</v>
      </c>
      <c r="AC58">
        <f t="shared" si="14"/>
        <v>2.4531388971242216</v>
      </c>
      <c r="AD58">
        <f t="shared" si="15"/>
        <v>3.0758857026476893</v>
      </c>
      <c r="AE58">
        <f t="shared" si="16"/>
        <v>2.0896228588509477E-2</v>
      </c>
      <c r="AF58">
        <f t="shared" si="17"/>
        <v>1.6665557861771828E-2</v>
      </c>
      <c r="AG58">
        <v>1.78</v>
      </c>
      <c r="AH58">
        <v>2604.875</v>
      </c>
      <c r="AI58" s="3">
        <v>6231.8689999999997</v>
      </c>
      <c r="AJ58">
        <f t="shared" si="18"/>
        <v>2.392386966745045</v>
      </c>
      <c r="AK58">
        <v>183989</v>
      </c>
      <c r="AL58">
        <f t="shared" si="19"/>
        <v>1.4157775736592949E-2</v>
      </c>
      <c r="AM58">
        <f t="shared" si="20"/>
        <v>1.3707018803985487E-2</v>
      </c>
      <c r="AN58">
        <f t="shared" si="21"/>
        <v>2.3535848358272087E-2</v>
      </c>
      <c r="AO58">
        <f t="shared" si="22"/>
        <v>1.7170654461660726</v>
      </c>
      <c r="AP58">
        <f t="shared" si="23"/>
        <v>2.4316517452158952</v>
      </c>
    </row>
    <row r="59" spans="1:42" x14ac:dyDescent="0.2">
      <c r="A59">
        <v>58</v>
      </c>
      <c r="B59" t="s">
        <v>148</v>
      </c>
      <c r="C59" t="s">
        <v>149</v>
      </c>
      <c r="D59" s="1">
        <v>2</v>
      </c>
      <c r="E59">
        <v>9.1750175493492594E-3</v>
      </c>
      <c r="F59">
        <v>7.0508684172654497E-3</v>
      </c>
      <c r="G59">
        <v>1.19156696880603E-2</v>
      </c>
      <c r="H59">
        <v>13795.07</v>
      </c>
      <c r="I59">
        <v>12629.81</v>
      </c>
      <c r="J59">
        <v>14754.09</v>
      </c>
      <c r="K59">
        <v>0.22140000000000001</v>
      </c>
      <c r="L59">
        <v>1.6400000000000001E-2</v>
      </c>
      <c r="M59">
        <v>0.15709999999999999</v>
      </c>
      <c r="N59">
        <v>2.8000000000000001E-2</v>
      </c>
      <c r="O59">
        <v>1.8E-3</v>
      </c>
      <c r="P59">
        <v>4.8000000000000001E-2</v>
      </c>
      <c r="Q59">
        <v>0.1138</v>
      </c>
      <c r="R59">
        <v>3.6200000000000003E-2</v>
      </c>
      <c r="S59">
        <v>0.37719999999999998</v>
      </c>
      <c r="T59">
        <v>437567</v>
      </c>
      <c r="U59">
        <v>600580</v>
      </c>
      <c r="V59">
        <f t="shared" si="12"/>
        <v>678002.5</v>
      </c>
      <c r="W59">
        <v>755425</v>
      </c>
      <c r="X59">
        <v>833907</v>
      </c>
      <c r="Y59">
        <v>26918301</v>
      </c>
      <c r="Z59">
        <v>57129161</v>
      </c>
      <c r="AA59">
        <v>94855651</v>
      </c>
      <c r="AB59">
        <f t="shared" si="13"/>
        <v>8.7913265178054603E-3</v>
      </c>
      <c r="AC59">
        <f t="shared" si="14"/>
        <v>1.9057812860659054</v>
      </c>
      <c r="AD59">
        <f t="shared" si="15"/>
        <v>2.1223167465138308</v>
      </c>
      <c r="AE59">
        <f t="shared" si="16"/>
        <v>1.6255372135113581E-2</v>
      </c>
      <c r="AF59">
        <f t="shared" si="17"/>
        <v>1.4596871114560915E-2</v>
      </c>
      <c r="AG59">
        <v>1.91</v>
      </c>
      <c r="AH59">
        <v>11204.355999999998</v>
      </c>
      <c r="AI59" s="3">
        <v>27621.699000000001</v>
      </c>
      <c r="AJ59">
        <f t="shared" si="18"/>
        <v>2.4652643132724457</v>
      </c>
      <c r="AK59">
        <v>662518</v>
      </c>
      <c r="AL59">
        <f t="shared" si="19"/>
        <v>1.6911775981935582E-2</v>
      </c>
      <c r="AM59">
        <f t="shared" si="20"/>
        <v>1.6525537885184786E-2</v>
      </c>
      <c r="AN59">
        <f t="shared" si="21"/>
        <v>3.3123236763811792E-2</v>
      </c>
      <c r="AO59">
        <f t="shared" si="22"/>
        <v>2.0043666350798124</v>
      </c>
      <c r="AP59">
        <f t="shared" si="23"/>
        <v>1.6603718545770347</v>
      </c>
    </row>
    <row r="60" spans="1:42" x14ac:dyDescent="0.2">
      <c r="A60">
        <v>59</v>
      </c>
      <c r="B60" t="s">
        <v>150</v>
      </c>
      <c r="C60" t="s">
        <v>151</v>
      </c>
      <c r="D60" s="1">
        <v>1</v>
      </c>
      <c r="E60">
        <v>7.6723952731060103E-3</v>
      </c>
      <c r="F60">
        <v>4.2161328009188703E-3</v>
      </c>
      <c r="G60">
        <v>1.31747058181965E-2</v>
      </c>
      <c r="H60">
        <v>15260.86</v>
      </c>
      <c r="I60">
        <v>13561.119999999901</v>
      </c>
      <c r="J60">
        <v>17581.95</v>
      </c>
      <c r="K60">
        <v>0.48626000000000003</v>
      </c>
      <c r="L60">
        <v>4.8140000000000002E-2</v>
      </c>
      <c r="M60">
        <v>0.12716</v>
      </c>
      <c r="N60">
        <v>3.5610000000000003E-2</v>
      </c>
      <c r="O60">
        <v>5.9000000000000003E-4</v>
      </c>
      <c r="P60">
        <v>4.265E-2</v>
      </c>
      <c r="Q60">
        <v>7.3069999999999996E-2</v>
      </c>
      <c r="R60">
        <v>1.4599999999999999E-3</v>
      </c>
      <c r="S60">
        <v>0.18504999999999999</v>
      </c>
      <c r="T60">
        <v>207923</v>
      </c>
      <c r="U60">
        <v>263063</v>
      </c>
      <c r="V60">
        <f t="shared" si="12"/>
        <v>292508</v>
      </c>
      <c r="W60">
        <v>321953</v>
      </c>
      <c r="X60">
        <v>349688</v>
      </c>
      <c r="Y60">
        <v>12163165</v>
      </c>
      <c r="Z60">
        <v>24623165</v>
      </c>
      <c r="AA60">
        <v>69410578</v>
      </c>
      <c r="AB60">
        <f t="shared" si="13"/>
        <v>5.0379640982099296E-3</v>
      </c>
      <c r="AC60">
        <f t="shared" si="14"/>
        <v>1.6818149026322244</v>
      </c>
      <c r="AD60">
        <f t="shared" si="15"/>
        <v>2.0244044210532373</v>
      </c>
      <c r="AE60">
        <f t="shared" si="16"/>
        <v>1.7094481576135818E-2</v>
      </c>
      <c r="AF60">
        <f t="shared" si="17"/>
        <v>1.4201586189265271E-2</v>
      </c>
      <c r="AG60">
        <v>1.26</v>
      </c>
      <c r="AH60">
        <v>3106.9979999999996</v>
      </c>
      <c r="AI60" s="3">
        <v>10550.743000000002</v>
      </c>
      <c r="AJ60">
        <f t="shared" si="18"/>
        <v>3.3957997398131585</v>
      </c>
      <c r="AK60">
        <v>286619</v>
      </c>
      <c r="AL60">
        <f t="shared" si="19"/>
        <v>1.0840167609265259E-2</v>
      </c>
      <c r="AM60">
        <f t="shared" si="20"/>
        <v>1.0621924870430894E-2</v>
      </c>
      <c r="AN60">
        <f t="shared" si="21"/>
        <v>3.0171876072384533E-2</v>
      </c>
      <c r="AO60">
        <f t="shared" si="22"/>
        <v>2.8405281001729179</v>
      </c>
      <c r="AP60">
        <f t="shared" si="23"/>
        <v>2.8189137342823312</v>
      </c>
    </row>
    <row r="61" spans="1:42" x14ac:dyDescent="0.2">
      <c r="A61">
        <v>60</v>
      </c>
      <c r="B61" t="s">
        <v>152</v>
      </c>
      <c r="C61" t="s">
        <v>153</v>
      </c>
      <c r="D61" s="1">
        <v>1</v>
      </c>
      <c r="E61">
        <v>4.57994002219858E-3</v>
      </c>
      <c r="F61">
        <v>3.1202249136477798E-3</v>
      </c>
      <c r="G61">
        <v>7.2479902609284899E-3</v>
      </c>
      <c r="H61">
        <v>15260.86</v>
      </c>
      <c r="I61">
        <v>14270.088</v>
      </c>
      <c r="J61">
        <v>16190.19</v>
      </c>
      <c r="K61">
        <v>0.44219999999999998</v>
      </c>
      <c r="L61">
        <v>3.9899999999999998E-2</v>
      </c>
      <c r="M61">
        <v>0.12429999999999999</v>
      </c>
      <c r="N61">
        <v>1.0200000000000001E-2</v>
      </c>
      <c r="O61">
        <v>5.0000000000000001E-3</v>
      </c>
      <c r="P61">
        <v>3.0499999999999999E-2</v>
      </c>
      <c r="Q61">
        <v>7.9000000000000001E-2</v>
      </c>
      <c r="R61">
        <v>4.4299999999999999E-2</v>
      </c>
      <c r="S61">
        <v>0.2248</v>
      </c>
      <c r="T61">
        <v>303293</v>
      </c>
      <c r="U61">
        <v>418141</v>
      </c>
      <c r="V61">
        <f t="shared" si="12"/>
        <v>453667</v>
      </c>
      <c r="W61">
        <v>489193</v>
      </c>
      <c r="X61">
        <v>541979</v>
      </c>
      <c r="Y61">
        <v>19888130</v>
      </c>
      <c r="Z61">
        <v>35293664</v>
      </c>
      <c r="AA61">
        <v>101711400</v>
      </c>
      <c r="AB61">
        <f t="shared" si="13"/>
        <v>5.328596401190034E-3</v>
      </c>
      <c r="AC61">
        <f t="shared" si="14"/>
        <v>1.7869815656807113</v>
      </c>
      <c r="AD61">
        <f t="shared" si="15"/>
        <v>1.774609478115841</v>
      </c>
      <c r="AE61">
        <f t="shared" si="16"/>
        <v>1.5249950598673682E-2</v>
      </c>
      <c r="AF61">
        <f t="shared" si="17"/>
        <v>1.535626904591147E-2</v>
      </c>
      <c r="AG61">
        <v>2.21</v>
      </c>
      <c r="AH61">
        <v>5310.427999999999</v>
      </c>
      <c r="AI61" s="3">
        <v>11924.224999999999</v>
      </c>
      <c r="AJ61">
        <f t="shared" si="18"/>
        <v>2.2454357727851693</v>
      </c>
      <c r="AK61">
        <v>446561.8</v>
      </c>
      <c r="AL61">
        <f t="shared" si="19"/>
        <v>1.1891809823410779E-2</v>
      </c>
      <c r="AM61">
        <f t="shared" si="20"/>
        <v>1.1705563772546822E-2</v>
      </c>
      <c r="AN61">
        <f t="shared" si="21"/>
        <v>2.2001267576788028E-2</v>
      </c>
      <c r="AO61">
        <f t="shared" si="22"/>
        <v>1.8795564232786315</v>
      </c>
      <c r="AP61">
        <f t="shared" si="23"/>
        <v>2.8818600415077333</v>
      </c>
    </row>
    <row r="62" spans="1:42" x14ac:dyDescent="0.2">
      <c r="A62">
        <v>61</v>
      </c>
      <c r="B62" t="s">
        <v>154</v>
      </c>
      <c r="C62" t="s">
        <v>155</v>
      </c>
      <c r="D62" s="1">
        <v>1</v>
      </c>
      <c r="E62">
        <v>8.4295473218080307E-3</v>
      </c>
      <c r="F62">
        <v>5.5686774277313002E-3</v>
      </c>
      <c r="G62">
        <v>1.2902802092573801E-2</v>
      </c>
      <c r="H62">
        <v>16573.759999999998</v>
      </c>
      <c r="I62">
        <v>15260.48575</v>
      </c>
      <c r="J62">
        <v>18244.55</v>
      </c>
      <c r="K62">
        <v>0.51759999999999995</v>
      </c>
      <c r="L62">
        <v>2.87E-2</v>
      </c>
      <c r="M62">
        <v>0.1007</v>
      </c>
      <c r="N62">
        <v>6.1999999999999998E-3</v>
      </c>
      <c r="O62">
        <v>1.8E-3</v>
      </c>
      <c r="P62">
        <v>0.14130000000000001</v>
      </c>
      <c r="Q62">
        <v>9.5399999999999999E-2</v>
      </c>
      <c r="R62">
        <v>6.9999999999999999E-4</v>
      </c>
      <c r="S62">
        <v>0.1075</v>
      </c>
      <c r="T62">
        <v>219468</v>
      </c>
      <c r="U62">
        <v>310915</v>
      </c>
      <c r="V62">
        <f t="shared" si="12"/>
        <v>347474</v>
      </c>
      <c r="W62">
        <v>384033</v>
      </c>
      <c r="X62">
        <v>425058</v>
      </c>
      <c r="Y62">
        <v>13520500</v>
      </c>
      <c r="Z62">
        <v>27961878</v>
      </c>
      <c r="AA62">
        <v>84705687</v>
      </c>
      <c r="AB62">
        <f t="shared" si="13"/>
        <v>5.0180574062282267E-3</v>
      </c>
      <c r="AC62">
        <f t="shared" si="14"/>
        <v>1.936765268740773</v>
      </c>
      <c r="AD62">
        <f t="shared" si="15"/>
        <v>2.0681097592544653</v>
      </c>
      <c r="AE62">
        <f t="shared" si="16"/>
        <v>1.6232239931955179E-2</v>
      </c>
      <c r="AF62">
        <f t="shared" si="17"/>
        <v>1.5201339480846029E-2</v>
      </c>
      <c r="AG62">
        <v>2.02</v>
      </c>
      <c r="AH62">
        <v>3798.5659999999993</v>
      </c>
      <c r="AI62" s="3">
        <v>11704.791000000001</v>
      </c>
      <c r="AJ62">
        <f t="shared" si="18"/>
        <v>3.0813709699923613</v>
      </c>
      <c r="AK62">
        <v>340162.2</v>
      </c>
      <c r="AL62">
        <f t="shared" si="19"/>
        <v>1.1166925660758307E-2</v>
      </c>
      <c r="AM62">
        <f t="shared" si="20"/>
        <v>1.0931943109412501E-2</v>
      </c>
      <c r="AN62">
        <f t="shared" si="21"/>
        <v>2.7536926725293964E-2</v>
      </c>
      <c r="AO62">
        <f t="shared" si="22"/>
        <v>2.5189416419103408</v>
      </c>
      <c r="AP62">
        <f t="shared" si="23"/>
        <v>3.0293275365839163</v>
      </c>
    </row>
    <row r="63" spans="1:42" x14ac:dyDescent="0.2">
      <c r="A63">
        <v>62</v>
      </c>
      <c r="B63" t="s">
        <v>156</v>
      </c>
      <c r="C63" t="s">
        <v>157</v>
      </c>
      <c r="D63" s="1">
        <v>2</v>
      </c>
      <c r="E63">
        <v>5.8015389758598896E-3</v>
      </c>
      <c r="F63">
        <v>4.0811944267899296E-3</v>
      </c>
      <c r="G63">
        <v>8.5326491110675595E-3</v>
      </c>
      <c r="H63">
        <v>15590.16</v>
      </c>
      <c r="I63">
        <v>14753.053749999999</v>
      </c>
      <c r="J63">
        <v>16868.849999999999</v>
      </c>
      <c r="K63">
        <v>0.37080000000000002</v>
      </c>
      <c r="L63">
        <v>2.5399999999999999E-2</v>
      </c>
      <c r="M63">
        <v>0.1169</v>
      </c>
      <c r="N63">
        <v>5.8999999999999999E-3</v>
      </c>
      <c r="O63">
        <v>4.3E-3</v>
      </c>
      <c r="P63">
        <v>0.1113</v>
      </c>
      <c r="Q63">
        <v>8.2199999999999995E-2</v>
      </c>
      <c r="R63">
        <v>1.41E-2</v>
      </c>
      <c r="S63">
        <v>0.26910000000000001</v>
      </c>
      <c r="T63">
        <v>376676</v>
      </c>
      <c r="U63">
        <v>524692</v>
      </c>
      <c r="V63">
        <f t="shared" si="12"/>
        <v>625921</v>
      </c>
      <c r="W63">
        <v>727150</v>
      </c>
      <c r="X63">
        <v>837251</v>
      </c>
      <c r="Y63">
        <v>28068786</v>
      </c>
      <c r="Z63">
        <v>59899599</v>
      </c>
      <c r="AA63">
        <v>170032477</v>
      </c>
      <c r="AB63">
        <f t="shared" si="13"/>
        <v>4.924065183147335E-3</v>
      </c>
      <c r="AC63">
        <f t="shared" si="14"/>
        <v>2.2227351888625768</v>
      </c>
      <c r="AD63">
        <f t="shared" si="15"/>
        <v>2.1340288461353478</v>
      </c>
      <c r="AE63">
        <f t="shared" si="16"/>
        <v>1.3419746760689971E-2</v>
      </c>
      <c r="AF63">
        <f t="shared" si="17"/>
        <v>1.3977572704618607E-2</v>
      </c>
      <c r="AG63">
        <v>2.5499999999999998</v>
      </c>
      <c r="AH63">
        <v>27276.981999999993</v>
      </c>
      <c r="AI63" s="3">
        <v>61594.250999999975</v>
      </c>
      <c r="AJ63">
        <f t="shared" si="18"/>
        <v>2.2581035907858134</v>
      </c>
      <c r="AK63">
        <v>605675.19999999995</v>
      </c>
      <c r="AL63">
        <f t="shared" si="19"/>
        <v>4.5035659376510703E-2</v>
      </c>
      <c r="AM63">
        <f t="shared" si="20"/>
        <v>4.357895325448418E-2</v>
      </c>
      <c r="AN63">
        <f t="shared" si="21"/>
        <v>7.3567246859066127E-2</v>
      </c>
      <c r="AO63">
        <f t="shared" si="22"/>
        <v>1.6881370791414365</v>
      </c>
      <c r="AP63">
        <f t="shared" si="23"/>
        <v>2.8386246291899218</v>
      </c>
    </row>
    <row r="64" spans="1:42" x14ac:dyDescent="0.2">
      <c r="A64">
        <v>63</v>
      </c>
      <c r="B64" t="s">
        <v>158</v>
      </c>
      <c r="C64" t="s">
        <v>159</v>
      </c>
      <c r="D64" s="1">
        <v>5</v>
      </c>
      <c r="E64">
        <v>5.8647336886908001E-3</v>
      </c>
      <c r="F64">
        <v>3.9505914585854203E-3</v>
      </c>
      <c r="G64">
        <v>8.8498358527637506E-3</v>
      </c>
      <c r="H64">
        <v>14999.99</v>
      </c>
      <c r="I64">
        <v>13940.2</v>
      </c>
      <c r="J64">
        <v>15848.161</v>
      </c>
      <c r="K64">
        <v>0.25040000000000001</v>
      </c>
      <c r="L64">
        <v>2.5000000000000001E-2</v>
      </c>
      <c r="M64">
        <v>0.19409999999999999</v>
      </c>
      <c r="N64">
        <v>3.0700000000000002E-2</v>
      </c>
      <c r="O64">
        <v>4.8999999999999998E-3</v>
      </c>
      <c r="P64">
        <v>8.3799999999999999E-2</v>
      </c>
      <c r="Q64">
        <v>9.6199999999999994E-2</v>
      </c>
      <c r="R64">
        <v>3.9300000000000002E-2</v>
      </c>
      <c r="S64">
        <v>0.27579999999999999</v>
      </c>
      <c r="T64">
        <v>648598</v>
      </c>
      <c r="U64">
        <v>746417</v>
      </c>
      <c r="V64">
        <f t="shared" si="12"/>
        <v>802918</v>
      </c>
      <c r="W64">
        <v>859419</v>
      </c>
      <c r="X64">
        <v>927379</v>
      </c>
      <c r="Y64">
        <v>33345875</v>
      </c>
      <c r="Z64">
        <v>59088749</v>
      </c>
      <c r="AA64">
        <v>148609541</v>
      </c>
      <c r="AB64">
        <f t="shared" si="13"/>
        <v>6.2403732207207338E-3</v>
      </c>
      <c r="AC64">
        <f t="shared" si="14"/>
        <v>1.4298209368514858</v>
      </c>
      <c r="AD64">
        <f t="shared" si="15"/>
        <v>1.7719957565965805</v>
      </c>
      <c r="AE64">
        <f t="shared" si="16"/>
        <v>1.9450621703584026E-2</v>
      </c>
      <c r="AF64">
        <f t="shared" si="17"/>
        <v>1.5694679878905542E-2</v>
      </c>
      <c r="AG64">
        <v>2.21</v>
      </c>
      <c r="AH64">
        <v>20175.520999999993</v>
      </c>
      <c r="AI64" s="3">
        <v>35300.045999999995</v>
      </c>
      <c r="AJ64">
        <f t="shared" si="18"/>
        <v>1.749647307744866</v>
      </c>
      <c r="AK64">
        <v>791617.8</v>
      </c>
      <c r="AL64">
        <f t="shared" si="19"/>
        <v>2.5486441815734805E-2</v>
      </c>
      <c r="AM64">
        <f t="shared" si="20"/>
        <v>2.5127747789936199E-2</v>
      </c>
      <c r="AN64">
        <f t="shared" si="21"/>
        <v>3.8064314589827883E-2</v>
      </c>
      <c r="AO64">
        <f t="shared" si="22"/>
        <v>1.5148319263644014</v>
      </c>
      <c r="AP64">
        <f t="shared" si="23"/>
        <v>2.5150226314657633</v>
      </c>
    </row>
    <row r="65" spans="1:42" x14ac:dyDescent="0.2">
      <c r="A65">
        <v>64</v>
      </c>
      <c r="B65" t="s">
        <v>160</v>
      </c>
      <c r="C65" t="s">
        <v>161</v>
      </c>
      <c r="D65" s="1">
        <v>19</v>
      </c>
      <c r="E65">
        <v>3.3938652419836599E-3</v>
      </c>
      <c r="F65">
        <v>2.5223685556847201E-3</v>
      </c>
      <c r="G65">
        <v>4.5648724491817901E-3</v>
      </c>
      <c r="H65">
        <v>11803.27</v>
      </c>
      <c r="I65">
        <v>11298.9</v>
      </c>
      <c r="J65">
        <v>12430.93</v>
      </c>
      <c r="K65">
        <v>0.18559999999999999</v>
      </c>
      <c r="L65">
        <v>3.5729999999999998E-2</v>
      </c>
      <c r="M65">
        <v>0.25012000000000001</v>
      </c>
      <c r="N65">
        <v>1.5879999999999998E-2</v>
      </c>
      <c r="O65">
        <v>1.4599999999999999E-3</v>
      </c>
      <c r="P65">
        <v>5.4350000000000002E-2</v>
      </c>
      <c r="Q65">
        <v>0.12037</v>
      </c>
      <c r="R65">
        <v>1.7700000000000001E-3</v>
      </c>
      <c r="S65">
        <v>0.33473000000000003</v>
      </c>
      <c r="T65">
        <v>303779</v>
      </c>
      <c r="U65">
        <v>378079</v>
      </c>
      <c r="V65">
        <f t="shared" si="12"/>
        <v>420716</v>
      </c>
      <c r="W65">
        <v>463353</v>
      </c>
      <c r="X65">
        <v>570308</v>
      </c>
      <c r="Y65">
        <v>25084796</v>
      </c>
      <c r="Z65">
        <v>44232556</v>
      </c>
      <c r="AA65">
        <v>100166810</v>
      </c>
      <c r="AB65">
        <f t="shared" si="13"/>
        <v>5.693582534973411E-3</v>
      </c>
      <c r="AC65">
        <f t="shared" si="14"/>
        <v>1.8773779622686229</v>
      </c>
      <c r="AD65">
        <f t="shared" si="15"/>
        <v>1.763321336159162</v>
      </c>
      <c r="AE65">
        <f t="shared" si="16"/>
        <v>1.2110084530884763E-2</v>
      </c>
      <c r="AF65">
        <f t="shared" si="17"/>
        <v>1.2893399151520884E-2</v>
      </c>
      <c r="AG65">
        <v>1.1599999999999999</v>
      </c>
      <c r="AH65">
        <v>2609.6460000000025</v>
      </c>
      <c r="AI65" s="3">
        <v>11314.574000000004</v>
      </c>
      <c r="AJ65">
        <f t="shared" si="18"/>
        <v>4.3356738806719353</v>
      </c>
      <c r="AK65">
        <v>444867.4</v>
      </c>
      <c r="AL65">
        <f t="shared" si="19"/>
        <v>5.866121005944698E-3</v>
      </c>
      <c r="AM65">
        <f t="shared" si="20"/>
        <v>6.2028684433204405E-3</v>
      </c>
      <c r="AN65">
        <f t="shared" si="21"/>
        <v>1.9839409582190683E-2</v>
      </c>
      <c r="AO65">
        <f t="shared" si="22"/>
        <v>3.1984250131170771</v>
      </c>
      <c r="AP65">
        <f t="shared" si="23"/>
        <v>2.2645494418183745</v>
      </c>
    </row>
    <row r="66" spans="1:42" x14ac:dyDescent="0.2">
      <c r="A66">
        <v>65</v>
      </c>
      <c r="B66" t="s">
        <v>162</v>
      </c>
      <c r="C66" t="s">
        <v>163</v>
      </c>
      <c r="D66" s="1">
        <v>3</v>
      </c>
      <c r="E66">
        <v>5.8972489426233196E-3</v>
      </c>
      <c r="F66">
        <v>3.41874653877813E-3</v>
      </c>
      <c r="G66">
        <v>2.49695390464519E-2</v>
      </c>
      <c r="H66">
        <v>9442.6200000000008</v>
      </c>
      <c r="I66">
        <v>7377.04</v>
      </c>
      <c r="J66">
        <v>14754.09</v>
      </c>
      <c r="K66">
        <v>0.10639999999999999</v>
      </c>
      <c r="L66">
        <v>2.5700000000000001E-2</v>
      </c>
      <c r="M66">
        <v>0.3548</v>
      </c>
      <c r="N66">
        <v>8.1000000000000003E-2</v>
      </c>
      <c r="O66">
        <v>6.9999999999999999E-4</v>
      </c>
      <c r="P66">
        <v>3.4000000000000002E-2</v>
      </c>
      <c r="Q66">
        <v>0.1462</v>
      </c>
      <c r="R66">
        <v>0.13300000000000001</v>
      </c>
      <c r="S66">
        <v>0.1182</v>
      </c>
      <c r="T66">
        <v>91323</v>
      </c>
      <c r="U66">
        <v>102992</v>
      </c>
      <c r="V66">
        <f t="shared" ref="V66:V75" si="24">((W66-U66)/2)+U66</f>
        <v>107994</v>
      </c>
      <c r="W66">
        <v>112996</v>
      </c>
      <c r="X66">
        <v>114416</v>
      </c>
      <c r="Y66">
        <v>6087440</v>
      </c>
      <c r="Z66">
        <v>9591159</v>
      </c>
      <c r="AA66">
        <v>16549126</v>
      </c>
      <c r="AB66">
        <f t="shared" ref="AB66:AB75" si="25">X66/AA66</f>
        <v>6.9137185855011312E-3</v>
      </c>
      <c r="AC66">
        <f t="shared" ref="AC66:AC75" si="26">X66/T66</f>
        <v>1.2528716752625297</v>
      </c>
      <c r="AD66">
        <f t="shared" ref="AD66:AD75" si="27">Z66/Y66</f>
        <v>1.5755652622448846</v>
      </c>
      <c r="AE66">
        <f t="shared" ref="AE66:AE75" si="28">T66/Y66</f>
        <v>1.5001872708396305E-2</v>
      </c>
      <c r="AF66">
        <f t="shared" ref="AF66:AF75" si="29">X66/Z66</f>
        <v>1.1929319491002078E-2</v>
      </c>
      <c r="AG66">
        <v>-0.16</v>
      </c>
      <c r="AH66">
        <v>709.55500000000006</v>
      </c>
      <c r="AI66" s="3">
        <v>2325.6360000000004</v>
      </c>
      <c r="AJ66">
        <f t="shared" ref="AJ66:AJ75" si="30">AI66/AH66</f>
        <v>3.27759793109766</v>
      </c>
      <c r="AK66">
        <v>106993.60000000001</v>
      </c>
      <c r="AL66">
        <f t="shared" ref="AL66:AL97" si="31">AH66/AK66</f>
        <v>6.6317518057154821E-3</v>
      </c>
      <c r="AM66">
        <f t="shared" ref="AM66:AM75" si="32">AH66/V66</f>
        <v>6.5703187214104491E-3</v>
      </c>
      <c r="AN66">
        <f t="shared" si="21"/>
        <v>2.0326143196755703E-2</v>
      </c>
      <c r="AO66">
        <f t="shared" ref="AO66:AO75" si="33">AN66/AM66</f>
        <v>3.0936312313921195</v>
      </c>
      <c r="AP66">
        <f t="shared" si="23"/>
        <v>1.7254563291047516</v>
      </c>
    </row>
    <row r="67" spans="1:42" x14ac:dyDescent="0.2">
      <c r="A67">
        <v>66</v>
      </c>
      <c r="B67" t="s">
        <v>164</v>
      </c>
      <c r="C67" t="s">
        <v>165</v>
      </c>
      <c r="D67" s="1">
        <v>3</v>
      </c>
      <c r="E67">
        <v>3.39751753357784E-3</v>
      </c>
      <c r="F67">
        <v>2.3583420321766002E-3</v>
      </c>
      <c r="G67">
        <v>7.9224411366808096E-3</v>
      </c>
      <c r="H67">
        <v>12717.39</v>
      </c>
      <c r="I67">
        <v>10598.34</v>
      </c>
      <c r="J67">
        <v>16043.47</v>
      </c>
      <c r="K67">
        <v>0.1706</v>
      </c>
      <c r="L67">
        <v>9.2999999999999992E-3</v>
      </c>
      <c r="M67">
        <v>0.18890000000000001</v>
      </c>
      <c r="N67">
        <v>1.6899999999999998E-2</v>
      </c>
      <c r="O67">
        <v>1.4E-3</v>
      </c>
      <c r="P67">
        <v>7.1300000000000002E-2</v>
      </c>
      <c r="Q67">
        <v>0.14449999999999999</v>
      </c>
      <c r="R67">
        <v>7.7100000000000002E-2</v>
      </c>
      <c r="S67">
        <v>0.32019999999999998</v>
      </c>
      <c r="T67">
        <v>271825</v>
      </c>
      <c r="U67">
        <v>307724</v>
      </c>
      <c r="V67">
        <f t="shared" si="24"/>
        <v>327490.5</v>
      </c>
      <c r="W67">
        <v>347257</v>
      </c>
      <c r="X67">
        <v>355738</v>
      </c>
      <c r="Y67">
        <v>19069405</v>
      </c>
      <c r="Z67">
        <v>28459960</v>
      </c>
      <c r="AA67">
        <v>56494005</v>
      </c>
      <c r="AB67">
        <f t="shared" si="25"/>
        <v>6.2969159293981723E-3</v>
      </c>
      <c r="AC67">
        <f t="shared" si="26"/>
        <v>1.3087022900763359</v>
      </c>
      <c r="AD67">
        <f t="shared" si="27"/>
        <v>1.4924409020627545</v>
      </c>
      <c r="AE67">
        <f t="shared" si="28"/>
        <v>1.4254508727461607E-2</v>
      </c>
      <c r="AF67">
        <f t="shared" si="29"/>
        <v>1.2499595923536083E-2</v>
      </c>
      <c r="AG67">
        <v>1.77</v>
      </c>
      <c r="AH67">
        <v>4126.6149999999998</v>
      </c>
      <c r="AI67" s="3">
        <v>12159.95</v>
      </c>
      <c r="AJ67">
        <f t="shared" si="30"/>
        <v>2.9467129838863091</v>
      </c>
      <c r="AK67">
        <v>323537.2</v>
      </c>
      <c r="AL67">
        <f t="shared" si="31"/>
        <v>1.2754684778133704E-2</v>
      </c>
      <c r="AM67">
        <f t="shared" si="32"/>
        <v>1.2600716662010042E-2</v>
      </c>
      <c r="AN67">
        <f t="shared" ref="AN67:AN75" si="34">AI67/X67</f>
        <v>3.4182319572269484E-2</v>
      </c>
      <c r="AO67">
        <f t="shared" si="33"/>
        <v>2.7127282113505431</v>
      </c>
      <c r="AP67">
        <f t="shared" ref="AP67:AP75" si="35">AA67/Z67</f>
        <v>1.9850345889453112</v>
      </c>
    </row>
    <row r="68" spans="1:42" x14ac:dyDescent="0.2">
      <c r="A68">
        <v>67</v>
      </c>
      <c r="B68" t="s">
        <v>166</v>
      </c>
      <c r="C68" t="s">
        <v>167</v>
      </c>
      <c r="D68" s="1">
        <v>4</v>
      </c>
      <c r="E68">
        <v>7.9380084924006999E-3</v>
      </c>
      <c r="F68">
        <v>4.4066465215092396E-3</v>
      </c>
      <c r="G68">
        <v>1.38265910754001E-2</v>
      </c>
      <c r="H68">
        <v>9880.42</v>
      </c>
      <c r="I68">
        <v>8312.7644999999993</v>
      </c>
      <c r="J68">
        <v>11739.13</v>
      </c>
      <c r="K68">
        <v>0.16555</v>
      </c>
      <c r="L68">
        <v>1.2460000000000001E-2</v>
      </c>
      <c r="M68">
        <v>0.27396999999999999</v>
      </c>
      <c r="N68">
        <v>3.2770000000000001E-2</v>
      </c>
      <c r="O68">
        <v>1.5299999999999999E-3</v>
      </c>
      <c r="P68">
        <v>2.341E-2</v>
      </c>
      <c r="Q68">
        <v>0.12063</v>
      </c>
      <c r="R68">
        <v>2.426E-2</v>
      </c>
      <c r="S68">
        <v>0.34543000000000001</v>
      </c>
      <c r="T68">
        <v>237706</v>
      </c>
      <c r="U68">
        <v>276553</v>
      </c>
      <c r="V68">
        <f t="shared" si="24"/>
        <v>296292.5</v>
      </c>
      <c r="W68">
        <v>316032</v>
      </c>
      <c r="X68">
        <v>335950</v>
      </c>
      <c r="Y68">
        <v>11289992</v>
      </c>
      <c r="Z68">
        <v>20877550</v>
      </c>
      <c r="AA68">
        <v>38111603</v>
      </c>
      <c r="AB68">
        <f t="shared" si="25"/>
        <v>8.8149008059304149E-3</v>
      </c>
      <c r="AC68">
        <f t="shared" si="26"/>
        <v>1.4133004635978899</v>
      </c>
      <c r="AD68">
        <f t="shared" si="27"/>
        <v>1.8492085733984578</v>
      </c>
      <c r="AE68">
        <f t="shared" si="28"/>
        <v>2.1054576477999278E-2</v>
      </c>
      <c r="AF68">
        <f t="shared" si="29"/>
        <v>1.6091447511800954E-2</v>
      </c>
      <c r="AG68">
        <v>1.21</v>
      </c>
      <c r="AH68">
        <v>3076.384</v>
      </c>
      <c r="AI68" s="3">
        <v>8824.7670000000016</v>
      </c>
      <c r="AJ68">
        <f t="shared" si="30"/>
        <v>2.8685518452832941</v>
      </c>
      <c r="AK68">
        <v>292344.59999999998</v>
      </c>
      <c r="AL68">
        <f t="shared" si="31"/>
        <v>1.0523142893694633E-2</v>
      </c>
      <c r="AM68">
        <f t="shared" si="32"/>
        <v>1.0382929031278213E-2</v>
      </c>
      <c r="AN68">
        <f t="shared" si="34"/>
        <v>2.6268096442923061E-2</v>
      </c>
      <c r="AO68">
        <f t="shared" si="33"/>
        <v>2.5299312326792691</v>
      </c>
      <c r="AP68">
        <f t="shared" si="35"/>
        <v>1.8254825398574066</v>
      </c>
    </row>
    <row r="69" spans="1:42" x14ac:dyDescent="0.2">
      <c r="A69">
        <v>68</v>
      </c>
      <c r="B69" t="s">
        <v>168</v>
      </c>
      <c r="C69" t="s">
        <v>169</v>
      </c>
      <c r="D69" s="1">
        <v>6</v>
      </c>
      <c r="E69">
        <v>6.6365967596625601E-3</v>
      </c>
      <c r="F69">
        <v>3.89692489609323E-3</v>
      </c>
      <c r="G69">
        <v>1.39107755208513E-2</v>
      </c>
      <c r="H69">
        <v>8339.67</v>
      </c>
      <c r="I69">
        <v>7031.79</v>
      </c>
      <c r="J69">
        <v>10193.36</v>
      </c>
      <c r="K69">
        <v>0.11876</v>
      </c>
      <c r="L69">
        <v>2.5930000000000002E-2</v>
      </c>
      <c r="M69">
        <v>0.28637000000000001</v>
      </c>
      <c r="N69">
        <v>4.7500000000000001E-2</v>
      </c>
      <c r="O69">
        <v>1.8600000000000001E-3</v>
      </c>
      <c r="P69">
        <v>8.1570000000000004E-2</v>
      </c>
      <c r="Q69">
        <v>0.13711999999999999</v>
      </c>
      <c r="R69">
        <v>8.1890000000000004E-2</v>
      </c>
      <c r="S69">
        <v>0.219</v>
      </c>
      <c r="T69">
        <v>311407</v>
      </c>
      <c r="U69">
        <v>323389</v>
      </c>
      <c r="V69">
        <f t="shared" si="24"/>
        <v>339763</v>
      </c>
      <c r="W69">
        <v>356137</v>
      </c>
      <c r="X69">
        <v>359228</v>
      </c>
      <c r="Y69">
        <v>20701633</v>
      </c>
      <c r="Z69">
        <v>33316647</v>
      </c>
      <c r="AA69">
        <v>49603226</v>
      </c>
      <c r="AB69">
        <f t="shared" si="25"/>
        <v>7.2420289760992563E-3</v>
      </c>
      <c r="AC69">
        <f t="shared" si="26"/>
        <v>1.1535643065184791</v>
      </c>
      <c r="AD69">
        <f t="shared" si="27"/>
        <v>1.6093728934330929</v>
      </c>
      <c r="AE69">
        <f t="shared" si="28"/>
        <v>1.5042629728775504E-2</v>
      </c>
      <c r="AF69">
        <f t="shared" si="29"/>
        <v>1.0782237480260243E-2</v>
      </c>
      <c r="AG69">
        <v>0.89</v>
      </c>
      <c r="AH69">
        <v>2131.9879999999998</v>
      </c>
      <c r="AI69" s="3">
        <v>7354.9350000000004</v>
      </c>
      <c r="AJ69">
        <f t="shared" si="30"/>
        <v>3.4498013122025082</v>
      </c>
      <c r="AK69">
        <v>336488.2</v>
      </c>
      <c r="AL69">
        <f t="shared" si="31"/>
        <v>6.335996329143191E-3</v>
      </c>
      <c r="AM69">
        <f t="shared" si="32"/>
        <v>6.2749269343630705E-3</v>
      </c>
      <c r="AN69">
        <f t="shared" si="34"/>
        <v>2.0474280958054494E-2</v>
      </c>
      <c r="AO69">
        <f t="shared" si="33"/>
        <v>3.2628716114497216</v>
      </c>
      <c r="AP69">
        <f t="shared" si="35"/>
        <v>1.4888420794565551</v>
      </c>
    </row>
    <row r="70" spans="1:42" x14ac:dyDescent="0.2">
      <c r="A70">
        <v>69</v>
      </c>
      <c r="B70" t="s">
        <v>170</v>
      </c>
      <c r="C70" t="s">
        <v>171</v>
      </c>
      <c r="D70" s="1">
        <v>13</v>
      </c>
      <c r="E70">
        <v>9.0835858597770793E-3</v>
      </c>
      <c r="F70">
        <v>5.82488830645779E-3</v>
      </c>
      <c r="G70">
        <v>1.9786772028916998E-2</v>
      </c>
      <c r="H70">
        <v>9462.2900000000009</v>
      </c>
      <c r="I70">
        <v>8676.7900000000009</v>
      </c>
      <c r="J70">
        <v>11983.68</v>
      </c>
      <c r="K70">
        <v>0.1203</v>
      </c>
      <c r="L70">
        <v>4.9200000000000001E-2</v>
      </c>
      <c r="M70">
        <v>0.36940000000000001</v>
      </c>
      <c r="N70">
        <v>3.09E-2</v>
      </c>
      <c r="O70">
        <v>7.3000000000000001E-3</v>
      </c>
      <c r="P70">
        <v>2.1600000000000001E-2</v>
      </c>
      <c r="Q70">
        <v>0.13220000000000001</v>
      </c>
      <c r="R70">
        <v>1.5699999999999999E-2</v>
      </c>
      <c r="S70">
        <v>0.2535</v>
      </c>
      <c r="T70">
        <v>330649</v>
      </c>
      <c r="U70">
        <v>383944</v>
      </c>
      <c r="V70">
        <f t="shared" si="24"/>
        <v>407032.5</v>
      </c>
      <c r="W70">
        <v>430121</v>
      </c>
      <c r="X70">
        <v>465175</v>
      </c>
      <c r="Y70">
        <v>14464292</v>
      </c>
      <c r="Z70">
        <v>26622489</v>
      </c>
      <c r="AA70">
        <v>50292520</v>
      </c>
      <c r="AB70">
        <f t="shared" si="25"/>
        <v>9.2493873840483638E-3</v>
      </c>
      <c r="AC70">
        <f t="shared" si="26"/>
        <v>1.4068543984708861</v>
      </c>
      <c r="AD70">
        <f t="shared" si="27"/>
        <v>1.8405663408896888</v>
      </c>
      <c r="AE70">
        <f t="shared" si="28"/>
        <v>2.2859674016536723E-2</v>
      </c>
      <c r="AF70">
        <f t="shared" si="29"/>
        <v>1.7473009379401001E-2</v>
      </c>
      <c r="AG70">
        <v>1.03</v>
      </c>
      <c r="AH70">
        <v>1945.681</v>
      </c>
      <c r="AI70" s="3">
        <v>13702.251000000002</v>
      </c>
      <c r="AJ70">
        <f t="shared" si="30"/>
        <v>7.0423933830879788</v>
      </c>
      <c r="AK70">
        <v>402414.8</v>
      </c>
      <c r="AL70">
        <f t="shared" si="31"/>
        <v>4.835013523359479E-3</v>
      </c>
      <c r="AM70">
        <f t="shared" si="32"/>
        <v>4.7801612893319332E-3</v>
      </c>
      <c r="AN70">
        <f t="shared" si="34"/>
        <v>2.9456120814747144E-2</v>
      </c>
      <c r="AO70">
        <f t="shared" si="33"/>
        <v>6.1621604443526801</v>
      </c>
      <c r="AP70">
        <f t="shared" si="35"/>
        <v>1.8890990996371526</v>
      </c>
    </row>
    <row r="71" spans="1:42" x14ac:dyDescent="0.2">
      <c r="A71">
        <v>70</v>
      </c>
      <c r="B71" t="s">
        <v>172</v>
      </c>
      <c r="C71" t="s">
        <v>173</v>
      </c>
      <c r="D71" s="1">
        <v>5</v>
      </c>
      <c r="E71">
        <v>1.03257984673421E-2</v>
      </c>
      <c r="F71">
        <v>6.0798095871346996E-3</v>
      </c>
      <c r="G71">
        <v>1.4919317889716E-2</v>
      </c>
      <c r="H71">
        <v>10222.82</v>
      </c>
      <c r="I71">
        <v>8804.34</v>
      </c>
      <c r="J71">
        <v>12214.56</v>
      </c>
      <c r="K71">
        <v>0.16800000000000001</v>
      </c>
      <c r="L71">
        <v>1.4E-2</v>
      </c>
      <c r="M71">
        <v>0.34100000000000003</v>
      </c>
      <c r="N71">
        <v>2.5999999999999999E-2</v>
      </c>
      <c r="O71">
        <v>1E-3</v>
      </c>
      <c r="P71">
        <v>4.2999999999999997E-2</v>
      </c>
      <c r="Q71">
        <v>0.126</v>
      </c>
      <c r="R71">
        <v>0.19400000000000001</v>
      </c>
      <c r="S71">
        <v>8.6999999999999994E-2</v>
      </c>
      <c r="T71">
        <v>445934</v>
      </c>
      <c r="U71">
        <v>467258</v>
      </c>
      <c r="V71">
        <f t="shared" si="24"/>
        <v>490388</v>
      </c>
      <c r="W71">
        <v>513518</v>
      </c>
      <c r="X71">
        <v>521530</v>
      </c>
      <c r="Y71">
        <v>22855867</v>
      </c>
      <c r="Z71">
        <v>43382971</v>
      </c>
      <c r="AA71">
        <v>64546883</v>
      </c>
      <c r="AB71">
        <f t="shared" si="25"/>
        <v>8.0798634381771782E-3</v>
      </c>
      <c r="AC71">
        <f t="shared" si="26"/>
        <v>1.1695228441877048</v>
      </c>
      <c r="AD71">
        <f t="shared" si="27"/>
        <v>1.8981109314295537</v>
      </c>
      <c r="AE71">
        <f t="shared" si="28"/>
        <v>1.9510701562972868E-2</v>
      </c>
      <c r="AF71">
        <f t="shared" si="29"/>
        <v>1.2021537206384506E-2</v>
      </c>
      <c r="AG71">
        <v>0.81</v>
      </c>
      <c r="AH71">
        <v>2814.4180000000006</v>
      </c>
      <c r="AI71" s="3">
        <v>26766.679000000007</v>
      </c>
      <c r="AJ71">
        <f t="shared" si="30"/>
        <v>9.5105556459630378</v>
      </c>
      <c r="AK71">
        <v>485762</v>
      </c>
      <c r="AL71">
        <f t="shared" si="31"/>
        <v>5.7938208423054926E-3</v>
      </c>
      <c r="AM71">
        <f t="shared" si="32"/>
        <v>5.739165721836588E-3</v>
      </c>
      <c r="AN71">
        <f t="shared" si="34"/>
        <v>5.1323373535558853E-2</v>
      </c>
      <c r="AO71">
        <f t="shared" si="33"/>
        <v>8.9426540412105204</v>
      </c>
      <c r="AP71">
        <f t="shared" si="35"/>
        <v>1.4878391569816645</v>
      </c>
    </row>
    <row r="72" spans="1:42" x14ac:dyDescent="0.2">
      <c r="A72">
        <v>71</v>
      </c>
      <c r="B72" t="s">
        <v>174</v>
      </c>
      <c r="C72" t="s">
        <v>175</v>
      </c>
      <c r="D72" s="1">
        <v>6</v>
      </c>
      <c r="E72">
        <v>7.7895994894588202E-3</v>
      </c>
      <c r="F72">
        <v>5.4157332020972502E-3</v>
      </c>
      <c r="G72">
        <v>1.33101358033557E-2</v>
      </c>
      <c r="H72">
        <v>14272.8</v>
      </c>
      <c r="I72">
        <v>12008.27</v>
      </c>
      <c r="J72">
        <v>14917.12</v>
      </c>
      <c r="K72">
        <v>0.20330000000000001</v>
      </c>
      <c r="L72">
        <v>1.83E-2</v>
      </c>
      <c r="M72">
        <v>0.16950000000000001</v>
      </c>
      <c r="N72">
        <v>4.8500000000000001E-2</v>
      </c>
      <c r="O72">
        <v>2.7000000000000001E-3</v>
      </c>
      <c r="P72">
        <v>4.4999999999999998E-2</v>
      </c>
      <c r="Q72">
        <v>0.10979999999999999</v>
      </c>
      <c r="R72">
        <v>1.9599999999999999E-2</v>
      </c>
      <c r="S72">
        <v>0.38340000000000002</v>
      </c>
      <c r="T72">
        <v>580016</v>
      </c>
      <c r="U72">
        <v>708400</v>
      </c>
      <c r="V72">
        <f t="shared" si="24"/>
        <v>771328</v>
      </c>
      <c r="W72">
        <v>834256</v>
      </c>
      <c r="X72">
        <v>939046</v>
      </c>
      <c r="Y72">
        <v>28941183</v>
      </c>
      <c r="Z72">
        <v>60487104</v>
      </c>
      <c r="AA72">
        <v>130093620</v>
      </c>
      <c r="AB72">
        <f t="shared" si="25"/>
        <v>7.2182325313109126E-3</v>
      </c>
      <c r="AC72">
        <f t="shared" si="26"/>
        <v>1.6190001655126756</v>
      </c>
      <c r="AD72">
        <f t="shared" si="27"/>
        <v>2.0900010894509737</v>
      </c>
      <c r="AE72">
        <f t="shared" si="28"/>
        <v>2.0041198730542564E-2</v>
      </c>
      <c r="AF72">
        <f t="shared" si="29"/>
        <v>1.5524730693008547E-2</v>
      </c>
      <c r="AG72">
        <v>2.29</v>
      </c>
      <c r="AH72">
        <v>9647.8640000000032</v>
      </c>
      <c r="AI72" s="3">
        <v>44342.255000000005</v>
      </c>
      <c r="AJ72">
        <f t="shared" si="30"/>
        <v>4.596069658527524</v>
      </c>
      <c r="AK72">
        <v>758742.4</v>
      </c>
      <c r="AL72">
        <f t="shared" si="31"/>
        <v>1.271559886464761E-2</v>
      </c>
      <c r="AM72">
        <f t="shared" si="32"/>
        <v>1.2508121058745441E-2</v>
      </c>
      <c r="AN72">
        <f t="shared" si="34"/>
        <v>4.7220535522221496E-2</v>
      </c>
      <c r="AO72">
        <f t="shared" si="33"/>
        <v>3.7751901584935328</v>
      </c>
      <c r="AP72">
        <f t="shared" si="35"/>
        <v>2.1507662195234212</v>
      </c>
    </row>
    <row r="73" spans="1:42" x14ac:dyDescent="0.2">
      <c r="A73">
        <v>72</v>
      </c>
      <c r="B73" t="s">
        <v>176</v>
      </c>
      <c r="C73" t="s">
        <v>177</v>
      </c>
      <c r="D73" s="1">
        <v>9</v>
      </c>
      <c r="E73">
        <v>1.6950923611628602E-2</v>
      </c>
      <c r="F73">
        <v>1.1816208426033399E-2</v>
      </c>
      <c r="G73">
        <v>2.4631826346276399E-2</v>
      </c>
      <c r="H73">
        <v>11983.6899999999</v>
      </c>
      <c r="I73">
        <v>10565.21</v>
      </c>
      <c r="J73">
        <v>14508.18</v>
      </c>
      <c r="K73">
        <v>0.2054</v>
      </c>
      <c r="L73">
        <v>7.3000000000000001E-3</v>
      </c>
      <c r="M73">
        <v>0.30559999999999998</v>
      </c>
      <c r="N73">
        <v>2.75E-2</v>
      </c>
      <c r="O73">
        <v>2E-3</v>
      </c>
      <c r="P73">
        <v>2.47E-2</v>
      </c>
      <c r="Q73">
        <v>0.10639999999999999</v>
      </c>
      <c r="R73">
        <v>3.39E-2</v>
      </c>
      <c r="S73">
        <v>0.28720000000000001</v>
      </c>
      <c r="T73">
        <v>461108</v>
      </c>
      <c r="U73">
        <v>591053</v>
      </c>
      <c r="V73">
        <f t="shared" si="24"/>
        <v>651096</v>
      </c>
      <c r="W73">
        <v>711139</v>
      </c>
      <c r="X73">
        <v>789157</v>
      </c>
      <c r="Y73">
        <v>18687610</v>
      </c>
      <c r="Z73">
        <v>39297728</v>
      </c>
      <c r="AA73">
        <v>79016460</v>
      </c>
      <c r="AB73">
        <f t="shared" si="25"/>
        <v>9.9872482265087551E-3</v>
      </c>
      <c r="AC73">
        <f t="shared" si="26"/>
        <v>1.7114363663176522</v>
      </c>
      <c r="AD73">
        <f t="shared" si="27"/>
        <v>2.1028760767160701</v>
      </c>
      <c r="AE73">
        <f t="shared" si="28"/>
        <v>2.4674530343901654E-2</v>
      </c>
      <c r="AF73">
        <f t="shared" si="29"/>
        <v>2.0081491734076841E-2</v>
      </c>
      <c r="AG73">
        <v>1.35</v>
      </c>
      <c r="AH73">
        <v>5310.7180000000017</v>
      </c>
      <c r="AI73" s="3">
        <v>19187.722999999998</v>
      </c>
      <c r="AJ73">
        <f t="shared" si="30"/>
        <v>3.6130186163151561</v>
      </c>
      <c r="AK73">
        <v>639087.4</v>
      </c>
      <c r="AL73">
        <f t="shared" si="31"/>
        <v>8.3098461963105538E-3</v>
      </c>
      <c r="AM73">
        <f t="shared" si="32"/>
        <v>8.1565821322815701E-3</v>
      </c>
      <c r="AN73">
        <f t="shared" si="34"/>
        <v>2.4314202370377503E-2</v>
      </c>
      <c r="AO73">
        <f t="shared" si="33"/>
        <v>2.9809302445626575</v>
      </c>
      <c r="AP73">
        <f t="shared" si="35"/>
        <v>2.0107131893222938</v>
      </c>
    </row>
    <row r="74" spans="1:42" x14ac:dyDescent="0.2">
      <c r="A74">
        <v>73</v>
      </c>
      <c r="B74" t="s">
        <v>178</v>
      </c>
      <c r="C74" t="s">
        <v>179</v>
      </c>
      <c r="D74" s="1">
        <v>11</v>
      </c>
      <c r="E74">
        <v>1.22335793208776E-2</v>
      </c>
      <c r="F74">
        <v>9.1209479728815695E-3</v>
      </c>
      <c r="G74">
        <v>1.6586003248534101E-2</v>
      </c>
      <c r="H74">
        <v>15122.94</v>
      </c>
      <c r="I74">
        <v>14370.15</v>
      </c>
      <c r="J74">
        <v>15725.539999999901</v>
      </c>
      <c r="K74">
        <v>0.30640000000000001</v>
      </c>
      <c r="L74">
        <v>5.62E-2</v>
      </c>
      <c r="M74">
        <v>0.1646</v>
      </c>
      <c r="N74">
        <v>6.9599999999999995E-2</v>
      </c>
      <c r="O74">
        <v>2.0999999999999999E-3</v>
      </c>
      <c r="P74">
        <v>5.1799999999999999E-2</v>
      </c>
      <c r="Q74">
        <v>0.10920000000000001</v>
      </c>
      <c r="R74">
        <v>6.7999999999999996E-3</v>
      </c>
      <c r="S74">
        <v>0.23330000000000001</v>
      </c>
      <c r="T74">
        <v>688995</v>
      </c>
      <c r="U74">
        <v>873423</v>
      </c>
      <c r="V74">
        <f t="shared" si="24"/>
        <v>963471</v>
      </c>
      <c r="W74">
        <v>1053519</v>
      </c>
      <c r="X74">
        <v>1316088</v>
      </c>
      <c r="Y74">
        <v>51232364</v>
      </c>
      <c r="Z74">
        <v>102891505</v>
      </c>
      <c r="AA74">
        <v>233486602</v>
      </c>
      <c r="AB74">
        <f t="shared" si="25"/>
        <v>5.636674604566818E-3</v>
      </c>
      <c r="AC74">
        <f t="shared" si="26"/>
        <v>1.9101560969237803</v>
      </c>
      <c r="AD74">
        <f t="shared" si="27"/>
        <v>2.0083302226694046</v>
      </c>
      <c r="AE74">
        <f t="shared" si="28"/>
        <v>1.3448432713352833E-2</v>
      </c>
      <c r="AF74">
        <f t="shared" si="29"/>
        <v>1.279102681994981E-2</v>
      </c>
      <c r="AG74">
        <v>2.29</v>
      </c>
      <c r="AH74">
        <v>14425.258000000002</v>
      </c>
      <c r="AI74" s="3">
        <v>58591.65300000002</v>
      </c>
      <c r="AJ74">
        <f t="shared" si="30"/>
        <v>4.0617403862031454</v>
      </c>
      <c r="AK74">
        <v>945461.4</v>
      </c>
      <c r="AL74">
        <f t="shared" si="31"/>
        <v>1.5257373807116822E-2</v>
      </c>
      <c r="AM74">
        <f t="shared" si="32"/>
        <v>1.4972176640500857E-2</v>
      </c>
      <c r="AN74">
        <f t="shared" si="34"/>
        <v>4.4519555683206612E-2</v>
      </c>
      <c r="AO74">
        <f t="shared" si="33"/>
        <v>2.9734858699688251</v>
      </c>
      <c r="AP74">
        <f t="shared" si="35"/>
        <v>2.2692505275338331</v>
      </c>
    </row>
    <row r="75" spans="1:42" x14ac:dyDescent="0.2">
      <c r="A75">
        <v>74</v>
      </c>
      <c r="B75" t="s">
        <v>180</v>
      </c>
      <c r="C75" t="s">
        <v>181</v>
      </c>
      <c r="D75" s="1">
        <v>5</v>
      </c>
      <c r="E75">
        <v>1.10129672277803E-2</v>
      </c>
      <c r="F75">
        <v>8.5307367726933595E-3</v>
      </c>
      <c r="G75">
        <v>1.4609149883611E-2</v>
      </c>
      <c r="H75">
        <v>15652.17</v>
      </c>
      <c r="I75">
        <v>14771.72975</v>
      </c>
      <c r="J75">
        <v>17315.21</v>
      </c>
      <c r="K75">
        <v>0.40439999999999998</v>
      </c>
      <c r="L75">
        <v>1.7000000000000001E-2</v>
      </c>
      <c r="M75">
        <v>0.17349999999999999</v>
      </c>
      <c r="N75">
        <v>2.18E-2</v>
      </c>
      <c r="O75">
        <v>5.9999999999999995E-4</v>
      </c>
      <c r="P75">
        <v>5.74E-2</v>
      </c>
      <c r="Q75">
        <v>7.7200000000000005E-2</v>
      </c>
      <c r="R75">
        <v>6.7999999999999996E-3</v>
      </c>
      <c r="S75">
        <v>0.24129999999999999</v>
      </c>
      <c r="T75">
        <v>206028</v>
      </c>
      <c r="U75">
        <v>249948</v>
      </c>
      <c r="V75">
        <f t="shared" si="24"/>
        <v>284480.5</v>
      </c>
      <c r="W75">
        <v>319013</v>
      </c>
      <c r="X75">
        <v>405285</v>
      </c>
      <c r="Y75">
        <v>7985463</v>
      </c>
      <c r="Z75">
        <v>30988653</v>
      </c>
      <c r="AA75">
        <v>78873801</v>
      </c>
      <c r="AB75">
        <f t="shared" si="25"/>
        <v>5.1383982369506958E-3</v>
      </c>
      <c r="AC75">
        <f t="shared" si="26"/>
        <v>1.9671355349758286</v>
      </c>
      <c r="AD75">
        <f t="shared" si="27"/>
        <v>3.8806332206410574</v>
      </c>
      <c r="AE75">
        <f t="shared" si="28"/>
        <v>2.5800382520086814E-2</v>
      </c>
      <c r="AF75">
        <f t="shared" si="29"/>
        <v>1.3078496829145816E-2</v>
      </c>
      <c r="AG75">
        <v>1.5</v>
      </c>
      <c r="AH75">
        <v>2930.3209999999995</v>
      </c>
      <c r="AI75" s="3">
        <v>14507.846999999996</v>
      </c>
      <c r="AJ75">
        <f t="shared" si="30"/>
        <v>4.9509412108775797</v>
      </c>
      <c r="AK75">
        <v>292195.59999999998</v>
      </c>
      <c r="AL75">
        <f t="shared" si="31"/>
        <v>1.0028628083379763E-2</v>
      </c>
      <c r="AM75">
        <f t="shared" si="32"/>
        <v>1.0300604083583935E-2</v>
      </c>
      <c r="AN75">
        <f t="shared" si="34"/>
        <v>3.579665420629926E-2</v>
      </c>
      <c r="AO75">
        <f t="shared" si="33"/>
        <v>3.4751995044007526</v>
      </c>
      <c r="AP75">
        <f t="shared" si="35"/>
        <v>2.545247804091388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3356-B245-6441-BC4E-75D843B1BF3A}">
  <dimension ref="A1:C75"/>
  <sheetViews>
    <sheetView zoomScale="89" workbookViewId="0">
      <selection activeCell="Q30" sqref="Q30"/>
    </sheetView>
  </sheetViews>
  <sheetFormatPr baseColWidth="10" defaultRowHeight="16" x14ac:dyDescent="0.2"/>
  <cols>
    <col min="1" max="1" width="11"/>
  </cols>
  <sheetData>
    <row r="1" spans="1:3" x14ac:dyDescent="0.2">
      <c r="A1" t="s">
        <v>1</v>
      </c>
      <c r="B1" t="s">
        <v>186</v>
      </c>
      <c r="C1" t="s">
        <v>182</v>
      </c>
    </row>
    <row r="2" spans="1:3" x14ac:dyDescent="0.2">
      <c r="A2" t="s">
        <v>106</v>
      </c>
      <c r="B2">
        <v>1.4285163885675227</v>
      </c>
      <c r="C2">
        <v>1.749647307744866</v>
      </c>
    </row>
    <row r="3" spans="1:3" x14ac:dyDescent="0.2">
      <c r="A3" t="s">
        <v>158</v>
      </c>
      <c r="B3">
        <v>1.5148319263644014</v>
      </c>
      <c r="C3">
        <v>1.872271543482501</v>
      </c>
    </row>
    <row r="4" spans="1:3" x14ac:dyDescent="0.2">
      <c r="A4" t="s">
        <v>102</v>
      </c>
      <c r="B4">
        <v>1.649697632891387</v>
      </c>
      <c r="C4">
        <v>2.1456494284859886</v>
      </c>
    </row>
    <row r="5" spans="1:3" x14ac:dyDescent="0.2">
      <c r="A5" t="s">
        <v>156</v>
      </c>
      <c r="B5">
        <v>1.6881370791414365</v>
      </c>
      <c r="C5">
        <v>2.2454357727851693</v>
      </c>
    </row>
    <row r="6" spans="1:3" x14ac:dyDescent="0.2">
      <c r="A6" t="s">
        <v>146</v>
      </c>
      <c r="B6">
        <v>1.7170654461660726</v>
      </c>
      <c r="C6">
        <v>2.2581035907858134</v>
      </c>
    </row>
    <row r="7" spans="1:3" x14ac:dyDescent="0.2">
      <c r="A7" t="s">
        <v>152</v>
      </c>
      <c r="B7">
        <v>1.8795564232786315</v>
      </c>
      <c r="C7">
        <v>2.392386966745045</v>
      </c>
    </row>
    <row r="8" spans="1:3" x14ac:dyDescent="0.2">
      <c r="A8" t="s">
        <v>148</v>
      </c>
      <c r="B8">
        <v>2.0043666350798124</v>
      </c>
      <c r="C8">
        <v>2.4380608780304756</v>
      </c>
    </row>
    <row r="9" spans="1:3" x14ac:dyDescent="0.2">
      <c r="A9" t="s">
        <v>68</v>
      </c>
      <c r="B9">
        <v>2.0682400315541081</v>
      </c>
      <c r="C9">
        <v>2.4525075663823888</v>
      </c>
    </row>
    <row r="10" spans="1:3" x14ac:dyDescent="0.2">
      <c r="A10" t="s">
        <v>70</v>
      </c>
      <c r="B10">
        <v>2.1705650383216462</v>
      </c>
      <c r="C10">
        <v>2.4652643132724457</v>
      </c>
    </row>
    <row r="11" spans="1:3" x14ac:dyDescent="0.2">
      <c r="A11" t="s">
        <v>122</v>
      </c>
      <c r="B11">
        <v>2.265883739747351</v>
      </c>
      <c r="C11">
        <v>2.5979487211666075</v>
      </c>
    </row>
    <row r="12" spans="1:3" x14ac:dyDescent="0.2">
      <c r="A12" t="s">
        <v>80</v>
      </c>
      <c r="B12">
        <v>2.3396686276173844</v>
      </c>
      <c r="C12">
        <v>2.7276414095793866</v>
      </c>
    </row>
    <row r="13" spans="1:3" x14ac:dyDescent="0.2">
      <c r="A13" t="s">
        <v>124</v>
      </c>
      <c r="B13">
        <v>2.3746779630844514</v>
      </c>
      <c r="C13">
        <v>2.8663860178732432</v>
      </c>
    </row>
    <row r="14" spans="1:3" x14ac:dyDescent="0.2">
      <c r="A14" t="s">
        <v>116</v>
      </c>
      <c r="B14">
        <v>2.3935750490931946</v>
      </c>
      <c r="C14">
        <v>2.8685518452832941</v>
      </c>
    </row>
    <row r="15" spans="1:3" x14ac:dyDescent="0.2">
      <c r="A15" t="s">
        <v>112</v>
      </c>
      <c r="B15">
        <v>2.4017957769162082</v>
      </c>
      <c r="C15">
        <v>2.9015790575144025</v>
      </c>
    </row>
    <row r="16" spans="1:3" x14ac:dyDescent="0.2">
      <c r="A16" t="s">
        <v>130</v>
      </c>
      <c r="B16">
        <v>2.4159443581137219</v>
      </c>
      <c r="C16">
        <v>2.9467129838863091</v>
      </c>
    </row>
    <row r="17" spans="1:3" x14ac:dyDescent="0.2">
      <c r="A17" t="s">
        <v>76</v>
      </c>
      <c r="B17">
        <v>2.4412107911396266</v>
      </c>
      <c r="C17">
        <v>3.0348859805797757</v>
      </c>
    </row>
    <row r="18" spans="1:3" x14ac:dyDescent="0.2">
      <c r="A18" t="s">
        <v>94</v>
      </c>
      <c r="B18">
        <v>2.4421806641384247</v>
      </c>
      <c r="C18">
        <v>3.0813709699923613</v>
      </c>
    </row>
    <row r="19" spans="1:3" x14ac:dyDescent="0.2">
      <c r="A19" t="s">
        <v>154</v>
      </c>
      <c r="B19">
        <v>2.5189416419103408</v>
      </c>
      <c r="C19">
        <v>3.1024990315776013</v>
      </c>
    </row>
    <row r="20" spans="1:3" x14ac:dyDescent="0.2">
      <c r="A20" t="s">
        <v>166</v>
      </c>
      <c r="B20">
        <v>2.5299312326792691</v>
      </c>
      <c r="C20">
        <v>3.1604958181941574</v>
      </c>
    </row>
    <row r="21" spans="1:3" x14ac:dyDescent="0.2">
      <c r="A21" t="s">
        <v>138</v>
      </c>
      <c r="B21">
        <v>2.6196056852193559</v>
      </c>
      <c r="C21">
        <v>3.2775138538977107</v>
      </c>
    </row>
    <row r="22" spans="1:3" x14ac:dyDescent="0.2">
      <c r="A22" t="s">
        <v>84</v>
      </c>
      <c r="B22">
        <v>2.6472554829680557</v>
      </c>
      <c r="C22">
        <v>3.27759793109766</v>
      </c>
    </row>
    <row r="23" spans="1:3" x14ac:dyDescent="0.2">
      <c r="A23" t="s">
        <v>164</v>
      </c>
      <c r="B23">
        <v>2.7127282113505431</v>
      </c>
      <c r="C23">
        <v>3.3413142023838702</v>
      </c>
    </row>
    <row r="24" spans="1:3" x14ac:dyDescent="0.2">
      <c r="A24" t="s">
        <v>46</v>
      </c>
      <c r="B24">
        <v>2.7486658570589504</v>
      </c>
      <c r="C24">
        <v>3.390937273859584</v>
      </c>
    </row>
    <row r="25" spans="1:3" x14ac:dyDescent="0.2">
      <c r="A25" t="s">
        <v>92</v>
      </c>
      <c r="B25">
        <v>2.75290262324302</v>
      </c>
      <c r="C25">
        <v>3.3957997398131585</v>
      </c>
    </row>
    <row r="26" spans="1:3" x14ac:dyDescent="0.2">
      <c r="A26" t="s">
        <v>38</v>
      </c>
      <c r="B26">
        <v>2.8151476414891343</v>
      </c>
      <c r="C26">
        <v>3.4105040746318247</v>
      </c>
    </row>
    <row r="27" spans="1:3" x14ac:dyDescent="0.2">
      <c r="A27" t="s">
        <v>150</v>
      </c>
      <c r="B27">
        <v>2.8405281001729179</v>
      </c>
      <c r="C27">
        <v>3.4310852173437802</v>
      </c>
    </row>
    <row r="28" spans="1:3" x14ac:dyDescent="0.2">
      <c r="A28" t="s">
        <v>136</v>
      </c>
      <c r="B28">
        <v>2.8466750327053916</v>
      </c>
      <c r="C28">
        <v>3.4498013122025082</v>
      </c>
    </row>
    <row r="29" spans="1:3" x14ac:dyDescent="0.2">
      <c r="A29" t="s">
        <v>62</v>
      </c>
      <c r="B29">
        <v>2.8476047909367139</v>
      </c>
      <c r="C29">
        <v>3.473928338847323</v>
      </c>
    </row>
    <row r="30" spans="1:3" x14ac:dyDescent="0.2">
      <c r="A30" t="s">
        <v>74</v>
      </c>
      <c r="B30">
        <v>2.8768875289748634</v>
      </c>
      <c r="C30">
        <v>3.4799319600340191</v>
      </c>
    </row>
    <row r="31" spans="1:3" x14ac:dyDescent="0.2">
      <c r="A31" t="s">
        <v>40</v>
      </c>
      <c r="B31">
        <v>2.8946735021704684</v>
      </c>
      <c r="C31">
        <v>3.6130186163151561</v>
      </c>
    </row>
    <row r="32" spans="1:3" x14ac:dyDescent="0.2">
      <c r="A32" t="s">
        <v>78</v>
      </c>
      <c r="B32">
        <v>2.8948356024718991</v>
      </c>
      <c r="C32">
        <v>3.6327537368683904</v>
      </c>
    </row>
    <row r="33" spans="1:3" x14ac:dyDescent="0.2">
      <c r="A33" t="s">
        <v>48</v>
      </c>
      <c r="B33">
        <v>2.9445731446052581</v>
      </c>
      <c r="C33">
        <v>3.6645876689838164</v>
      </c>
    </row>
    <row r="34" spans="1:3" x14ac:dyDescent="0.2">
      <c r="A34" t="s">
        <v>44</v>
      </c>
      <c r="B34">
        <v>2.9651836098109272</v>
      </c>
      <c r="C34">
        <v>3.7352788606533633</v>
      </c>
    </row>
    <row r="35" spans="1:3" x14ac:dyDescent="0.2">
      <c r="A35" t="s">
        <v>178</v>
      </c>
      <c r="B35">
        <v>2.9734858699688251</v>
      </c>
      <c r="C35">
        <v>3.7846658185891902</v>
      </c>
    </row>
    <row r="36" spans="1:3" x14ac:dyDescent="0.2">
      <c r="A36" t="s">
        <v>176</v>
      </c>
      <c r="B36">
        <v>2.9809302445626575</v>
      </c>
      <c r="C36">
        <v>3.8301203178554899</v>
      </c>
    </row>
    <row r="37" spans="1:3" x14ac:dyDescent="0.2">
      <c r="A37" t="s">
        <v>118</v>
      </c>
      <c r="B37">
        <v>2.9897759965933837</v>
      </c>
      <c r="C37">
        <v>3.8711421975989992</v>
      </c>
    </row>
    <row r="38" spans="1:3" x14ac:dyDescent="0.2">
      <c r="A38" t="s">
        <v>60</v>
      </c>
      <c r="B38">
        <v>3.0032294936903075</v>
      </c>
      <c r="C38">
        <v>3.8887458659247209</v>
      </c>
    </row>
    <row r="39" spans="1:3" x14ac:dyDescent="0.2">
      <c r="A39" t="s">
        <v>88</v>
      </c>
      <c r="B39">
        <v>3.0366389987383675</v>
      </c>
      <c r="C39">
        <v>3.9070961667375759</v>
      </c>
    </row>
    <row r="40" spans="1:3" x14ac:dyDescent="0.2">
      <c r="A40" t="s">
        <v>54</v>
      </c>
      <c r="B40">
        <v>3.069113175990891</v>
      </c>
      <c r="C40">
        <v>3.9860819066391451</v>
      </c>
    </row>
    <row r="41" spans="1:3" x14ac:dyDescent="0.2">
      <c r="A41" t="s">
        <v>162</v>
      </c>
      <c r="B41">
        <v>3.0936312313921195</v>
      </c>
      <c r="C41">
        <v>3.9865875267818529</v>
      </c>
    </row>
    <row r="42" spans="1:3" x14ac:dyDescent="0.2">
      <c r="A42" t="s">
        <v>144</v>
      </c>
      <c r="B42">
        <v>3.1104731460579957</v>
      </c>
      <c r="C42">
        <v>4.0135364681483718</v>
      </c>
    </row>
    <row r="43" spans="1:3" x14ac:dyDescent="0.2">
      <c r="A43" t="s">
        <v>34</v>
      </c>
      <c r="B43">
        <v>3.1421262337120082</v>
      </c>
      <c r="C43">
        <v>4.0617403862031454</v>
      </c>
    </row>
    <row r="44" spans="1:3" x14ac:dyDescent="0.2">
      <c r="A44" t="s">
        <v>114</v>
      </c>
      <c r="B44">
        <v>3.1550420529610523</v>
      </c>
      <c r="C44">
        <v>4.072051225588833</v>
      </c>
    </row>
    <row r="45" spans="1:3" x14ac:dyDescent="0.2">
      <c r="A45" t="s">
        <v>128</v>
      </c>
      <c r="B45">
        <v>3.2592741374156482</v>
      </c>
      <c r="C45">
        <v>4.154552618355134</v>
      </c>
    </row>
    <row r="46" spans="1:3" x14ac:dyDescent="0.2">
      <c r="A46" t="s">
        <v>168</v>
      </c>
      <c r="B46">
        <v>3.2628716114497216</v>
      </c>
      <c r="C46">
        <v>4.1777097919088799</v>
      </c>
    </row>
    <row r="47" spans="1:3" x14ac:dyDescent="0.2">
      <c r="A47" t="s">
        <v>64</v>
      </c>
      <c r="B47">
        <v>3.3661631069112041</v>
      </c>
      <c r="C47">
        <v>4.1906733264608853</v>
      </c>
    </row>
    <row r="48" spans="1:3" x14ac:dyDescent="0.2">
      <c r="A48" t="s">
        <v>126</v>
      </c>
      <c r="B48">
        <v>3.370594291940809</v>
      </c>
      <c r="C48">
        <v>4.2267512997193801</v>
      </c>
    </row>
    <row r="49" spans="1:3" x14ac:dyDescent="0.2">
      <c r="A49" t="s">
        <v>42</v>
      </c>
      <c r="B49">
        <v>3.414754927722627</v>
      </c>
      <c r="C49">
        <v>4.3045591656385929</v>
      </c>
    </row>
    <row r="50" spans="1:3" x14ac:dyDescent="0.2">
      <c r="A50" t="s">
        <v>160</v>
      </c>
      <c r="B50">
        <v>3.4535074375232382</v>
      </c>
      <c r="C50">
        <v>4.3356738806719353</v>
      </c>
    </row>
    <row r="51" spans="1:3" x14ac:dyDescent="0.2">
      <c r="A51" t="s">
        <v>50</v>
      </c>
      <c r="B51">
        <v>3.4940474219995479</v>
      </c>
      <c r="C51">
        <v>4.338415913316811</v>
      </c>
    </row>
    <row r="52" spans="1:3" x14ac:dyDescent="0.2">
      <c r="A52" t="s">
        <v>58</v>
      </c>
      <c r="B52">
        <v>3.5077189013342323</v>
      </c>
      <c r="C52">
        <v>4.3897422622076965</v>
      </c>
    </row>
    <row r="53" spans="1:3" x14ac:dyDescent="0.2">
      <c r="A53" t="s">
        <v>134</v>
      </c>
      <c r="B53">
        <v>3.6079269185362572</v>
      </c>
      <c r="C53">
        <v>4.410284328045349</v>
      </c>
    </row>
    <row r="54" spans="1:3" x14ac:dyDescent="0.2">
      <c r="A54" t="s">
        <v>96</v>
      </c>
      <c r="B54">
        <v>3.6478763512241694</v>
      </c>
      <c r="C54">
        <v>4.4473276088961056</v>
      </c>
    </row>
    <row r="55" spans="1:3" x14ac:dyDescent="0.2">
      <c r="A55" t="s">
        <v>180</v>
      </c>
      <c r="B55">
        <v>3.659917966741312</v>
      </c>
      <c r="C55">
        <v>4.4720620209816806</v>
      </c>
    </row>
    <row r="56" spans="1:3" x14ac:dyDescent="0.2">
      <c r="A56" t="s">
        <v>174</v>
      </c>
      <c r="B56">
        <v>3.7751901584935328</v>
      </c>
      <c r="C56">
        <v>4.4978795688350646</v>
      </c>
    </row>
    <row r="57" spans="1:3" x14ac:dyDescent="0.2">
      <c r="A57" t="s">
        <v>52</v>
      </c>
      <c r="B57">
        <v>3.7784225725657268</v>
      </c>
      <c r="C57">
        <v>4.5584872529431149</v>
      </c>
    </row>
    <row r="58" spans="1:3" x14ac:dyDescent="0.2">
      <c r="A58" t="s">
        <v>108</v>
      </c>
      <c r="B58">
        <v>3.8091896020019687</v>
      </c>
      <c r="C58">
        <v>4.596069658527524</v>
      </c>
    </row>
    <row r="59" spans="1:3" x14ac:dyDescent="0.2">
      <c r="A59" t="s">
        <v>140</v>
      </c>
      <c r="B59">
        <v>3.8243529015059123</v>
      </c>
      <c r="C59">
        <v>4.6597585546927105</v>
      </c>
    </row>
    <row r="60" spans="1:3" x14ac:dyDescent="0.2">
      <c r="A60" t="s">
        <v>110</v>
      </c>
      <c r="B60">
        <v>3.8862389237673258</v>
      </c>
      <c r="C60">
        <v>4.6833231208619548</v>
      </c>
    </row>
    <row r="61" spans="1:3" x14ac:dyDescent="0.2">
      <c r="A61" t="s">
        <v>100</v>
      </c>
      <c r="B61">
        <v>3.956584319317189</v>
      </c>
      <c r="C61">
        <v>4.6929942388925854</v>
      </c>
    </row>
    <row r="62" spans="1:3" x14ac:dyDescent="0.2">
      <c r="A62" t="s">
        <v>98</v>
      </c>
      <c r="B62">
        <v>3.9838229616796714</v>
      </c>
      <c r="C62">
        <v>4.9509412108775797</v>
      </c>
    </row>
    <row r="63" spans="1:3" x14ac:dyDescent="0.2">
      <c r="A63" t="s">
        <v>104</v>
      </c>
      <c r="B63">
        <v>4.0202282147543897</v>
      </c>
      <c r="C63">
        <v>5.0014021032885418</v>
      </c>
    </row>
    <row r="64" spans="1:3" x14ac:dyDescent="0.2">
      <c r="A64" t="s">
        <v>56</v>
      </c>
      <c r="B64">
        <v>4.0267520907928898</v>
      </c>
      <c r="C64">
        <v>5.0611423303390666</v>
      </c>
    </row>
    <row r="65" spans="1:3" x14ac:dyDescent="0.2">
      <c r="A65" t="s">
        <v>66</v>
      </c>
      <c r="B65">
        <v>4.0423651021196205</v>
      </c>
      <c r="C65">
        <v>5.0825228091742884</v>
      </c>
    </row>
    <row r="66" spans="1:3" x14ac:dyDescent="0.2">
      <c r="A66" t="s">
        <v>72</v>
      </c>
      <c r="B66">
        <v>4.2797940980438671</v>
      </c>
      <c r="C66">
        <v>5.1072206605191734</v>
      </c>
    </row>
    <row r="67" spans="1:3" x14ac:dyDescent="0.2">
      <c r="A67" t="s">
        <v>132</v>
      </c>
      <c r="B67">
        <v>4.5465791978718721</v>
      </c>
      <c r="C67">
        <v>5.3389405560517869</v>
      </c>
    </row>
    <row r="68" spans="1:3" x14ac:dyDescent="0.2">
      <c r="A68" t="s">
        <v>82</v>
      </c>
      <c r="B68">
        <v>4.5676349103742613</v>
      </c>
      <c r="C68">
        <v>5.4903103669087576</v>
      </c>
    </row>
    <row r="69" spans="1:3" x14ac:dyDescent="0.2">
      <c r="A69" t="s">
        <v>142</v>
      </c>
      <c r="B69">
        <v>4.6621437120087359</v>
      </c>
      <c r="C69">
        <v>5.9913531868654282</v>
      </c>
    </row>
    <row r="70" spans="1:3" x14ac:dyDescent="0.2">
      <c r="A70" t="s">
        <v>36</v>
      </c>
      <c r="B70">
        <v>4.7192747333826404</v>
      </c>
      <c r="C70">
        <v>6.1180662412903892</v>
      </c>
    </row>
    <row r="71" spans="1:3" x14ac:dyDescent="0.2">
      <c r="A71" t="s">
        <v>170</v>
      </c>
      <c r="B71">
        <v>6.1621604443526801</v>
      </c>
      <c r="C71">
        <v>7.0423933830879788</v>
      </c>
    </row>
    <row r="72" spans="1:3" x14ac:dyDescent="0.2">
      <c r="A72" t="s">
        <v>90</v>
      </c>
      <c r="B72">
        <v>6.2131664721144624</v>
      </c>
      <c r="C72">
        <v>8.3553652171123165</v>
      </c>
    </row>
    <row r="73" spans="1:3" x14ac:dyDescent="0.2">
      <c r="A73" t="s">
        <v>86</v>
      </c>
      <c r="B73">
        <v>6.9377051572058859</v>
      </c>
      <c r="C73">
        <v>8.493238638038255</v>
      </c>
    </row>
    <row r="74" spans="1:3" x14ac:dyDescent="0.2">
      <c r="A74" t="s">
        <v>120</v>
      </c>
      <c r="B74">
        <v>7.4512651825281333</v>
      </c>
      <c r="C74">
        <v>8.9631859228185693</v>
      </c>
    </row>
    <row r="75" spans="1:3" x14ac:dyDescent="0.2">
      <c r="A75" t="s">
        <v>172</v>
      </c>
      <c r="B75">
        <v>8.9426540412105204</v>
      </c>
      <c r="C75">
        <v>9.5105556459630378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Antonio Cruz Sandoval</dc:creator>
  <cp:keywords/>
  <dc:description/>
  <cp:lastModifiedBy>Marco Antonio Cruz Sandoval</cp:lastModifiedBy>
  <cp:revision/>
  <dcterms:created xsi:type="dcterms:W3CDTF">2023-11-07T15:47:42Z</dcterms:created>
  <dcterms:modified xsi:type="dcterms:W3CDTF">2024-05-02T20:23:39Z</dcterms:modified>
  <cp:category/>
  <cp:contentStatus/>
</cp:coreProperties>
</file>