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tonikph-my.sharepoint.com/personal/calberto1_tonikbank_com/Documents/Microsoft Teams Chat Files/"/>
    </mc:Choice>
  </mc:AlternateContent>
  <xr:revisionPtr revIDLastSave="68" documentId="8_{B25AC70F-0BDA-4457-B9D6-DEBC1064CC58}" xr6:coauthVersionLast="47" xr6:coauthVersionMax="47" xr10:uidLastSave="{BBDE65E3-72A4-4731-A743-DC9F7F2C5E1E}"/>
  <bookViews>
    <workbookView xWindow="-110" yWindow="-110" windowWidth="19420" windowHeight="10420" xr2:uid="{84F955BA-E76E-471B-8456-AA1A230AF3CD}"/>
  </bookViews>
  <sheets>
    <sheet name="SL" sheetId="3" r:id="rId1"/>
  </sheets>
  <definedNames>
    <definedName name="_xlnm._FilterDatabase" localSheetId="0" hidden="1">SL!$A$1:$S$160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2" i="3"/>
</calcChain>
</file>

<file path=xl/sharedStrings.xml><?xml version="1.0" encoding="utf-8"?>
<sst xmlns="http://schemas.openxmlformats.org/spreadsheetml/2006/main" count="1435" uniqueCount="239">
  <si>
    <t xml:space="preserve"> POS Name </t>
  </si>
  <si>
    <t xml:space="preserve"> Retailer </t>
  </si>
  <si>
    <t xml:space="preserve"> Territory </t>
  </si>
  <si>
    <t xml:space="preserve"> TSM </t>
  </si>
  <si>
    <t xml:space="preserve">  Retail Sales  </t>
  </si>
  <si>
    <t xml:space="preserve">  Tonik Sales </t>
  </si>
  <si>
    <t xml:space="preserve">  HC Sales  </t>
  </si>
  <si>
    <t xml:space="preserve">  Skyro Sales  </t>
  </si>
  <si>
    <t xml:space="preserve">  Salmon  </t>
  </si>
  <si>
    <t xml:space="preserve">  In-House  </t>
  </si>
  <si>
    <t xml:space="preserve">  Credit card  </t>
  </si>
  <si>
    <t xml:space="preserve">  Cash Sales  </t>
  </si>
  <si>
    <t xml:space="preserve">  Others  </t>
  </si>
  <si>
    <t xml:space="preserve"> Retailer Headcount </t>
  </si>
  <si>
    <t xml:space="preserve"> Tonik Headcount </t>
  </si>
  <si>
    <t xml:space="preserve"> HC Headcount </t>
  </si>
  <si>
    <t xml:space="preserve"> Skyro Headcount </t>
  </si>
  <si>
    <t xml:space="preserve"> Salmon Headcount </t>
  </si>
  <si>
    <t xml:space="preserve"> Remarks </t>
  </si>
  <si>
    <t xml:space="preserve"> FC Home Center Los Banos </t>
  </si>
  <si>
    <t xml:space="preserve"> FC Home </t>
  </si>
  <si>
    <t xml:space="preserve"> San Pablo Laguna </t>
  </si>
  <si>
    <t xml:space="preserve"> Aubrey Lalong Isip </t>
  </si>
  <si>
    <t xml:space="preserve">                            -  </t>
  </si>
  <si>
    <t xml:space="preserve">                       -  </t>
  </si>
  <si>
    <t> </t>
  </si>
  <si>
    <t xml:space="preserve"> FC Home Center San Pablo </t>
  </si>
  <si>
    <t xml:space="preserve"> FC Home Center Siniloan </t>
  </si>
  <si>
    <t xml:space="preserve">                              -  </t>
  </si>
  <si>
    <t xml:space="preserve"> FC Home Center Sta Cruz </t>
  </si>
  <si>
    <t xml:space="preserve"> FirstFruit Appliances Calauan </t>
  </si>
  <si>
    <t xml:space="preserve"> First Fruit </t>
  </si>
  <si>
    <t xml:space="preserve">                        -  </t>
  </si>
  <si>
    <t xml:space="preserve">                                -  </t>
  </si>
  <si>
    <t xml:space="preserve"> Home Along Los Banos </t>
  </si>
  <si>
    <t xml:space="preserve"> Home Along </t>
  </si>
  <si>
    <t xml:space="preserve"> Home Along Los Banos 2 </t>
  </si>
  <si>
    <t xml:space="preserve"> Home Along San Pablo </t>
  </si>
  <si>
    <t xml:space="preserve"> Home Along Siniloan </t>
  </si>
  <si>
    <t xml:space="preserve"> Home Along Sta Cruz </t>
  </si>
  <si>
    <t xml:space="preserve">                             -  </t>
  </si>
  <si>
    <t xml:space="preserve"> PHPS Bay Area </t>
  </si>
  <si>
    <t xml:space="preserve"> PHPS </t>
  </si>
  <si>
    <t xml:space="preserve"> PHPS San Pablo </t>
  </si>
  <si>
    <t xml:space="preserve"> Robinsons Appliances Pagsanjan </t>
  </si>
  <si>
    <t xml:space="preserve"> Robinsons Appliances </t>
  </si>
  <si>
    <t xml:space="preserve"> Xtreme Appliances San Pablo </t>
  </si>
  <si>
    <t xml:space="preserve"> Xtreme Appliances </t>
  </si>
  <si>
    <t xml:space="preserve"> FC Home Center Binan </t>
  </si>
  <si>
    <t xml:space="preserve"> Cavite - Laguna </t>
  </si>
  <si>
    <t xml:space="preserve"> Grace Belarmino </t>
  </si>
  <si>
    <t xml:space="preserve"> FC Home Center GMA 1 </t>
  </si>
  <si>
    <t xml:space="preserve"> FC Home Center GMA 3 Magra </t>
  </si>
  <si>
    <t xml:space="preserve"> FC Home Center San Pedro </t>
  </si>
  <si>
    <t xml:space="preserve"> Home Along GMA </t>
  </si>
  <si>
    <t xml:space="preserve"> Home Along San Pedro </t>
  </si>
  <si>
    <t xml:space="preserve"> Homeworks Binan </t>
  </si>
  <si>
    <t xml:space="preserve"> Homeworks </t>
  </si>
  <si>
    <t xml:space="preserve"> Robinsons Appliances Galleria South </t>
  </si>
  <si>
    <t xml:space="preserve"> Workstation Home Appliances Pavilion Mall 1 </t>
  </si>
  <si>
    <t xml:space="preserve"> Workstation </t>
  </si>
  <si>
    <t xml:space="preserve"> Xtreme Appliances Robinson San Pedro </t>
  </si>
  <si>
    <t xml:space="preserve"> For closure High risk </t>
  </si>
  <si>
    <t xml:space="preserve"> Sogo Home Galleria South </t>
  </si>
  <si>
    <t xml:space="preserve"> sogo home </t>
  </si>
  <si>
    <t xml:space="preserve"> for deactivation  </t>
  </si>
  <si>
    <t xml:space="preserve"> Workstation Home Appliances Central Mall </t>
  </si>
  <si>
    <t xml:space="preserve"> workstation home </t>
  </si>
  <si>
    <t xml:space="preserve"> Arkhomes Bed and Sofabed Trading </t>
  </si>
  <si>
    <t xml:space="preserve"> ArkHome </t>
  </si>
  <si>
    <t xml:space="preserve"> Batangas </t>
  </si>
  <si>
    <t xml:space="preserve"> Jan jan Dela Cruz </t>
  </si>
  <si>
    <t xml:space="preserve"> Arkuriel Home Appliances trading </t>
  </si>
  <si>
    <t xml:space="preserve"> FC Home Center Balayan </t>
  </si>
  <si>
    <t xml:space="preserve"> FC Home Center Batangas City </t>
  </si>
  <si>
    <t xml:space="preserve">   </t>
  </si>
  <si>
    <t xml:space="preserve"> FC Home Center Calaca </t>
  </si>
  <si>
    <t xml:space="preserve"> FC Home Center Lemery 3 </t>
  </si>
  <si>
    <t xml:space="preserve"> FC Home Center Tanauan 1 </t>
  </si>
  <si>
    <t xml:space="preserve"> FC Home Center Tanauan 2 </t>
  </si>
  <si>
    <t xml:space="preserve"> FC Home Center Tanauan 3 </t>
  </si>
  <si>
    <t xml:space="preserve"> Home Along Lemery </t>
  </si>
  <si>
    <t xml:space="preserve"> Home Along Tanauan </t>
  </si>
  <si>
    <t xml:space="preserve"> Jomat Marketing Tanauan </t>
  </si>
  <si>
    <t xml:space="preserve"> Jomat </t>
  </si>
  <si>
    <t xml:space="preserve"> P and A Electronic Shop </t>
  </si>
  <si>
    <t xml:space="preserve"> Prince and Aviel </t>
  </si>
  <si>
    <t xml:space="preserve"> P and A Home Center </t>
  </si>
  <si>
    <t xml:space="preserve"> Prince and Aviel Electronics </t>
  </si>
  <si>
    <t xml:space="preserve"> Rafael Arkanghel Trading </t>
  </si>
  <si>
    <t xml:space="preserve"> Robinsons Appliances Lemery </t>
  </si>
  <si>
    <t xml:space="preserve"> Saints Furniture Trading </t>
  </si>
  <si>
    <t xml:space="preserve"> St Baraquiel Archangel Trading Lian </t>
  </si>
  <si>
    <t xml:space="preserve"> St Baraquiel Archangel </t>
  </si>
  <si>
    <t xml:space="preserve"> Jan Jan Dela Cruz </t>
  </si>
  <si>
    <t xml:space="preserve"> Xtreme Appliances Batangas </t>
  </si>
  <si>
    <t xml:space="preserve"> Cavite - Dasma </t>
  </si>
  <si>
    <t xml:space="preserve"> Kathleen Incoy </t>
  </si>
  <si>
    <t xml:space="preserve"> Home Along Paliparan </t>
  </si>
  <si>
    <t xml:space="preserve"> Home Along Trece Martires </t>
  </si>
  <si>
    <t xml:space="preserve"> Home Along Silang Cavite </t>
  </si>
  <si>
    <t xml:space="preserve"> FC Home Center Alapan </t>
  </si>
  <si>
    <t xml:space="preserve"> FC Home Center Naic 3 </t>
  </si>
  <si>
    <t xml:space="preserve"> FC Home Center Paliparan </t>
  </si>
  <si>
    <t xml:space="preserve"> FC Home Center Trece 1 </t>
  </si>
  <si>
    <t xml:space="preserve"> FC Home Center Trece 3 </t>
  </si>
  <si>
    <t xml:space="preserve"> FC Home Center Imus </t>
  </si>
  <si>
    <t xml:space="preserve"> FC Home Center Zapote </t>
  </si>
  <si>
    <t xml:space="preserve"> FC Home Center Tagaytay 1 </t>
  </si>
  <si>
    <t xml:space="preserve"> FC Home Center Tagaytay 2 </t>
  </si>
  <si>
    <t xml:space="preserve"> Workstation Home Appliances Ayala Malls Serin </t>
  </si>
  <si>
    <t xml:space="preserve"> KUM Home Center Indang </t>
  </si>
  <si>
    <t xml:space="preserve"> KUM Home Center </t>
  </si>
  <si>
    <t xml:space="preserve"> Homeworks Dasmarinas </t>
  </si>
  <si>
    <t xml:space="preserve"> Homeworks Silang </t>
  </si>
  <si>
    <t xml:space="preserve"> Workstation Home Appliances The District Mall </t>
  </si>
  <si>
    <t>roving</t>
  </si>
  <si>
    <t xml:space="preserve"> Xtreme Appliances Robinsons Imus </t>
  </si>
  <si>
    <t xml:space="preserve"> KUM Home Center Happy Tan Ternate </t>
  </si>
  <si>
    <t xml:space="preserve"> Robinsons Appliances Dasmarinas </t>
  </si>
  <si>
    <t xml:space="preserve"> Robinsons Appliances Agimat </t>
  </si>
  <si>
    <t xml:space="preserve"> Robinsons Appliances Arvo Dasmarinas </t>
  </si>
  <si>
    <t xml:space="preserve"> Robinsons Appliances Imus </t>
  </si>
  <si>
    <t xml:space="preserve"> Robinsons Appliances Silang </t>
  </si>
  <si>
    <t xml:space="preserve"> Robinsons Appliances Tagaytay </t>
  </si>
  <si>
    <t xml:space="preserve"> AC Recio Dept Lucena </t>
  </si>
  <si>
    <t xml:space="preserve"> ac recio </t>
  </si>
  <si>
    <t xml:space="preserve"> Quezon Province </t>
  </si>
  <si>
    <t xml:space="preserve"> Ken Epino </t>
  </si>
  <si>
    <t xml:space="preserve"> AL Mae Gen Merch Lucena </t>
  </si>
  <si>
    <t xml:space="preserve"> al mae </t>
  </si>
  <si>
    <t xml:space="preserve"> Chrisrence Home Appliances Pagbilao </t>
  </si>
  <si>
    <t xml:space="preserve"> chrisrence home </t>
  </si>
  <si>
    <t xml:space="preserve"> Chrisrence Home Appliances Poblacion </t>
  </si>
  <si>
    <t xml:space="preserve"> for satellite </t>
  </si>
  <si>
    <t xml:space="preserve"> FC Home Center Candelaria </t>
  </si>
  <si>
    <t xml:space="preserve"> FC Home Center Lipa 1 </t>
  </si>
  <si>
    <t xml:space="preserve"> FC Home Center Lipa 2 </t>
  </si>
  <si>
    <t xml:space="preserve"> FC Home Center Rosario Batangas 1 </t>
  </si>
  <si>
    <t xml:space="preserve"> FC Home Center Rosario Batangas 2 </t>
  </si>
  <si>
    <t xml:space="preserve"> FC Home Center San Juan </t>
  </si>
  <si>
    <t xml:space="preserve"> Home Along Lipa </t>
  </si>
  <si>
    <t xml:space="preserve"> Home Along Rosario Batangas </t>
  </si>
  <si>
    <t xml:space="preserve"> Home Along Rosario Batangas 2 </t>
  </si>
  <si>
    <t xml:space="preserve"> Home Along Tayabas </t>
  </si>
  <si>
    <t xml:space="preserve"> LCC Store Lopez </t>
  </si>
  <si>
    <t xml:space="preserve"> LCC </t>
  </si>
  <si>
    <t xml:space="preserve"> Lovely and Julie Home Lucena </t>
  </si>
  <si>
    <t xml:space="preserve"> lovely and Julie </t>
  </si>
  <si>
    <t xml:space="preserve"> Prince Lopez </t>
  </si>
  <si>
    <t xml:space="preserve"> Prince </t>
  </si>
  <si>
    <t xml:space="preserve"> Raisen Telecom San Antonio Quezon </t>
  </si>
  <si>
    <t xml:space="preserve"> raisen </t>
  </si>
  <si>
    <t xml:space="preserve"> Raisen Telecom Tiaong </t>
  </si>
  <si>
    <t xml:space="preserve"> Robinsons Appliances Digital Lipa </t>
  </si>
  <si>
    <t xml:space="preserve"> robinsons appliances </t>
  </si>
  <si>
    <t>confidential</t>
  </si>
  <si>
    <t xml:space="preserve"> Robinsons Appliances Lipa </t>
  </si>
  <si>
    <t xml:space="preserve"> VJ Narvaez Gen Merch Lucena </t>
  </si>
  <si>
    <t xml:space="preserve"> vj narvaez </t>
  </si>
  <si>
    <t xml:space="preserve"> Xtreme Appliances Gumaca </t>
  </si>
  <si>
    <t xml:space="preserve"> xtreme appliances </t>
  </si>
  <si>
    <t xml:space="preserve"> Xtreme Appliances Lipa </t>
  </si>
  <si>
    <t xml:space="preserve"> Xtreme Appliances Lucena </t>
  </si>
  <si>
    <t xml:space="preserve"> Xtreme Appliances City Mall Sorsogon </t>
  </si>
  <si>
    <t xml:space="preserve"> Bicol </t>
  </si>
  <si>
    <t xml:space="preserve"> Penafrancia Ayo </t>
  </si>
  <si>
    <t xml:space="preserve"> Xtreme Appliances Ayala Legazpi </t>
  </si>
  <si>
    <t xml:space="preserve"> Xtreme Appliances Naga </t>
  </si>
  <si>
    <t xml:space="preserve"> Robinsons Appliances Iriga </t>
  </si>
  <si>
    <t xml:space="preserve"> Robinsons Appliances Naga </t>
  </si>
  <si>
    <t xml:space="preserve"> 2,500,00 </t>
  </si>
  <si>
    <t xml:space="preserve"> Robinsons Appliances Polangui </t>
  </si>
  <si>
    <t xml:space="preserve"> Robinsons Appliances Virac </t>
  </si>
  <si>
    <t xml:space="preserve"> 1,000,00 </t>
  </si>
  <si>
    <t xml:space="preserve"> LCC Department Store Iriga </t>
  </si>
  <si>
    <t xml:space="preserve"> confidential as per Store manager </t>
  </si>
  <si>
    <t xml:space="preserve"> LCC Department Store Nabua </t>
  </si>
  <si>
    <t xml:space="preserve"> LCC Department Store Calabanga </t>
  </si>
  <si>
    <t xml:space="preserve"> LCC Home Store Pili </t>
  </si>
  <si>
    <t xml:space="preserve"> LCC Value Store Naga CBD </t>
  </si>
  <si>
    <t xml:space="preserve"> LCC Department Store Naga </t>
  </si>
  <si>
    <t xml:space="preserve"> LCC Department Store Polangui </t>
  </si>
  <si>
    <t xml:space="preserve"> LCC Department Store Daraga </t>
  </si>
  <si>
    <t xml:space="preserve"> LCC Department Store Irosin </t>
  </si>
  <si>
    <t xml:space="preserve"> LCC Home Store Bulan </t>
  </si>
  <si>
    <t xml:space="preserve"> LCC Value Store Sorsogon </t>
  </si>
  <si>
    <t xml:space="preserve"> LCC Furniture Store Polangui </t>
  </si>
  <si>
    <t xml:space="preserve"> Xtreme Appliances Daet </t>
  </si>
  <si>
    <t xml:space="preserve"> Atienza Non Specialized Wholesale Tigaon </t>
  </si>
  <si>
    <t xml:space="preserve"> Atienza Non </t>
  </si>
  <si>
    <t xml:space="preserve"> LCC Department Store Legazpi </t>
  </si>
  <si>
    <t xml:space="preserve"> LCC Appliance Store Bacacay </t>
  </si>
  <si>
    <t xml:space="preserve"> LCC Home Store Tabaco </t>
  </si>
  <si>
    <t xml:space="preserve"> LCC Department Store City Center </t>
  </si>
  <si>
    <t xml:space="preserve"> LCC Department Store Goa </t>
  </si>
  <si>
    <t xml:space="preserve"> Bodega Glassware Calabanga </t>
  </si>
  <si>
    <t xml:space="preserve"> Bodega Glassware </t>
  </si>
  <si>
    <t xml:space="preserve"> Bodega Glassware San Francisco </t>
  </si>
  <si>
    <t xml:space="preserve"> Bodega Glassware Abella </t>
  </si>
  <si>
    <t xml:space="preserve"> LCC Department Store Ligao </t>
  </si>
  <si>
    <t xml:space="preserve"> LCC Value Store Guinobatan </t>
  </si>
  <si>
    <t xml:space="preserve"> Fc Home Center Binakyan </t>
  </si>
  <si>
    <t xml:space="preserve"> Cavite - GenTri </t>
  </si>
  <si>
    <t xml:space="preserve"> Ricky Sarayno </t>
  </si>
  <si>
    <t xml:space="preserve"> Fc Home Center Rosario </t>
  </si>
  <si>
    <t xml:space="preserve"> Home Along Binakyan </t>
  </si>
  <si>
    <t xml:space="preserve"> Home Along Cavite 2 </t>
  </si>
  <si>
    <t xml:space="preserve"> Robinsons Applliances General Trias </t>
  </si>
  <si>
    <t xml:space="preserve"> Xtreme Robinsons Genaral Trias </t>
  </si>
  <si>
    <t xml:space="preserve"> Affordables Tanza </t>
  </si>
  <si>
    <t xml:space="preserve"> Affodables </t>
  </si>
  <si>
    <t xml:space="preserve"> Fc home Center Regada </t>
  </si>
  <si>
    <t xml:space="preserve"> Fc home </t>
  </si>
  <si>
    <t xml:space="preserve"> Fc Home Center Tanza 1 </t>
  </si>
  <si>
    <t xml:space="preserve"> Fc Home Center Tanza 2 </t>
  </si>
  <si>
    <t xml:space="preserve"> Home Along Manggahan </t>
  </si>
  <si>
    <t xml:space="preserve"> Home Along Noveleta </t>
  </si>
  <si>
    <t xml:space="preserve"> Home Along Rosario </t>
  </si>
  <si>
    <t xml:space="preserve"> KUM Home Center Tanza </t>
  </si>
  <si>
    <t xml:space="preserve"> KUM Noveleta </t>
  </si>
  <si>
    <t xml:space="preserve"> FC Home Center Cabuyao 1 </t>
  </si>
  <si>
    <t xml:space="preserve"> Calamba Laguna </t>
  </si>
  <si>
    <t xml:space="preserve"> Sander Maghirang </t>
  </si>
  <si>
    <t xml:space="preserve"> FC Home Center Calamba 1 </t>
  </si>
  <si>
    <t xml:space="preserve"> FC Home Center Mamatid </t>
  </si>
  <si>
    <t xml:space="preserve"> FC Home Center Robinsons Sta Rosa </t>
  </si>
  <si>
    <t xml:space="preserve"> FC Home Center Sta Rosa </t>
  </si>
  <si>
    <t xml:space="preserve"> FC Home Center Target Mall </t>
  </si>
  <si>
    <t xml:space="preserve"> Home Along PG Calamba Crossing </t>
  </si>
  <si>
    <t xml:space="preserve"> Home Along Sta Rosa </t>
  </si>
  <si>
    <t xml:space="preserve"> Robinsons Appliances Cabuyao </t>
  </si>
  <si>
    <t xml:space="preserve"> Robinsons Appliances Canlubang </t>
  </si>
  <si>
    <t xml:space="preserve"> Workstation Home Appliances Target Mall </t>
  </si>
  <si>
    <t xml:space="preserve"> Xtreme Appliances Calamba </t>
  </si>
  <si>
    <t xml:space="preserve"> Xtreme Appliances Target Mall Sta Rosa </t>
  </si>
  <si>
    <t xml:space="preserve"> Ansons Nuvali </t>
  </si>
  <si>
    <t xml:space="preserve"> Anson </t>
  </si>
  <si>
    <t xml:space="preserve"> Store for deactivation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</si>
</sst>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3A3A3A"/>
      <name val="Calibri"/>
      <family val="2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11"/>
      <name val="Aptos Narrow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99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AE9F8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8" borderId="2" xfId="0" applyFont="1" applyFill="1" applyBorder="1"/>
    <xf numFmtId="0" fontId="3" fillId="0" borderId="3" xfId="0" applyFont="1" applyBorder="1" applyAlignment="1">
      <alignment readingOrder="1"/>
    </xf>
    <xf numFmtId="0" fontId="3" fillId="0" borderId="4" xfId="0" applyFont="1" applyBorder="1"/>
    <xf numFmtId="0" fontId="3" fillId="0" borderId="3" xfId="0" applyFont="1" applyBorder="1"/>
    <xf numFmtId="0" fontId="2" fillId="0" borderId="4" xfId="0" applyFont="1" applyBorder="1"/>
    <xf numFmtId="0" fontId="4" fillId="0" borderId="3" xfId="0" applyFont="1" applyBorder="1"/>
    <xf numFmtId="0" fontId="3" fillId="4" borderId="3" xfId="0" applyFont="1" applyFill="1" applyBorder="1"/>
    <xf numFmtId="0" fontId="2" fillId="0" borderId="3" xfId="0" applyFont="1" applyBorder="1"/>
    <xf numFmtId="0" fontId="2" fillId="5" borderId="4" xfId="0" applyFont="1" applyFill="1" applyBorder="1"/>
    <xf numFmtId="0" fontId="3" fillId="5" borderId="4" xfId="0" applyFont="1" applyFill="1" applyBorder="1"/>
    <xf numFmtId="0" fontId="2" fillId="5" borderId="3" xfId="0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3" fillId="0" borderId="2" xfId="0" applyFont="1" applyBorder="1"/>
    <xf numFmtId="0" fontId="3" fillId="7" borderId="3" xfId="0" applyFont="1" applyFill="1" applyBorder="1"/>
    <xf numFmtId="0" fontId="3" fillId="0" borderId="4" xfId="0" applyFont="1" applyBorder="1" applyAlignment="1">
      <alignment readingOrder="1"/>
    </xf>
    <xf numFmtId="0" fontId="6" fillId="0" borderId="4" xfId="0" applyFont="1" applyBorder="1"/>
    <xf numFmtId="3" fontId="6" fillId="0" borderId="4" xfId="0" applyNumberFormat="1" applyFont="1" applyBorder="1"/>
    <xf numFmtId="3" fontId="7" fillId="0" borderId="4" xfId="0" applyNumberFormat="1" applyFont="1" applyBorder="1"/>
    <xf numFmtId="0" fontId="6" fillId="0" borderId="3" xfId="0" applyFont="1" applyBorder="1"/>
    <xf numFmtId="3" fontId="6" fillId="0" borderId="4" xfId="0" applyNumberFormat="1" applyFont="1" applyBorder="1" applyAlignment="1">
      <alignment wrapText="1"/>
    </xf>
    <xf numFmtId="3" fontId="10" fillId="0" borderId="4" xfId="0" applyNumberFormat="1" applyFont="1" applyBorder="1"/>
    <xf numFmtId="0" fontId="11" fillId="0" borderId="4" xfId="0" applyFont="1" applyBorder="1"/>
    <xf numFmtId="3" fontId="11" fillId="0" borderId="4" xfId="0" applyNumberFormat="1" applyFont="1" applyBorder="1"/>
    <xf numFmtId="0" fontId="12" fillId="0" borderId="4" xfId="0" applyFont="1" applyBorder="1"/>
    <xf numFmtId="3" fontId="12" fillId="0" borderId="4" xfId="0" applyNumberFormat="1" applyFont="1" applyBorder="1"/>
    <xf numFmtId="3" fontId="6" fillId="5" borderId="4" xfId="0" applyNumberFormat="1" applyFont="1" applyFill="1" applyBorder="1"/>
    <xf numFmtId="0" fontId="8" fillId="0" borderId="4" xfId="0" applyFont="1" applyBorder="1"/>
    <xf numFmtId="3" fontId="8" fillId="0" borderId="4" xfId="0" applyNumberFormat="1" applyFont="1" applyBorder="1"/>
    <xf numFmtId="0" fontId="9" fillId="0" borderId="4" xfId="0" applyFont="1" applyBorder="1"/>
    <xf numFmtId="3" fontId="9" fillId="0" borderId="4" xfId="0" applyNumberFormat="1" applyFont="1" applyBorder="1"/>
  </cellXfs>
  <cellStyles count="2">
    <cellStyle name="Normal" xfId="0" builtinId="0"/>
    <cellStyle name="Normal 3" xfId="1" xr:uid="{3841D9F6-E0EA-49BF-A662-B12CE8300D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336F-1421-4202-8578-292EF50629C9}">
  <dimension ref="A1:S160"/>
  <sheetViews>
    <sheetView tabSelected="1" zoomScale="40" zoomScaleNormal="40" workbookViewId="0">
      <selection activeCell="H22" sqref="H22"/>
    </sheetView>
  </sheetViews>
  <sheetFormatPr defaultRowHeight="14.45"/>
  <cols>
    <col min="1" max="1" width="50.42578125" bestFit="1" customWidth="1"/>
    <col min="2" max="2" width="24.140625" bestFit="1" customWidth="1"/>
    <col min="3" max="3" width="18.28515625" bestFit="1" customWidth="1"/>
    <col min="4" max="4" width="17.42578125" bestFit="1" customWidth="1"/>
    <col min="5" max="5" width="16.42578125" bestFit="1" customWidth="1"/>
    <col min="6" max="6" width="15.42578125" bestFit="1" customWidth="1"/>
    <col min="7" max="7" width="15.85546875" bestFit="1" customWidth="1"/>
    <col min="8" max="8" width="15.42578125" bestFit="1" customWidth="1"/>
    <col min="9" max="9" width="13.7109375" bestFit="1" customWidth="1"/>
    <col min="10" max="10" width="15.42578125" bestFit="1" customWidth="1"/>
    <col min="11" max="12" width="16.42578125" bestFit="1" customWidth="1"/>
    <col min="13" max="13" width="13.28515625" bestFit="1" customWidth="1"/>
    <col min="14" max="14" width="17.42578125" bestFit="1" customWidth="1"/>
    <col min="15" max="15" width="15.5703125" bestFit="1" customWidth="1"/>
    <col min="16" max="16" width="13.85546875" bestFit="1" customWidth="1"/>
    <col min="17" max="17" width="15.85546875" bestFit="1" customWidth="1"/>
    <col min="18" max="18" width="17.28515625" bestFit="1" customWidth="1"/>
    <col min="19" max="19" width="36.140625" bestFit="1" customWidth="1"/>
  </cols>
  <sheetData>
    <row r="1" spans="1:19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8" t="s">
        <v>18</v>
      </c>
    </row>
    <row r="2" spans="1:19">
      <c r="A2" s="6" t="s">
        <v>19</v>
      </c>
      <c r="B2" s="20" t="s">
        <v>20</v>
      </c>
      <c r="C2" s="20" t="s">
        <v>21</v>
      </c>
      <c r="D2" s="7" t="s">
        <v>22</v>
      </c>
      <c r="E2" s="22">
        <f>SUM(F2:L2)</f>
        <v>1920173</v>
      </c>
      <c r="F2" s="22">
        <v>297839</v>
      </c>
      <c r="G2" s="22">
        <v>465000</v>
      </c>
      <c r="H2" s="22">
        <v>310000</v>
      </c>
      <c r="I2" s="22">
        <v>124000</v>
      </c>
      <c r="J2" s="21" t="s">
        <v>23</v>
      </c>
      <c r="K2" s="22">
        <v>206667</v>
      </c>
      <c r="L2" s="22">
        <v>516667</v>
      </c>
      <c r="M2" s="21" t="s">
        <v>24</v>
      </c>
      <c r="N2" s="21">
        <v>12</v>
      </c>
      <c r="O2" s="21">
        <v>2</v>
      </c>
      <c r="P2" s="21">
        <v>2</v>
      </c>
      <c r="Q2" s="21">
        <v>2</v>
      </c>
      <c r="R2" s="21">
        <v>1</v>
      </c>
      <c r="S2" s="21" t="s">
        <v>25</v>
      </c>
    </row>
    <row r="3" spans="1:19">
      <c r="A3" s="6" t="s">
        <v>26</v>
      </c>
      <c r="B3" s="20" t="s">
        <v>20</v>
      </c>
      <c r="C3" s="20" t="s">
        <v>21</v>
      </c>
      <c r="D3" s="7" t="s">
        <v>22</v>
      </c>
      <c r="E3" s="22">
        <f t="shared" ref="E3:E66" si="0">SUM(F3:L3)</f>
        <v>2372106</v>
      </c>
      <c r="F3" s="22">
        <v>444959</v>
      </c>
      <c r="G3" s="22">
        <v>279000</v>
      </c>
      <c r="H3" s="22">
        <v>56833</v>
      </c>
      <c r="I3" s="22">
        <v>330667</v>
      </c>
      <c r="J3" s="21" t="s">
        <v>23</v>
      </c>
      <c r="K3" s="22">
        <v>103333</v>
      </c>
      <c r="L3" s="22">
        <v>1157314</v>
      </c>
      <c r="M3" s="21" t="s">
        <v>24</v>
      </c>
      <c r="N3" s="21">
        <v>13</v>
      </c>
      <c r="O3" s="21">
        <v>3</v>
      </c>
      <c r="P3" s="21">
        <v>2</v>
      </c>
      <c r="Q3" s="21">
        <v>1</v>
      </c>
      <c r="R3" s="21">
        <v>2</v>
      </c>
      <c r="S3" s="21" t="s">
        <v>25</v>
      </c>
    </row>
    <row r="4" spans="1:19">
      <c r="A4" s="6" t="s">
        <v>27</v>
      </c>
      <c r="B4" s="20" t="s">
        <v>20</v>
      </c>
      <c r="C4" s="20" t="s">
        <v>21</v>
      </c>
      <c r="D4" s="7" t="s">
        <v>22</v>
      </c>
      <c r="E4" s="22">
        <f t="shared" si="0"/>
        <v>2220575</v>
      </c>
      <c r="F4" s="22">
        <v>819101</v>
      </c>
      <c r="G4" s="22">
        <v>661318</v>
      </c>
      <c r="H4" s="22">
        <v>470141</v>
      </c>
      <c r="I4" s="22">
        <v>270015</v>
      </c>
      <c r="J4" s="21" t="s">
        <v>23</v>
      </c>
      <c r="K4" s="21" t="s">
        <v>28</v>
      </c>
      <c r="L4" s="21" t="s">
        <v>28</v>
      </c>
      <c r="M4" s="21" t="s">
        <v>24</v>
      </c>
      <c r="N4" s="21">
        <v>13</v>
      </c>
      <c r="O4" s="21">
        <v>2</v>
      </c>
      <c r="P4" s="21">
        <v>3</v>
      </c>
      <c r="Q4" s="21">
        <v>2</v>
      </c>
      <c r="R4" s="21">
        <v>2</v>
      </c>
      <c r="S4" s="21" t="s">
        <v>25</v>
      </c>
    </row>
    <row r="5" spans="1:19">
      <c r="A5" s="6" t="s">
        <v>29</v>
      </c>
      <c r="B5" s="20" t="s">
        <v>20</v>
      </c>
      <c r="C5" s="20" t="s">
        <v>21</v>
      </c>
      <c r="D5" s="7" t="s">
        <v>22</v>
      </c>
      <c r="E5" s="22">
        <f t="shared" si="0"/>
        <v>3065454</v>
      </c>
      <c r="F5" s="22">
        <v>435621</v>
      </c>
      <c r="G5" s="22">
        <v>516667</v>
      </c>
      <c r="H5" s="22">
        <v>242833</v>
      </c>
      <c r="I5" s="22">
        <v>320333</v>
      </c>
      <c r="J5" s="21" t="s">
        <v>23</v>
      </c>
      <c r="K5" s="22">
        <v>516667</v>
      </c>
      <c r="L5" s="22">
        <v>1033333</v>
      </c>
      <c r="M5" s="21" t="s">
        <v>24</v>
      </c>
      <c r="N5" s="21">
        <v>14</v>
      </c>
      <c r="O5" s="21">
        <v>2</v>
      </c>
      <c r="P5" s="21">
        <v>2</v>
      </c>
      <c r="Q5" s="21">
        <v>1</v>
      </c>
      <c r="R5" s="21">
        <v>2</v>
      </c>
      <c r="S5" s="21" t="s">
        <v>25</v>
      </c>
    </row>
    <row r="6" spans="1:19">
      <c r="A6" s="6" t="s">
        <v>30</v>
      </c>
      <c r="B6" s="20" t="s">
        <v>31</v>
      </c>
      <c r="C6" s="20" t="s">
        <v>21</v>
      </c>
      <c r="D6" s="20" t="s">
        <v>22</v>
      </c>
      <c r="E6" s="22">
        <f t="shared" si="0"/>
        <v>459323</v>
      </c>
      <c r="F6" s="22">
        <v>142915</v>
      </c>
      <c r="G6" s="22">
        <v>103333</v>
      </c>
      <c r="H6" s="22">
        <v>78742</v>
      </c>
      <c r="I6" s="21" t="s">
        <v>32</v>
      </c>
      <c r="J6" s="21" t="s">
        <v>23</v>
      </c>
      <c r="K6" s="21" t="s">
        <v>28</v>
      </c>
      <c r="L6" s="22">
        <v>134333</v>
      </c>
      <c r="M6" s="21" t="s">
        <v>24</v>
      </c>
      <c r="N6" s="21">
        <v>4</v>
      </c>
      <c r="O6" s="21">
        <v>2</v>
      </c>
      <c r="P6" s="21">
        <v>1</v>
      </c>
      <c r="Q6" s="21">
        <v>1</v>
      </c>
      <c r="R6" s="21" t="s">
        <v>33</v>
      </c>
      <c r="S6" s="21" t="s">
        <v>25</v>
      </c>
    </row>
    <row r="7" spans="1:19">
      <c r="A7" s="6" t="s">
        <v>34</v>
      </c>
      <c r="B7" s="20" t="s">
        <v>35</v>
      </c>
      <c r="C7" s="20" t="s">
        <v>21</v>
      </c>
      <c r="D7" s="7" t="s">
        <v>22</v>
      </c>
      <c r="E7" s="22">
        <f t="shared" si="0"/>
        <v>3271370</v>
      </c>
      <c r="F7" s="22">
        <v>377044</v>
      </c>
      <c r="G7" s="22">
        <v>755347</v>
      </c>
      <c r="H7" s="22">
        <v>103046</v>
      </c>
      <c r="I7" s="22">
        <v>217266</v>
      </c>
      <c r="J7" s="21" t="s">
        <v>23</v>
      </c>
      <c r="K7" s="22">
        <v>62000</v>
      </c>
      <c r="L7" s="22">
        <v>1756667</v>
      </c>
      <c r="M7" s="21" t="s">
        <v>24</v>
      </c>
      <c r="N7" s="21">
        <v>7</v>
      </c>
      <c r="O7" s="21">
        <v>2</v>
      </c>
      <c r="P7" s="21">
        <v>2</v>
      </c>
      <c r="Q7" s="21">
        <v>1</v>
      </c>
      <c r="R7" s="21">
        <v>1</v>
      </c>
      <c r="S7" s="21" t="s">
        <v>25</v>
      </c>
    </row>
    <row r="8" spans="1:19">
      <c r="A8" s="6" t="s">
        <v>36</v>
      </c>
      <c r="B8" s="20" t="s">
        <v>35</v>
      </c>
      <c r="C8" s="20" t="s">
        <v>21</v>
      </c>
      <c r="D8" s="7" t="s">
        <v>22</v>
      </c>
      <c r="E8" s="22">
        <f t="shared" si="0"/>
        <v>2570255</v>
      </c>
      <c r="F8" s="22">
        <v>271088</v>
      </c>
      <c r="G8" s="22">
        <v>1033333</v>
      </c>
      <c r="H8" s="22">
        <v>361667</v>
      </c>
      <c r="I8" s="22">
        <v>77500</v>
      </c>
      <c r="J8" s="21" t="s">
        <v>23</v>
      </c>
      <c r="K8" s="22">
        <v>310000</v>
      </c>
      <c r="L8" s="22">
        <v>516667</v>
      </c>
      <c r="M8" s="21" t="s">
        <v>24</v>
      </c>
      <c r="N8" s="21">
        <v>6</v>
      </c>
      <c r="O8" s="21">
        <v>2</v>
      </c>
      <c r="P8" s="21">
        <v>2</v>
      </c>
      <c r="Q8" s="21">
        <v>1</v>
      </c>
      <c r="R8" s="21">
        <v>1</v>
      </c>
      <c r="S8" s="21" t="s">
        <v>25</v>
      </c>
    </row>
    <row r="9" spans="1:19">
      <c r="A9" s="6" t="s">
        <v>37</v>
      </c>
      <c r="B9" s="20" t="s">
        <v>35</v>
      </c>
      <c r="C9" s="20" t="s">
        <v>21</v>
      </c>
      <c r="D9" s="7" t="s">
        <v>22</v>
      </c>
      <c r="E9" s="22">
        <f t="shared" si="0"/>
        <v>1899090</v>
      </c>
      <c r="F9" s="22">
        <v>400757</v>
      </c>
      <c r="G9" s="22">
        <v>310000</v>
      </c>
      <c r="H9" s="22">
        <v>268667</v>
      </c>
      <c r="I9" s="22">
        <v>196333</v>
      </c>
      <c r="J9" s="21" t="s">
        <v>23</v>
      </c>
      <c r="K9" s="22">
        <v>103333</v>
      </c>
      <c r="L9" s="22">
        <v>620000</v>
      </c>
      <c r="M9" s="21" t="s">
        <v>24</v>
      </c>
      <c r="N9" s="21">
        <v>13</v>
      </c>
      <c r="O9" s="21">
        <v>3</v>
      </c>
      <c r="P9" s="21">
        <v>2</v>
      </c>
      <c r="Q9" s="21">
        <v>1</v>
      </c>
      <c r="R9" s="21">
        <v>2</v>
      </c>
      <c r="S9" s="21" t="s">
        <v>25</v>
      </c>
    </row>
    <row r="10" spans="1:19">
      <c r="A10" s="6" t="s">
        <v>38</v>
      </c>
      <c r="B10" s="20" t="s">
        <v>35</v>
      </c>
      <c r="C10" s="20" t="s">
        <v>21</v>
      </c>
      <c r="D10" s="7" t="s">
        <v>22</v>
      </c>
      <c r="E10" s="22">
        <f t="shared" si="0"/>
        <v>2090725</v>
      </c>
      <c r="F10" s="22">
        <v>211091</v>
      </c>
      <c r="G10" s="22">
        <v>702667</v>
      </c>
      <c r="H10" s="22">
        <v>180833</v>
      </c>
      <c r="I10" s="22">
        <v>169467</v>
      </c>
      <c r="J10" s="21" t="s">
        <v>23</v>
      </c>
      <c r="K10" s="21" t="s">
        <v>28</v>
      </c>
      <c r="L10" s="22">
        <v>826667</v>
      </c>
      <c r="M10" s="21" t="s">
        <v>24</v>
      </c>
      <c r="N10" s="21">
        <v>7</v>
      </c>
      <c r="O10" s="21">
        <v>2</v>
      </c>
      <c r="P10" s="21">
        <v>4</v>
      </c>
      <c r="Q10" s="21">
        <v>2</v>
      </c>
      <c r="R10" s="21">
        <v>2</v>
      </c>
      <c r="S10" s="21" t="s">
        <v>25</v>
      </c>
    </row>
    <row r="11" spans="1:19">
      <c r="A11" s="6" t="s">
        <v>39</v>
      </c>
      <c r="B11" s="20" t="s">
        <v>35</v>
      </c>
      <c r="C11" s="20" t="s">
        <v>21</v>
      </c>
      <c r="D11" s="7" t="s">
        <v>22</v>
      </c>
      <c r="E11" s="22">
        <f t="shared" si="0"/>
        <v>6965187</v>
      </c>
      <c r="F11" s="22">
        <v>771123</v>
      </c>
      <c r="G11" s="22">
        <v>1375379</v>
      </c>
      <c r="H11" s="21" t="s">
        <v>23</v>
      </c>
      <c r="I11" s="22">
        <v>516685</v>
      </c>
      <c r="J11" s="21" t="s">
        <v>23</v>
      </c>
      <c r="K11" s="22">
        <v>155769</v>
      </c>
      <c r="L11" s="22">
        <v>4146231</v>
      </c>
      <c r="M11" s="21" t="s">
        <v>24</v>
      </c>
      <c r="N11" s="21">
        <v>16</v>
      </c>
      <c r="O11" s="21">
        <v>3</v>
      </c>
      <c r="P11" s="21">
        <v>3</v>
      </c>
      <c r="Q11" s="21" t="s">
        <v>40</v>
      </c>
      <c r="R11" s="21">
        <v>2</v>
      </c>
      <c r="S11" s="21" t="s">
        <v>25</v>
      </c>
    </row>
    <row r="12" spans="1:19">
      <c r="A12" s="12" t="s">
        <v>41</v>
      </c>
      <c r="B12" s="9" t="s">
        <v>42</v>
      </c>
      <c r="C12" s="20" t="s">
        <v>21</v>
      </c>
      <c r="D12" s="20" t="s">
        <v>22</v>
      </c>
      <c r="E12" s="22">
        <f t="shared" si="0"/>
        <v>1602647</v>
      </c>
      <c r="F12" s="22">
        <v>830913</v>
      </c>
      <c r="G12" s="21" t="s">
        <v>40</v>
      </c>
      <c r="H12" s="22">
        <v>101907</v>
      </c>
      <c r="I12" s="21" t="s">
        <v>32</v>
      </c>
      <c r="J12" s="21" t="s">
        <v>23</v>
      </c>
      <c r="K12" s="22">
        <v>59747</v>
      </c>
      <c r="L12" s="22">
        <v>610080</v>
      </c>
      <c r="M12" s="21" t="s">
        <v>24</v>
      </c>
      <c r="N12" s="21">
        <v>6</v>
      </c>
      <c r="O12" s="21">
        <v>3</v>
      </c>
      <c r="P12" s="21" t="s">
        <v>32</v>
      </c>
      <c r="Q12" s="21">
        <v>1</v>
      </c>
      <c r="R12" s="21" t="s">
        <v>33</v>
      </c>
      <c r="S12" s="21" t="s">
        <v>25</v>
      </c>
    </row>
    <row r="13" spans="1:19">
      <c r="A13" s="12" t="s">
        <v>43</v>
      </c>
      <c r="B13" s="9" t="s">
        <v>42</v>
      </c>
      <c r="C13" s="20" t="s">
        <v>21</v>
      </c>
      <c r="D13" s="20" t="s">
        <v>22</v>
      </c>
      <c r="E13" s="22">
        <f t="shared" si="0"/>
        <v>5152859</v>
      </c>
      <c r="F13" s="22">
        <v>899695</v>
      </c>
      <c r="G13" s="22">
        <v>961558</v>
      </c>
      <c r="H13" s="22">
        <v>398273</v>
      </c>
      <c r="I13" s="21" t="s">
        <v>32</v>
      </c>
      <c r="J13" s="21" t="s">
        <v>23</v>
      </c>
      <c r="K13" s="22">
        <v>103333</v>
      </c>
      <c r="L13" s="22">
        <v>2790000</v>
      </c>
      <c r="M13" s="21" t="s">
        <v>24</v>
      </c>
      <c r="N13" s="21">
        <v>10</v>
      </c>
      <c r="O13" s="21">
        <v>3</v>
      </c>
      <c r="P13" s="21">
        <v>2</v>
      </c>
      <c r="Q13" s="21">
        <v>1</v>
      </c>
      <c r="R13" s="21" t="s">
        <v>33</v>
      </c>
      <c r="S13" s="21" t="s">
        <v>25</v>
      </c>
    </row>
    <row r="14" spans="1:19">
      <c r="A14" s="6" t="s">
        <v>44</v>
      </c>
      <c r="B14" s="20" t="s">
        <v>45</v>
      </c>
      <c r="C14" s="20" t="s">
        <v>21</v>
      </c>
      <c r="D14" s="20" t="s">
        <v>22</v>
      </c>
      <c r="E14" s="22">
        <f t="shared" si="0"/>
        <v>4624371</v>
      </c>
      <c r="F14" s="22">
        <v>573905</v>
      </c>
      <c r="G14" s="22">
        <v>640466</v>
      </c>
      <c r="H14" s="21" t="s">
        <v>23</v>
      </c>
      <c r="I14" s="21" t="s">
        <v>32</v>
      </c>
      <c r="J14" s="21" t="s">
        <v>23</v>
      </c>
      <c r="K14" s="22">
        <v>2583333</v>
      </c>
      <c r="L14" s="22">
        <v>826667</v>
      </c>
      <c r="M14" s="21" t="s">
        <v>24</v>
      </c>
      <c r="N14" s="21">
        <v>7</v>
      </c>
      <c r="O14" s="21">
        <v>3</v>
      </c>
      <c r="P14" s="21">
        <v>3</v>
      </c>
      <c r="Q14" s="21" t="s">
        <v>40</v>
      </c>
      <c r="R14" s="21" t="s">
        <v>33</v>
      </c>
      <c r="S14" s="21" t="s">
        <v>25</v>
      </c>
    </row>
    <row r="15" spans="1:19">
      <c r="A15" s="6" t="s">
        <v>46</v>
      </c>
      <c r="B15" s="9" t="s">
        <v>47</v>
      </c>
      <c r="C15" s="20" t="s">
        <v>21</v>
      </c>
      <c r="D15" s="20" t="s">
        <v>22</v>
      </c>
      <c r="E15" s="22">
        <f t="shared" si="0"/>
        <v>725695</v>
      </c>
      <c r="F15" s="22">
        <v>139328</v>
      </c>
      <c r="G15" s="22">
        <v>226189</v>
      </c>
      <c r="H15" s="22">
        <v>32302</v>
      </c>
      <c r="I15" s="21" t="s">
        <v>32</v>
      </c>
      <c r="J15" s="21" t="s">
        <v>23</v>
      </c>
      <c r="K15" s="22">
        <v>164246</v>
      </c>
      <c r="L15" s="22">
        <v>163630</v>
      </c>
      <c r="M15" s="22">
        <v>15252</v>
      </c>
      <c r="N15" s="21">
        <v>4</v>
      </c>
      <c r="O15" s="21">
        <v>1</v>
      </c>
      <c r="P15" s="21">
        <v>2</v>
      </c>
      <c r="Q15" s="21">
        <v>1</v>
      </c>
      <c r="R15" s="21" t="s">
        <v>33</v>
      </c>
      <c r="S15" s="21" t="s">
        <v>25</v>
      </c>
    </row>
    <row r="16" spans="1:19">
      <c r="A16" s="6" t="s">
        <v>48</v>
      </c>
      <c r="B16" s="20" t="s">
        <v>20</v>
      </c>
      <c r="C16" s="20" t="s">
        <v>49</v>
      </c>
      <c r="D16" s="7" t="s">
        <v>50</v>
      </c>
      <c r="E16" s="22">
        <f t="shared" si="0"/>
        <v>4436594</v>
      </c>
      <c r="F16" s="22">
        <v>470186</v>
      </c>
      <c r="G16" s="22">
        <v>731699</v>
      </c>
      <c r="H16" s="22">
        <v>554349</v>
      </c>
      <c r="I16" s="22">
        <v>474576</v>
      </c>
      <c r="J16" s="21" t="s">
        <v>23</v>
      </c>
      <c r="K16" s="22">
        <v>491663</v>
      </c>
      <c r="L16" s="22">
        <v>1714121</v>
      </c>
      <c r="M16" s="22">
        <v>135367</v>
      </c>
      <c r="N16" s="21">
        <v>25</v>
      </c>
      <c r="O16" s="21">
        <v>2</v>
      </c>
      <c r="P16" s="21">
        <v>3</v>
      </c>
      <c r="Q16" s="21">
        <v>2</v>
      </c>
      <c r="R16" s="21">
        <v>2</v>
      </c>
      <c r="S16" s="21" t="s">
        <v>25</v>
      </c>
    </row>
    <row r="17" spans="1:19">
      <c r="A17" s="6" t="s">
        <v>51</v>
      </c>
      <c r="B17" s="20" t="s">
        <v>20</v>
      </c>
      <c r="C17" s="20" t="s">
        <v>49</v>
      </c>
      <c r="D17" s="20" t="s">
        <v>50</v>
      </c>
      <c r="E17" s="22">
        <f t="shared" si="0"/>
        <v>2197400</v>
      </c>
      <c r="F17" s="22">
        <v>296067</v>
      </c>
      <c r="G17" s="22">
        <v>826667</v>
      </c>
      <c r="H17" s="22">
        <v>196333</v>
      </c>
      <c r="I17" s="22">
        <v>289333</v>
      </c>
      <c r="J17" s="21" t="s">
        <v>23</v>
      </c>
      <c r="K17" s="22">
        <v>227333</v>
      </c>
      <c r="L17" s="22">
        <v>361667</v>
      </c>
      <c r="M17" s="22">
        <v>232500</v>
      </c>
      <c r="N17" s="21">
        <v>24</v>
      </c>
      <c r="O17" s="21">
        <v>2</v>
      </c>
      <c r="P17" s="21">
        <v>2</v>
      </c>
      <c r="Q17" s="21">
        <v>2</v>
      </c>
      <c r="R17" s="21">
        <v>2</v>
      </c>
      <c r="S17" s="21" t="s">
        <v>25</v>
      </c>
    </row>
    <row r="18" spans="1:19">
      <c r="A18" s="6" t="s">
        <v>52</v>
      </c>
      <c r="B18" s="20" t="s">
        <v>20</v>
      </c>
      <c r="C18" s="20" t="s">
        <v>49</v>
      </c>
      <c r="D18" s="20" t="s">
        <v>50</v>
      </c>
      <c r="E18" s="22">
        <f t="shared" si="0"/>
        <v>2230742</v>
      </c>
      <c r="F18" s="22">
        <v>250486</v>
      </c>
      <c r="G18" s="22">
        <v>396508</v>
      </c>
      <c r="H18" s="22">
        <v>288465</v>
      </c>
      <c r="I18" s="22">
        <v>229865</v>
      </c>
      <c r="J18" s="21" t="s">
        <v>23</v>
      </c>
      <c r="K18" s="22">
        <v>163748</v>
      </c>
      <c r="L18" s="22">
        <v>901670</v>
      </c>
      <c r="M18" s="22">
        <v>224553</v>
      </c>
      <c r="N18" s="21">
        <v>24</v>
      </c>
      <c r="O18" s="21">
        <v>2</v>
      </c>
      <c r="P18" s="21">
        <v>2</v>
      </c>
      <c r="Q18" s="21">
        <v>2</v>
      </c>
      <c r="R18" s="21">
        <v>2</v>
      </c>
      <c r="S18" s="21" t="s">
        <v>25</v>
      </c>
    </row>
    <row r="19" spans="1:19">
      <c r="A19" s="6" t="s">
        <v>53</v>
      </c>
      <c r="B19" s="20" t="s">
        <v>20</v>
      </c>
      <c r="C19" s="20" t="s">
        <v>49</v>
      </c>
      <c r="D19" s="7" t="s">
        <v>50</v>
      </c>
      <c r="E19" s="22">
        <f t="shared" si="0"/>
        <v>2020356</v>
      </c>
      <c r="F19" s="23">
        <v>282316</v>
      </c>
      <c r="G19" s="22">
        <v>300389</v>
      </c>
      <c r="H19" s="22">
        <v>193685</v>
      </c>
      <c r="I19" s="22">
        <v>200000</v>
      </c>
      <c r="J19" s="21" t="s">
        <v>25</v>
      </c>
      <c r="K19" s="22">
        <v>456683</v>
      </c>
      <c r="L19" s="22">
        <v>587283</v>
      </c>
      <c r="M19" s="21" t="s">
        <v>25</v>
      </c>
      <c r="N19" s="21" t="s">
        <v>25</v>
      </c>
      <c r="O19" s="21">
        <v>2</v>
      </c>
      <c r="P19" s="21">
        <v>2</v>
      </c>
      <c r="Q19" s="21">
        <v>1</v>
      </c>
      <c r="R19" s="21">
        <v>1</v>
      </c>
      <c r="S19" s="21" t="s">
        <v>25</v>
      </c>
    </row>
    <row r="20" spans="1:19">
      <c r="A20" s="6" t="s">
        <v>54</v>
      </c>
      <c r="B20" s="20" t="s">
        <v>35</v>
      </c>
      <c r="C20" s="20" t="s">
        <v>49</v>
      </c>
      <c r="D20" s="20" t="s">
        <v>50</v>
      </c>
      <c r="E20" s="22">
        <f t="shared" si="0"/>
        <v>8154958</v>
      </c>
      <c r="F20" s="22">
        <v>973292</v>
      </c>
      <c r="G20" s="22">
        <v>2583333</v>
      </c>
      <c r="H20" s="22">
        <v>1240000</v>
      </c>
      <c r="I20" s="22">
        <v>930000</v>
      </c>
      <c r="J20" s="21" t="s">
        <v>23</v>
      </c>
      <c r="K20" s="22">
        <v>878333</v>
      </c>
      <c r="L20" s="22">
        <v>1550000</v>
      </c>
      <c r="M20" s="21" t="s">
        <v>24</v>
      </c>
      <c r="N20" s="21">
        <v>32</v>
      </c>
      <c r="O20" s="21">
        <v>2</v>
      </c>
      <c r="P20" s="21">
        <v>3</v>
      </c>
      <c r="Q20" s="21">
        <v>2</v>
      </c>
      <c r="R20" s="21">
        <v>2</v>
      </c>
      <c r="S20" s="21" t="s">
        <v>25</v>
      </c>
    </row>
    <row r="21" spans="1:19">
      <c r="A21" s="6" t="s">
        <v>55</v>
      </c>
      <c r="B21" s="20" t="s">
        <v>35</v>
      </c>
      <c r="C21" s="20" t="s">
        <v>49</v>
      </c>
      <c r="D21" s="7" t="s">
        <v>50</v>
      </c>
      <c r="E21" s="22">
        <f t="shared" si="0"/>
        <v>1890711</v>
      </c>
      <c r="F21" s="23">
        <v>403282</v>
      </c>
      <c r="G21" s="22">
        <v>560555</v>
      </c>
      <c r="H21" s="22">
        <v>250000</v>
      </c>
      <c r="I21" s="22">
        <v>185224</v>
      </c>
      <c r="J21" s="21" t="s">
        <v>25</v>
      </c>
      <c r="K21" s="22">
        <v>102650</v>
      </c>
      <c r="L21" s="22">
        <v>389000</v>
      </c>
      <c r="M21" s="21" t="s">
        <v>25</v>
      </c>
      <c r="N21" s="21" t="s">
        <v>25</v>
      </c>
      <c r="O21" s="21">
        <v>2</v>
      </c>
      <c r="P21" s="21">
        <v>2</v>
      </c>
      <c r="Q21" s="21">
        <v>1</v>
      </c>
      <c r="R21" s="21">
        <v>1</v>
      </c>
      <c r="S21" s="21" t="s">
        <v>25</v>
      </c>
    </row>
    <row r="22" spans="1:19">
      <c r="A22" s="16" t="s">
        <v>56</v>
      </c>
      <c r="B22" s="20" t="s">
        <v>57</v>
      </c>
      <c r="C22" s="20" t="s">
        <v>49</v>
      </c>
      <c r="D22" s="20" t="s">
        <v>50</v>
      </c>
      <c r="E22" s="22">
        <f t="shared" si="0"/>
        <v>947102</v>
      </c>
      <c r="F22" s="22">
        <v>39080</v>
      </c>
      <c r="G22" s="22">
        <v>85083</v>
      </c>
      <c r="H22" s="22">
        <v>45934</v>
      </c>
      <c r="I22" s="22">
        <v>73488</v>
      </c>
      <c r="J22" s="21" t="s">
        <v>23</v>
      </c>
      <c r="K22" s="22">
        <v>119336</v>
      </c>
      <c r="L22" s="22">
        <v>584181</v>
      </c>
      <c r="M22" s="21" t="s">
        <v>24</v>
      </c>
      <c r="N22" s="21">
        <v>5</v>
      </c>
      <c r="O22" s="21">
        <v>1</v>
      </c>
      <c r="P22" s="21">
        <v>1</v>
      </c>
      <c r="Q22" s="21">
        <v>1</v>
      </c>
      <c r="R22" s="21">
        <v>1</v>
      </c>
      <c r="S22" s="21" t="s">
        <v>25</v>
      </c>
    </row>
    <row r="23" spans="1:19">
      <c r="A23" s="6" t="s">
        <v>58</v>
      </c>
      <c r="B23" s="20" t="s">
        <v>45</v>
      </c>
      <c r="C23" s="20" t="s">
        <v>49</v>
      </c>
      <c r="D23" s="7" t="s">
        <v>50</v>
      </c>
      <c r="E23" s="22">
        <f t="shared" si="0"/>
        <v>2907108</v>
      </c>
      <c r="F23" s="23">
        <v>275075</v>
      </c>
      <c r="G23" s="22">
        <v>2000000</v>
      </c>
      <c r="H23" s="21" t="s">
        <v>23</v>
      </c>
      <c r="I23" s="21" t="s">
        <v>32</v>
      </c>
      <c r="J23" s="21" t="s">
        <v>25</v>
      </c>
      <c r="K23" s="22">
        <v>345000</v>
      </c>
      <c r="L23" s="22">
        <v>287033</v>
      </c>
      <c r="M23" s="21" t="s">
        <v>25</v>
      </c>
      <c r="N23" s="21" t="s">
        <v>25</v>
      </c>
      <c r="O23" s="21">
        <v>1</v>
      </c>
      <c r="P23" s="21">
        <v>4</v>
      </c>
      <c r="Q23" s="21" t="s">
        <v>40</v>
      </c>
      <c r="R23" s="21" t="s">
        <v>33</v>
      </c>
      <c r="S23" s="21" t="s">
        <v>25</v>
      </c>
    </row>
    <row r="24" spans="1:19">
      <c r="A24" s="6" t="s">
        <v>59</v>
      </c>
      <c r="B24" s="20" t="s">
        <v>60</v>
      </c>
      <c r="C24" s="20" t="s">
        <v>49</v>
      </c>
      <c r="D24" s="20" t="s">
        <v>50</v>
      </c>
      <c r="E24" s="22">
        <f t="shared" si="0"/>
        <v>1973584</v>
      </c>
      <c r="F24" s="22">
        <v>181388</v>
      </c>
      <c r="G24" s="22">
        <v>303131</v>
      </c>
      <c r="H24" s="22">
        <v>85729</v>
      </c>
      <c r="I24" s="22">
        <v>169494</v>
      </c>
      <c r="J24" s="21" t="s">
        <v>23</v>
      </c>
      <c r="K24" s="22">
        <v>437248</v>
      </c>
      <c r="L24" s="22">
        <v>796594</v>
      </c>
      <c r="M24" s="22">
        <v>71669</v>
      </c>
      <c r="N24" s="21">
        <v>5</v>
      </c>
      <c r="O24" s="21">
        <v>1</v>
      </c>
      <c r="P24" s="21">
        <v>2</v>
      </c>
      <c r="Q24" s="21">
        <v>1</v>
      </c>
      <c r="R24" s="21">
        <v>2</v>
      </c>
      <c r="S24" s="21" t="s">
        <v>25</v>
      </c>
    </row>
    <row r="25" spans="1:19">
      <c r="A25" s="6" t="s">
        <v>61</v>
      </c>
      <c r="B25" s="20" t="s">
        <v>47</v>
      </c>
      <c r="C25" s="20" t="s">
        <v>49</v>
      </c>
      <c r="D25" s="7" t="s">
        <v>50</v>
      </c>
      <c r="E25" s="22">
        <f t="shared" si="0"/>
        <v>0</v>
      </c>
      <c r="F25" s="21" t="s">
        <v>23</v>
      </c>
      <c r="G25" s="21" t="s">
        <v>40</v>
      </c>
      <c r="H25" s="21" t="s">
        <v>23</v>
      </c>
      <c r="I25" s="21" t="s">
        <v>32</v>
      </c>
      <c r="J25" s="21" t="s">
        <v>23</v>
      </c>
      <c r="K25" s="21" t="s">
        <v>28</v>
      </c>
      <c r="L25" s="21" t="s">
        <v>28</v>
      </c>
      <c r="M25" s="21" t="s">
        <v>24</v>
      </c>
      <c r="N25" s="21" t="s">
        <v>33</v>
      </c>
      <c r="O25" s="21" t="s">
        <v>23</v>
      </c>
      <c r="P25" s="21" t="s">
        <v>32</v>
      </c>
      <c r="Q25" s="21" t="s">
        <v>40</v>
      </c>
      <c r="R25" s="21" t="s">
        <v>33</v>
      </c>
      <c r="S25" s="21" t="s">
        <v>62</v>
      </c>
    </row>
    <row r="26" spans="1:19">
      <c r="A26" s="17" t="s">
        <v>63</v>
      </c>
      <c r="B26" s="21" t="s">
        <v>64</v>
      </c>
      <c r="C26" s="20" t="s">
        <v>49</v>
      </c>
      <c r="D26" s="7" t="s">
        <v>50</v>
      </c>
      <c r="E26" s="22">
        <f t="shared" si="0"/>
        <v>0</v>
      </c>
      <c r="F26" s="21" t="s">
        <v>23</v>
      </c>
      <c r="G26" s="21" t="s">
        <v>40</v>
      </c>
      <c r="H26" s="21" t="s">
        <v>23</v>
      </c>
      <c r="I26" s="21" t="s">
        <v>32</v>
      </c>
      <c r="J26" s="21" t="s">
        <v>23</v>
      </c>
      <c r="K26" s="21" t="s">
        <v>28</v>
      </c>
      <c r="L26" s="21" t="s">
        <v>28</v>
      </c>
      <c r="M26" s="21" t="s">
        <v>24</v>
      </c>
      <c r="N26" s="21" t="s">
        <v>33</v>
      </c>
      <c r="O26" s="21" t="s">
        <v>23</v>
      </c>
      <c r="P26" s="21" t="s">
        <v>32</v>
      </c>
      <c r="Q26" s="21" t="s">
        <v>40</v>
      </c>
      <c r="R26" s="21" t="s">
        <v>33</v>
      </c>
      <c r="S26" s="21" t="s">
        <v>65</v>
      </c>
    </row>
    <row r="27" spans="1:19">
      <c r="A27" s="19" t="s">
        <v>66</v>
      </c>
      <c r="B27" s="21" t="s">
        <v>67</v>
      </c>
      <c r="C27" s="20" t="s">
        <v>49</v>
      </c>
      <c r="D27" s="7" t="s">
        <v>50</v>
      </c>
      <c r="E27" s="22">
        <f t="shared" si="0"/>
        <v>0</v>
      </c>
      <c r="F27" s="21" t="s">
        <v>23</v>
      </c>
      <c r="G27" s="21" t="s">
        <v>40</v>
      </c>
      <c r="H27" s="21" t="s">
        <v>23</v>
      </c>
      <c r="I27" s="21" t="s">
        <v>32</v>
      </c>
      <c r="J27" s="21" t="s">
        <v>23</v>
      </c>
      <c r="K27" s="21" t="s">
        <v>28</v>
      </c>
      <c r="L27" s="21" t="s">
        <v>28</v>
      </c>
      <c r="M27" s="21" t="s">
        <v>24</v>
      </c>
      <c r="N27" s="21" t="s">
        <v>33</v>
      </c>
      <c r="O27" s="21" t="s">
        <v>23</v>
      </c>
      <c r="P27" s="21" t="s">
        <v>32</v>
      </c>
      <c r="Q27" s="21" t="s">
        <v>40</v>
      </c>
      <c r="R27" s="21" t="s">
        <v>33</v>
      </c>
      <c r="S27" s="21" t="s">
        <v>62</v>
      </c>
    </row>
    <row r="28" spans="1:19">
      <c r="A28" s="6" t="s">
        <v>68</v>
      </c>
      <c r="B28" s="20" t="s">
        <v>69</v>
      </c>
      <c r="C28" s="20" t="s">
        <v>70</v>
      </c>
      <c r="D28" s="20" t="s">
        <v>71</v>
      </c>
      <c r="E28" s="22">
        <f t="shared" si="0"/>
        <v>1045866</v>
      </c>
      <c r="F28" s="22">
        <v>364866</v>
      </c>
      <c r="G28" s="21" t="s">
        <v>40</v>
      </c>
      <c r="H28" s="22">
        <v>181000</v>
      </c>
      <c r="I28" s="22">
        <v>200000</v>
      </c>
      <c r="J28" s="21" t="s">
        <v>23</v>
      </c>
      <c r="K28" s="22">
        <v>50000</v>
      </c>
      <c r="L28" s="22">
        <v>250000</v>
      </c>
      <c r="M28" s="21" t="s">
        <v>24</v>
      </c>
      <c r="N28" s="21">
        <v>10</v>
      </c>
      <c r="O28" s="21">
        <v>1</v>
      </c>
      <c r="P28" s="21" t="s">
        <v>32</v>
      </c>
      <c r="Q28" s="21">
        <v>1</v>
      </c>
      <c r="R28" s="21">
        <v>1</v>
      </c>
      <c r="S28" s="21" t="s">
        <v>25</v>
      </c>
    </row>
    <row r="29" spans="1:19">
      <c r="A29" s="6" t="s">
        <v>72</v>
      </c>
      <c r="B29" s="20" t="s">
        <v>69</v>
      </c>
      <c r="C29" s="20" t="s">
        <v>70</v>
      </c>
      <c r="D29" s="20" t="s">
        <v>71</v>
      </c>
      <c r="E29" s="22">
        <f t="shared" si="0"/>
        <v>1788659</v>
      </c>
      <c r="F29" s="22">
        <v>238659</v>
      </c>
      <c r="G29" s="21" t="s">
        <v>40</v>
      </c>
      <c r="H29" s="22">
        <v>700000</v>
      </c>
      <c r="I29" s="21" t="s">
        <v>32</v>
      </c>
      <c r="J29" s="21" t="s">
        <v>23</v>
      </c>
      <c r="K29" s="22">
        <v>50000</v>
      </c>
      <c r="L29" s="22">
        <v>800000</v>
      </c>
      <c r="M29" s="21" t="s">
        <v>24</v>
      </c>
      <c r="N29" s="21">
        <v>6</v>
      </c>
      <c r="O29" s="21">
        <v>2</v>
      </c>
      <c r="P29" s="21" t="s">
        <v>32</v>
      </c>
      <c r="Q29" s="21">
        <v>2</v>
      </c>
      <c r="R29" s="21" t="s">
        <v>33</v>
      </c>
      <c r="S29" s="21" t="s">
        <v>25</v>
      </c>
    </row>
    <row r="30" spans="1:19">
      <c r="A30" s="6" t="s">
        <v>73</v>
      </c>
      <c r="B30" s="20" t="s">
        <v>20</v>
      </c>
      <c r="C30" s="20" t="s">
        <v>70</v>
      </c>
      <c r="D30" s="20" t="s">
        <v>71</v>
      </c>
      <c r="E30" s="22">
        <f t="shared" si="0"/>
        <v>3893826</v>
      </c>
      <c r="F30" s="22">
        <v>244326</v>
      </c>
      <c r="G30" s="21" t="s">
        <v>40</v>
      </c>
      <c r="H30" s="22">
        <v>610500</v>
      </c>
      <c r="I30" s="22">
        <v>39000</v>
      </c>
      <c r="J30" s="21" t="s">
        <v>23</v>
      </c>
      <c r="K30" s="22">
        <v>1000000</v>
      </c>
      <c r="L30" s="22">
        <v>2000000</v>
      </c>
      <c r="M30" s="21" t="s">
        <v>24</v>
      </c>
      <c r="N30" s="21">
        <v>8</v>
      </c>
      <c r="O30" s="21">
        <v>1</v>
      </c>
      <c r="P30" s="21">
        <v>1</v>
      </c>
      <c r="Q30" s="21">
        <v>2</v>
      </c>
      <c r="R30" s="21">
        <v>1</v>
      </c>
      <c r="S30" s="21" t="s">
        <v>25</v>
      </c>
    </row>
    <row r="31" spans="1:19">
      <c r="A31" s="6" t="s">
        <v>74</v>
      </c>
      <c r="B31" s="20" t="s">
        <v>20</v>
      </c>
      <c r="C31" s="20" t="s">
        <v>70</v>
      </c>
      <c r="D31" s="20" t="s">
        <v>71</v>
      </c>
      <c r="E31" s="22">
        <f t="shared" si="0"/>
        <v>873071</v>
      </c>
      <c r="F31" s="22">
        <v>454011</v>
      </c>
      <c r="G31" s="21" t="s">
        <v>40</v>
      </c>
      <c r="H31" s="22">
        <v>109960</v>
      </c>
      <c r="I31" s="21" t="s">
        <v>32</v>
      </c>
      <c r="J31" s="21" t="s">
        <v>23</v>
      </c>
      <c r="K31" s="21" t="s">
        <v>28</v>
      </c>
      <c r="L31" s="22">
        <v>309100</v>
      </c>
      <c r="M31" s="21" t="s">
        <v>24</v>
      </c>
      <c r="N31" s="21">
        <v>22</v>
      </c>
      <c r="O31" s="21">
        <v>2</v>
      </c>
      <c r="P31" s="21">
        <v>1</v>
      </c>
      <c r="Q31" s="21">
        <v>1</v>
      </c>
      <c r="R31" s="21" t="s">
        <v>75</v>
      </c>
      <c r="S31" s="21" t="s">
        <v>25</v>
      </c>
    </row>
    <row r="32" spans="1:19">
      <c r="A32" s="6" t="s">
        <v>76</v>
      </c>
      <c r="B32" s="20" t="s">
        <v>20</v>
      </c>
      <c r="C32" s="20" t="s">
        <v>70</v>
      </c>
      <c r="D32" s="20" t="s">
        <v>71</v>
      </c>
      <c r="E32" s="22">
        <f t="shared" si="0"/>
        <v>1812494</v>
      </c>
      <c r="F32" s="22">
        <v>437834</v>
      </c>
      <c r="G32" s="22">
        <v>201137</v>
      </c>
      <c r="H32" s="22">
        <v>212087</v>
      </c>
      <c r="I32" s="22">
        <v>51436</v>
      </c>
      <c r="J32" s="21" t="s">
        <v>23</v>
      </c>
      <c r="K32" s="22">
        <v>150000</v>
      </c>
      <c r="L32" s="22">
        <v>760000</v>
      </c>
      <c r="M32" s="21" t="s">
        <v>24</v>
      </c>
      <c r="N32" s="21">
        <v>9</v>
      </c>
      <c r="O32" s="21">
        <v>2</v>
      </c>
      <c r="P32" s="21">
        <v>2</v>
      </c>
      <c r="Q32" s="21">
        <v>1</v>
      </c>
      <c r="R32" s="21">
        <v>1</v>
      </c>
      <c r="S32" s="21" t="s">
        <v>25</v>
      </c>
    </row>
    <row r="33" spans="1:19">
      <c r="A33" s="6" t="s">
        <v>77</v>
      </c>
      <c r="B33" s="20" t="s">
        <v>20</v>
      </c>
      <c r="C33" s="20" t="s">
        <v>70</v>
      </c>
      <c r="D33" s="20" t="s">
        <v>71</v>
      </c>
      <c r="E33" s="22">
        <f t="shared" si="0"/>
        <v>3633706</v>
      </c>
      <c r="F33" s="22">
        <v>419380</v>
      </c>
      <c r="G33" s="22">
        <v>538822</v>
      </c>
      <c r="H33" s="22">
        <v>290246</v>
      </c>
      <c r="I33" s="22">
        <v>81555</v>
      </c>
      <c r="J33" s="21" t="s">
        <v>23</v>
      </c>
      <c r="K33" s="22">
        <v>363021</v>
      </c>
      <c r="L33" s="22">
        <v>1940682</v>
      </c>
      <c r="M33" s="21" t="s">
        <v>24</v>
      </c>
      <c r="N33" s="21">
        <v>10</v>
      </c>
      <c r="O33" s="21">
        <v>2</v>
      </c>
      <c r="P33" s="21">
        <v>2</v>
      </c>
      <c r="Q33" s="21">
        <v>1</v>
      </c>
      <c r="R33" s="21">
        <v>1</v>
      </c>
      <c r="S33" s="21" t="s">
        <v>25</v>
      </c>
    </row>
    <row r="34" spans="1:19">
      <c r="A34" s="6" t="s">
        <v>78</v>
      </c>
      <c r="B34" s="20" t="s">
        <v>20</v>
      </c>
      <c r="C34" s="20" t="s">
        <v>70</v>
      </c>
      <c r="D34" s="20" t="s">
        <v>71</v>
      </c>
      <c r="E34" s="22">
        <f t="shared" si="0"/>
        <v>2624223</v>
      </c>
      <c r="F34" s="22">
        <v>587343</v>
      </c>
      <c r="G34" s="22">
        <v>420650</v>
      </c>
      <c r="H34" s="22">
        <v>298462</v>
      </c>
      <c r="I34" s="22">
        <v>67383</v>
      </c>
      <c r="J34" s="21" t="s">
        <v>23</v>
      </c>
      <c r="K34" s="22">
        <v>99732</v>
      </c>
      <c r="L34" s="22">
        <v>1150653</v>
      </c>
      <c r="M34" s="21" t="s">
        <v>24</v>
      </c>
      <c r="N34" s="21">
        <v>3</v>
      </c>
      <c r="O34" s="21">
        <v>2</v>
      </c>
      <c r="P34" s="21">
        <v>3</v>
      </c>
      <c r="Q34" s="21">
        <v>2</v>
      </c>
      <c r="R34" s="21">
        <v>1</v>
      </c>
      <c r="S34" s="21" t="s">
        <v>25</v>
      </c>
    </row>
    <row r="35" spans="1:19">
      <c r="A35" s="6" t="s">
        <v>79</v>
      </c>
      <c r="B35" s="20" t="s">
        <v>20</v>
      </c>
      <c r="C35" s="20" t="s">
        <v>70</v>
      </c>
      <c r="D35" s="20" t="s">
        <v>71</v>
      </c>
      <c r="E35" s="22">
        <f t="shared" si="0"/>
        <v>2067125</v>
      </c>
      <c r="F35" s="22">
        <v>400666</v>
      </c>
      <c r="G35" s="22">
        <v>375000</v>
      </c>
      <c r="H35" s="22">
        <v>202000</v>
      </c>
      <c r="I35" s="22">
        <v>105000</v>
      </c>
      <c r="J35" s="21" t="s">
        <v>23</v>
      </c>
      <c r="K35" s="22">
        <v>159900</v>
      </c>
      <c r="L35" s="22">
        <v>824559</v>
      </c>
      <c r="M35" s="21" t="s">
        <v>24</v>
      </c>
      <c r="N35" s="21">
        <v>15</v>
      </c>
      <c r="O35" s="21">
        <v>2</v>
      </c>
      <c r="P35" s="21">
        <v>3</v>
      </c>
      <c r="Q35" s="21">
        <v>2</v>
      </c>
      <c r="R35" s="21">
        <v>2</v>
      </c>
      <c r="S35" s="21" t="s">
        <v>25</v>
      </c>
    </row>
    <row r="36" spans="1:19">
      <c r="A36" s="6" t="s">
        <v>80</v>
      </c>
      <c r="B36" s="20" t="s">
        <v>20</v>
      </c>
      <c r="C36" s="20" t="s">
        <v>70</v>
      </c>
      <c r="D36" s="20" t="s">
        <v>71</v>
      </c>
      <c r="E36" s="22">
        <f t="shared" si="0"/>
        <v>3803322</v>
      </c>
      <c r="F36" s="22">
        <v>726945</v>
      </c>
      <c r="G36" s="22">
        <v>982650</v>
      </c>
      <c r="H36" s="22">
        <v>413326</v>
      </c>
      <c r="I36" s="22">
        <v>188670</v>
      </c>
      <c r="J36" s="21" t="s">
        <v>23</v>
      </c>
      <c r="K36" s="22">
        <v>126482</v>
      </c>
      <c r="L36" s="22">
        <v>1365249</v>
      </c>
      <c r="M36" s="21" t="s">
        <v>24</v>
      </c>
      <c r="N36" s="21">
        <v>25</v>
      </c>
      <c r="O36" s="21">
        <v>2</v>
      </c>
      <c r="P36" s="21">
        <v>3</v>
      </c>
      <c r="Q36" s="21">
        <v>2</v>
      </c>
      <c r="R36" s="21">
        <v>2</v>
      </c>
      <c r="S36" s="21" t="s">
        <v>25</v>
      </c>
    </row>
    <row r="37" spans="1:19">
      <c r="A37" s="6" t="s">
        <v>81</v>
      </c>
      <c r="B37" s="20" t="s">
        <v>35</v>
      </c>
      <c r="C37" s="20" t="s">
        <v>70</v>
      </c>
      <c r="D37" s="20" t="s">
        <v>71</v>
      </c>
      <c r="E37" s="22">
        <f t="shared" si="0"/>
        <v>4415106</v>
      </c>
      <c r="F37" s="22">
        <v>944197</v>
      </c>
      <c r="G37" s="22">
        <v>1450000</v>
      </c>
      <c r="H37" s="22">
        <v>700000</v>
      </c>
      <c r="I37" s="22">
        <v>110909</v>
      </c>
      <c r="J37" s="21" t="s">
        <v>23</v>
      </c>
      <c r="K37" s="22">
        <v>110000</v>
      </c>
      <c r="L37" s="22">
        <v>1100000</v>
      </c>
      <c r="M37" s="21" t="s">
        <v>24</v>
      </c>
      <c r="N37" s="21">
        <v>16</v>
      </c>
      <c r="O37" s="21">
        <v>3</v>
      </c>
      <c r="P37" s="21">
        <v>3</v>
      </c>
      <c r="Q37" s="21">
        <v>2</v>
      </c>
      <c r="R37" s="21">
        <v>1</v>
      </c>
      <c r="S37" s="21" t="s">
        <v>25</v>
      </c>
    </row>
    <row r="38" spans="1:19">
      <c r="A38" s="6" t="s">
        <v>82</v>
      </c>
      <c r="B38" s="20" t="s">
        <v>35</v>
      </c>
      <c r="C38" s="20" t="s">
        <v>70</v>
      </c>
      <c r="D38" s="20" t="s">
        <v>71</v>
      </c>
      <c r="E38" s="22">
        <f t="shared" si="0"/>
        <v>9635947</v>
      </c>
      <c r="F38" s="22">
        <v>428449</v>
      </c>
      <c r="G38" s="22">
        <v>2198678</v>
      </c>
      <c r="H38" s="22">
        <v>549990</v>
      </c>
      <c r="I38" s="22">
        <v>160000</v>
      </c>
      <c r="J38" s="21" t="s">
        <v>23</v>
      </c>
      <c r="K38" s="22">
        <v>1500000</v>
      </c>
      <c r="L38" s="22">
        <v>4798830</v>
      </c>
      <c r="M38" s="21" t="s">
        <v>24</v>
      </c>
      <c r="N38" s="21">
        <v>8</v>
      </c>
      <c r="O38" s="21">
        <v>2</v>
      </c>
      <c r="P38" s="21">
        <v>2</v>
      </c>
      <c r="Q38" s="21">
        <v>2</v>
      </c>
      <c r="R38" s="21">
        <v>1</v>
      </c>
      <c r="S38" s="21" t="s">
        <v>25</v>
      </c>
    </row>
    <row r="39" spans="1:19">
      <c r="A39" s="10" t="s">
        <v>83</v>
      </c>
      <c r="B39" s="20" t="s">
        <v>84</v>
      </c>
      <c r="C39" s="20" t="s">
        <v>70</v>
      </c>
      <c r="D39" s="20" t="s">
        <v>71</v>
      </c>
      <c r="E39" s="22">
        <f t="shared" si="0"/>
        <v>8085701</v>
      </c>
      <c r="F39" s="22">
        <v>443629</v>
      </c>
      <c r="G39" s="22">
        <v>1455591</v>
      </c>
      <c r="H39" s="22">
        <v>1207482</v>
      </c>
      <c r="I39" s="21" t="s">
        <v>32</v>
      </c>
      <c r="J39" s="21" t="s">
        <v>23</v>
      </c>
      <c r="K39" s="22">
        <v>849234</v>
      </c>
      <c r="L39" s="22">
        <v>4129765</v>
      </c>
      <c r="M39" s="21" t="s">
        <v>24</v>
      </c>
      <c r="N39" s="21">
        <v>5</v>
      </c>
      <c r="O39" s="21">
        <v>2</v>
      </c>
      <c r="P39" s="21">
        <v>3</v>
      </c>
      <c r="Q39" s="21">
        <v>1</v>
      </c>
      <c r="R39" s="21" t="s">
        <v>33</v>
      </c>
      <c r="S39" s="21" t="s">
        <v>25</v>
      </c>
    </row>
    <row r="40" spans="1:19">
      <c r="A40" s="6" t="s">
        <v>85</v>
      </c>
      <c r="B40" s="20" t="s">
        <v>86</v>
      </c>
      <c r="C40" s="20" t="s">
        <v>70</v>
      </c>
      <c r="D40" s="20" t="s">
        <v>71</v>
      </c>
      <c r="E40" s="22">
        <f t="shared" si="0"/>
        <v>2452544</v>
      </c>
      <c r="F40" s="22">
        <v>125721</v>
      </c>
      <c r="G40" s="22">
        <v>812620</v>
      </c>
      <c r="H40" s="22">
        <v>595434</v>
      </c>
      <c r="I40" s="21" t="s">
        <v>32</v>
      </c>
      <c r="J40" s="21" t="s">
        <v>23</v>
      </c>
      <c r="K40" s="22">
        <v>68769</v>
      </c>
      <c r="L40" s="22">
        <v>850000</v>
      </c>
      <c r="M40" s="21" t="s">
        <v>24</v>
      </c>
      <c r="N40" s="21">
        <v>2</v>
      </c>
      <c r="O40" s="21">
        <v>1</v>
      </c>
      <c r="P40" s="21">
        <v>1</v>
      </c>
      <c r="Q40" s="21">
        <v>1</v>
      </c>
      <c r="R40" s="21" t="s">
        <v>33</v>
      </c>
      <c r="S40" s="21" t="s">
        <v>25</v>
      </c>
    </row>
    <row r="41" spans="1:19">
      <c r="A41" s="6" t="s">
        <v>87</v>
      </c>
      <c r="B41" s="20" t="s">
        <v>86</v>
      </c>
      <c r="C41" s="20" t="s">
        <v>70</v>
      </c>
      <c r="D41" s="20" t="s">
        <v>71</v>
      </c>
      <c r="E41" s="22">
        <f t="shared" si="0"/>
        <v>1083528</v>
      </c>
      <c r="F41" s="22">
        <v>60731</v>
      </c>
      <c r="G41" s="22">
        <v>220895</v>
      </c>
      <c r="H41" s="22">
        <v>64189</v>
      </c>
      <c r="I41" s="21" t="s">
        <v>32</v>
      </c>
      <c r="J41" s="21" t="s">
        <v>23</v>
      </c>
      <c r="K41" s="21" t="s">
        <v>28</v>
      </c>
      <c r="L41" s="22">
        <v>737713</v>
      </c>
      <c r="M41" s="21" t="s">
        <v>24</v>
      </c>
      <c r="N41" s="21" t="s">
        <v>33</v>
      </c>
      <c r="O41" s="21" t="s">
        <v>23</v>
      </c>
      <c r="P41" s="21" t="s">
        <v>32</v>
      </c>
      <c r="Q41" s="21" t="s">
        <v>40</v>
      </c>
      <c r="R41" s="21" t="s">
        <v>33</v>
      </c>
      <c r="S41" s="21" t="s">
        <v>25</v>
      </c>
    </row>
    <row r="42" spans="1:19">
      <c r="A42" s="6" t="s">
        <v>88</v>
      </c>
      <c r="B42" s="20" t="s">
        <v>86</v>
      </c>
      <c r="C42" s="20" t="s">
        <v>70</v>
      </c>
      <c r="D42" s="20" t="s">
        <v>71</v>
      </c>
      <c r="E42" s="22">
        <f t="shared" si="0"/>
        <v>536405</v>
      </c>
      <c r="F42" s="22">
        <v>279005</v>
      </c>
      <c r="G42" s="22">
        <v>106274</v>
      </c>
      <c r="H42" s="22">
        <v>24605</v>
      </c>
      <c r="I42" s="21" t="s">
        <v>32</v>
      </c>
      <c r="J42" s="21" t="s">
        <v>23</v>
      </c>
      <c r="K42" s="21" t="s">
        <v>28</v>
      </c>
      <c r="L42" s="22">
        <v>126521</v>
      </c>
      <c r="M42" s="21" t="s">
        <v>24</v>
      </c>
      <c r="N42" s="21">
        <v>3</v>
      </c>
      <c r="O42" s="21">
        <v>1</v>
      </c>
      <c r="P42" s="21">
        <v>2</v>
      </c>
      <c r="Q42" s="21">
        <v>1</v>
      </c>
      <c r="R42" s="21" t="s">
        <v>33</v>
      </c>
      <c r="S42" s="21" t="s">
        <v>25</v>
      </c>
    </row>
    <row r="43" spans="1:19">
      <c r="A43" s="6" t="s">
        <v>89</v>
      </c>
      <c r="B43" s="20" t="s">
        <v>69</v>
      </c>
      <c r="C43" s="20" t="s">
        <v>70</v>
      </c>
      <c r="D43" s="20" t="s">
        <v>71</v>
      </c>
      <c r="E43" s="22">
        <f t="shared" si="0"/>
        <v>3089959</v>
      </c>
      <c r="F43" s="22">
        <v>844979</v>
      </c>
      <c r="G43" s="22">
        <v>545625</v>
      </c>
      <c r="H43" s="22">
        <v>292139</v>
      </c>
      <c r="I43" s="22">
        <v>196000</v>
      </c>
      <c r="J43" s="21" t="s">
        <v>23</v>
      </c>
      <c r="K43" s="21" t="s">
        <v>28</v>
      </c>
      <c r="L43" s="22">
        <v>1211216</v>
      </c>
      <c r="M43" s="21" t="s">
        <v>24</v>
      </c>
      <c r="N43" s="21">
        <v>9</v>
      </c>
      <c r="O43" s="21">
        <v>2</v>
      </c>
      <c r="P43" s="21" t="s">
        <v>32</v>
      </c>
      <c r="Q43" s="21">
        <v>1</v>
      </c>
      <c r="R43" s="21">
        <v>1</v>
      </c>
      <c r="S43" s="21" t="s">
        <v>25</v>
      </c>
    </row>
    <row r="44" spans="1:19">
      <c r="A44" s="6" t="s">
        <v>90</v>
      </c>
      <c r="B44" s="20" t="s">
        <v>45</v>
      </c>
      <c r="C44" s="20" t="s">
        <v>70</v>
      </c>
      <c r="D44" s="20" t="s">
        <v>71</v>
      </c>
      <c r="E44" s="22">
        <f t="shared" si="0"/>
        <v>473934</v>
      </c>
      <c r="F44" s="22">
        <v>338779</v>
      </c>
      <c r="G44" s="22">
        <v>19350</v>
      </c>
      <c r="H44" s="22">
        <v>25790</v>
      </c>
      <c r="I44" s="21" t="s">
        <v>32</v>
      </c>
      <c r="J44" s="21" t="s">
        <v>23</v>
      </c>
      <c r="K44" s="21" t="s">
        <v>28</v>
      </c>
      <c r="L44" s="22">
        <v>90015</v>
      </c>
      <c r="M44" s="21" t="s">
        <v>24</v>
      </c>
      <c r="N44" s="21">
        <v>18</v>
      </c>
      <c r="O44" s="21">
        <v>1</v>
      </c>
      <c r="P44" s="21">
        <v>1</v>
      </c>
      <c r="Q44" s="21" t="s">
        <v>75</v>
      </c>
      <c r="R44" s="21" t="s">
        <v>33</v>
      </c>
      <c r="S44" s="21" t="s">
        <v>25</v>
      </c>
    </row>
    <row r="45" spans="1:19">
      <c r="A45" s="6" t="s">
        <v>91</v>
      </c>
      <c r="B45" s="20" t="s">
        <v>69</v>
      </c>
      <c r="C45" s="20" t="s">
        <v>70</v>
      </c>
      <c r="D45" s="20" t="s">
        <v>71</v>
      </c>
      <c r="E45" s="22">
        <f t="shared" si="0"/>
        <v>2286816</v>
      </c>
      <c r="F45" s="22">
        <v>275971</v>
      </c>
      <c r="G45" s="22">
        <v>140000</v>
      </c>
      <c r="H45" s="22">
        <v>160000</v>
      </c>
      <c r="I45" s="22">
        <v>150845</v>
      </c>
      <c r="J45" s="21" t="s">
        <v>23</v>
      </c>
      <c r="K45" s="22">
        <v>60000</v>
      </c>
      <c r="L45" s="22">
        <v>1500000</v>
      </c>
      <c r="M45" s="21" t="s">
        <v>24</v>
      </c>
      <c r="N45" s="21">
        <v>1</v>
      </c>
      <c r="O45" s="21">
        <v>1</v>
      </c>
      <c r="P45" s="21" t="s">
        <v>32</v>
      </c>
      <c r="Q45" s="21">
        <v>1</v>
      </c>
      <c r="R45" s="21" t="s">
        <v>33</v>
      </c>
      <c r="S45" s="21" t="s">
        <v>25</v>
      </c>
    </row>
    <row r="46" spans="1:19">
      <c r="A46" s="6" t="s">
        <v>92</v>
      </c>
      <c r="B46" s="20" t="s">
        <v>93</v>
      </c>
      <c r="C46" s="20" t="s">
        <v>70</v>
      </c>
      <c r="D46" s="20" t="s">
        <v>94</v>
      </c>
      <c r="E46" s="22">
        <f t="shared" si="0"/>
        <v>3984848</v>
      </c>
      <c r="F46" s="22">
        <v>274848</v>
      </c>
      <c r="G46" s="22">
        <v>510000</v>
      </c>
      <c r="H46" s="21" t="s">
        <v>23</v>
      </c>
      <c r="I46" s="21" t="s">
        <v>32</v>
      </c>
      <c r="J46" s="21" t="s">
        <v>23</v>
      </c>
      <c r="K46" s="22">
        <v>1200000</v>
      </c>
      <c r="L46" s="22">
        <v>2000000</v>
      </c>
      <c r="M46" s="21" t="s">
        <v>24</v>
      </c>
      <c r="N46" s="21">
        <v>7</v>
      </c>
      <c r="O46" s="21">
        <v>1</v>
      </c>
      <c r="P46" s="21">
        <v>1</v>
      </c>
      <c r="Q46" s="21">
        <v>1</v>
      </c>
      <c r="R46" s="21" t="s">
        <v>33</v>
      </c>
      <c r="S46" s="21" t="s">
        <v>25</v>
      </c>
    </row>
    <row r="47" spans="1:19">
      <c r="A47" s="6" t="s">
        <v>95</v>
      </c>
      <c r="B47" s="9" t="s">
        <v>47</v>
      </c>
      <c r="C47" s="20" t="s">
        <v>70</v>
      </c>
      <c r="D47" s="20" t="s">
        <v>71</v>
      </c>
      <c r="E47" s="22">
        <f t="shared" si="0"/>
        <v>4157195</v>
      </c>
      <c r="F47" s="22">
        <v>27195</v>
      </c>
      <c r="G47" s="22">
        <v>860000</v>
      </c>
      <c r="H47" s="22">
        <v>170000</v>
      </c>
      <c r="I47" s="21" t="s">
        <v>32</v>
      </c>
      <c r="J47" s="21" t="s">
        <v>23</v>
      </c>
      <c r="K47" s="22">
        <v>500000</v>
      </c>
      <c r="L47" s="22">
        <v>2600000</v>
      </c>
      <c r="M47" s="21" t="s">
        <v>24</v>
      </c>
      <c r="N47" s="21">
        <v>2</v>
      </c>
      <c r="O47" s="21">
        <v>2</v>
      </c>
      <c r="P47" s="21">
        <v>1</v>
      </c>
      <c r="Q47" s="21">
        <v>1</v>
      </c>
      <c r="R47" s="21" t="s">
        <v>75</v>
      </c>
      <c r="S47" s="21" t="s">
        <v>25</v>
      </c>
    </row>
    <row r="48" spans="1:19">
      <c r="A48" s="24" t="s">
        <v>54</v>
      </c>
      <c r="B48" s="21" t="s">
        <v>35</v>
      </c>
      <c r="C48" s="21" t="s">
        <v>96</v>
      </c>
      <c r="D48" s="21" t="s">
        <v>97</v>
      </c>
      <c r="E48" s="22">
        <f t="shared" si="0"/>
        <v>7923292</v>
      </c>
      <c r="F48" s="22">
        <v>973292</v>
      </c>
      <c r="G48" s="22">
        <v>2500000</v>
      </c>
      <c r="H48" s="22">
        <v>1200000</v>
      </c>
      <c r="I48" s="22">
        <v>900000</v>
      </c>
      <c r="J48" s="21" t="s">
        <v>25</v>
      </c>
      <c r="K48" s="22">
        <v>850000</v>
      </c>
      <c r="L48" s="22">
        <v>1500000</v>
      </c>
      <c r="M48" s="21" t="s">
        <v>25</v>
      </c>
      <c r="N48" s="21">
        <v>32</v>
      </c>
      <c r="O48" s="21">
        <v>2</v>
      </c>
      <c r="P48" s="21">
        <v>3</v>
      </c>
      <c r="Q48" s="21">
        <v>2</v>
      </c>
      <c r="R48" s="21">
        <v>2</v>
      </c>
      <c r="S48" s="21" t="s">
        <v>25</v>
      </c>
    </row>
    <row r="49" spans="1:19">
      <c r="A49" s="24" t="s">
        <v>98</v>
      </c>
      <c r="B49" s="21" t="s">
        <v>35</v>
      </c>
      <c r="C49" s="21" t="s">
        <v>96</v>
      </c>
      <c r="D49" s="21" t="s">
        <v>97</v>
      </c>
      <c r="E49" s="22">
        <f t="shared" si="0"/>
        <v>7289774</v>
      </c>
      <c r="F49" s="22">
        <v>1133922</v>
      </c>
      <c r="G49" s="22">
        <v>1470569</v>
      </c>
      <c r="H49" s="22">
        <v>970915</v>
      </c>
      <c r="I49" s="22">
        <v>638107</v>
      </c>
      <c r="J49" s="21" t="s">
        <v>25</v>
      </c>
      <c r="K49" s="22">
        <v>493640</v>
      </c>
      <c r="L49" s="22">
        <v>2582621</v>
      </c>
      <c r="M49" s="22">
        <v>85102</v>
      </c>
      <c r="N49" s="21">
        <v>37</v>
      </c>
      <c r="O49" s="21">
        <v>3</v>
      </c>
      <c r="P49" s="21">
        <v>3</v>
      </c>
      <c r="Q49" s="21">
        <v>2</v>
      </c>
      <c r="R49" s="21">
        <v>2</v>
      </c>
      <c r="S49" s="21" t="s">
        <v>25</v>
      </c>
    </row>
    <row r="50" spans="1:19">
      <c r="A50" s="24" t="s">
        <v>99</v>
      </c>
      <c r="B50" s="21" t="s">
        <v>35</v>
      </c>
      <c r="C50" s="21" t="s">
        <v>96</v>
      </c>
      <c r="D50" s="21" t="s">
        <v>97</v>
      </c>
      <c r="E50" s="22">
        <f t="shared" si="0"/>
        <v>6013066</v>
      </c>
      <c r="F50" s="22">
        <v>943066</v>
      </c>
      <c r="G50" s="22">
        <v>2500000</v>
      </c>
      <c r="H50" s="22">
        <v>1000000</v>
      </c>
      <c r="I50" s="22">
        <v>450000</v>
      </c>
      <c r="J50" s="21" t="s">
        <v>25</v>
      </c>
      <c r="K50" s="22">
        <v>420000</v>
      </c>
      <c r="L50" s="22">
        <v>700000</v>
      </c>
      <c r="M50" s="21" t="s">
        <v>25</v>
      </c>
      <c r="N50" s="21">
        <v>39</v>
      </c>
      <c r="O50" s="21">
        <v>3</v>
      </c>
      <c r="P50" s="21">
        <v>4</v>
      </c>
      <c r="Q50" s="21">
        <v>2</v>
      </c>
      <c r="R50" s="21">
        <v>2</v>
      </c>
      <c r="S50" s="21" t="s">
        <v>25</v>
      </c>
    </row>
    <row r="51" spans="1:19">
      <c r="A51" s="24" t="s">
        <v>100</v>
      </c>
      <c r="B51" s="21" t="s">
        <v>35</v>
      </c>
      <c r="C51" s="21" t="s">
        <v>96</v>
      </c>
      <c r="D51" s="21" t="s">
        <v>97</v>
      </c>
      <c r="E51" s="22">
        <f t="shared" si="0"/>
        <v>3799269</v>
      </c>
      <c r="F51" s="22">
        <v>660269</v>
      </c>
      <c r="G51" s="22">
        <v>1150000</v>
      </c>
      <c r="H51" s="22">
        <v>389000</v>
      </c>
      <c r="I51" s="22">
        <v>350000</v>
      </c>
      <c r="J51" s="21" t="s">
        <v>25</v>
      </c>
      <c r="K51" s="21" t="s">
        <v>25</v>
      </c>
      <c r="L51" s="22">
        <v>1250000</v>
      </c>
      <c r="M51" s="21" t="s">
        <v>25</v>
      </c>
      <c r="N51" s="21">
        <v>17</v>
      </c>
      <c r="O51" s="21">
        <v>2</v>
      </c>
      <c r="P51" s="21">
        <v>2</v>
      </c>
      <c r="Q51" s="21">
        <v>1</v>
      </c>
      <c r="R51" s="21">
        <v>1</v>
      </c>
      <c r="S51" s="21" t="s">
        <v>25</v>
      </c>
    </row>
    <row r="52" spans="1:19">
      <c r="A52" s="24" t="s">
        <v>101</v>
      </c>
      <c r="B52" s="21" t="s">
        <v>20</v>
      </c>
      <c r="C52" s="21" t="s">
        <v>96</v>
      </c>
      <c r="D52" s="21" t="s">
        <v>97</v>
      </c>
      <c r="E52" s="22">
        <f t="shared" si="0"/>
        <v>4318170</v>
      </c>
      <c r="F52" s="22">
        <v>458401</v>
      </c>
      <c r="G52" s="22">
        <v>1139640</v>
      </c>
      <c r="H52" s="22">
        <v>249886</v>
      </c>
      <c r="I52" s="22">
        <v>170243</v>
      </c>
      <c r="J52" s="21" t="s">
        <v>25</v>
      </c>
      <c r="K52" s="22">
        <v>300000</v>
      </c>
      <c r="L52" s="22">
        <v>2000000</v>
      </c>
      <c r="M52" s="22">
        <v>450737</v>
      </c>
      <c r="N52" s="21">
        <v>29</v>
      </c>
      <c r="O52" s="21">
        <v>2</v>
      </c>
      <c r="P52" s="21">
        <v>3</v>
      </c>
      <c r="Q52" s="21">
        <v>1</v>
      </c>
      <c r="R52" s="21">
        <v>1</v>
      </c>
      <c r="S52" s="21" t="s">
        <v>25</v>
      </c>
    </row>
    <row r="53" spans="1:19">
      <c r="A53" s="24" t="s">
        <v>51</v>
      </c>
      <c r="B53" s="21" t="s">
        <v>20</v>
      </c>
      <c r="C53" s="21" t="s">
        <v>96</v>
      </c>
      <c r="D53" s="21" t="s">
        <v>97</v>
      </c>
      <c r="E53" s="22">
        <f t="shared" si="0"/>
        <v>2136067</v>
      </c>
      <c r="F53" s="22">
        <v>296067</v>
      </c>
      <c r="G53" s="22">
        <v>800000</v>
      </c>
      <c r="H53" s="22">
        <v>190000</v>
      </c>
      <c r="I53" s="22">
        <v>280000</v>
      </c>
      <c r="J53" s="21" t="s">
        <v>25</v>
      </c>
      <c r="K53" s="22">
        <v>220000</v>
      </c>
      <c r="L53" s="22">
        <v>350000</v>
      </c>
      <c r="M53" s="22">
        <v>225000</v>
      </c>
      <c r="N53" s="21">
        <v>24</v>
      </c>
      <c r="O53" s="21">
        <v>2</v>
      </c>
      <c r="P53" s="21">
        <v>2</v>
      </c>
      <c r="Q53" s="21">
        <v>2</v>
      </c>
      <c r="R53" s="21">
        <v>2</v>
      </c>
      <c r="S53" s="21" t="s">
        <v>25</v>
      </c>
    </row>
    <row r="54" spans="1:19">
      <c r="A54" s="24" t="s">
        <v>52</v>
      </c>
      <c r="B54" s="21" t="s">
        <v>20</v>
      </c>
      <c r="C54" s="21" t="s">
        <v>96</v>
      </c>
      <c r="D54" s="21" t="s">
        <v>97</v>
      </c>
      <c r="E54" s="22">
        <f t="shared" si="0"/>
        <v>2166863</v>
      </c>
      <c r="F54" s="22">
        <v>250486</v>
      </c>
      <c r="G54" s="22">
        <v>383717</v>
      </c>
      <c r="H54" s="22">
        <v>279160</v>
      </c>
      <c r="I54" s="22">
        <v>222450</v>
      </c>
      <c r="J54" s="21" t="s">
        <v>25</v>
      </c>
      <c r="K54" s="22">
        <v>158466</v>
      </c>
      <c r="L54" s="22">
        <v>872584</v>
      </c>
      <c r="M54" s="22">
        <v>217309</v>
      </c>
      <c r="N54" s="21">
        <v>24</v>
      </c>
      <c r="O54" s="21">
        <v>2</v>
      </c>
      <c r="P54" s="21">
        <v>2</v>
      </c>
      <c r="Q54" s="21">
        <v>2</v>
      </c>
      <c r="R54" s="21">
        <v>2</v>
      </c>
      <c r="S54" s="21" t="s">
        <v>25</v>
      </c>
    </row>
    <row r="55" spans="1:19">
      <c r="A55" s="24" t="s">
        <v>102</v>
      </c>
      <c r="B55" s="21" t="s">
        <v>20</v>
      </c>
      <c r="C55" s="21" t="s">
        <v>96</v>
      </c>
      <c r="D55" s="21" t="s">
        <v>97</v>
      </c>
      <c r="E55" s="22">
        <f t="shared" si="0"/>
        <v>3520375</v>
      </c>
      <c r="F55" s="22">
        <v>397475</v>
      </c>
      <c r="G55" s="22">
        <v>556900</v>
      </c>
      <c r="H55" s="22">
        <v>784000</v>
      </c>
      <c r="I55" s="22">
        <v>382000</v>
      </c>
      <c r="J55" s="21" t="s">
        <v>25</v>
      </c>
      <c r="K55" s="22">
        <v>500000</v>
      </c>
      <c r="L55" s="22">
        <v>900000</v>
      </c>
      <c r="M55" s="21" t="s">
        <v>25</v>
      </c>
      <c r="N55" s="21">
        <v>32</v>
      </c>
      <c r="O55" s="21">
        <v>3</v>
      </c>
      <c r="P55" s="21">
        <v>3</v>
      </c>
      <c r="Q55" s="21">
        <v>2</v>
      </c>
      <c r="R55" s="21">
        <v>2</v>
      </c>
      <c r="S55" s="21" t="s">
        <v>25</v>
      </c>
    </row>
    <row r="56" spans="1:19">
      <c r="A56" s="24" t="s">
        <v>103</v>
      </c>
      <c r="B56" s="21" t="s">
        <v>20</v>
      </c>
      <c r="C56" s="21" t="s">
        <v>96</v>
      </c>
      <c r="D56" s="21" t="s">
        <v>97</v>
      </c>
      <c r="E56" s="22">
        <f t="shared" si="0"/>
        <v>1566925</v>
      </c>
      <c r="F56" s="22">
        <v>366925</v>
      </c>
      <c r="G56" s="22">
        <v>750000</v>
      </c>
      <c r="H56" s="22">
        <v>170000</v>
      </c>
      <c r="I56" s="22">
        <v>280000</v>
      </c>
      <c r="J56" s="21" t="s">
        <v>25</v>
      </c>
      <c r="K56" s="21" t="s">
        <v>25</v>
      </c>
      <c r="L56" s="21" t="s">
        <v>25</v>
      </c>
      <c r="M56" s="22">
        <v>190000</v>
      </c>
      <c r="N56" s="21">
        <v>19</v>
      </c>
      <c r="O56" s="21">
        <v>1</v>
      </c>
      <c r="P56" s="21">
        <v>2</v>
      </c>
      <c r="Q56" s="21">
        <v>1</v>
      </c>
      <c r="R56" s="21">
        <v>2</v>
      </c>
      <c r="S56" s="21" t="s">
        <v>25</v>
      </c>
    </row>
    <row r="57" spans="1:19">
      <c r="A57" s="24" t="s">
        <v>104</v>
      </c>
      <c r="B57" s="21" t="s">
        <v>20</v>
      </c>
      <c r="C57" s="21" t="s">
        <v>96</v>
      </c>
      <c r="D57" s="21" t="s">
        <v>97</v>
      </c>
      <c r="E57" s="22">
        <f t="shared" si="0"/>
        <v>4597252</v>
      </c>
      <c r="F57" s="22">
        <v>583314</v>
      </c>
      <c r="G57" s="22">
        <v>855619</v>
      </c>
      <c r="H57" s="22">
        <v>701926</v>
      </c>
      <c r="I57" s="22">
        <v>200348</v>
      </c>
      <c r="J57" s="21" t="s">
        <v>25</v>
      </c>
      <c r="K57" s="22">
        <v>528884</v>
      </c>
      <c r="L57" s="22">
        <v>1727161</v>
      </c>
      <c r="M57" s="22">
        <v>974957</v>
      </c>
      <c r="N57" s="21">
        <v>40</v>
      </c>
      <c r="O57" s="21">
        <v>3</v>
      </c>
      <c r="P57" s="21">
        <v>3</v>
      </c>
      <c r="Q57" s="21">
        <v>2</v>
      </c>
      <c r="R57" s="21">
        <v>2</v>
      </c>
      <c r="S57" s="21" t="s">
        <v>25</v>
      </c>
    </row>
    <row r="58" spans="1:19">
      <c r="A58" s="24" t="s">
        <v>105</v>
      </c>
      <c r="B58" s="21" t="s">
        <v>20</v>
      </c>
      <c r="C58" s="21" t="s">
        <v>96</v>
      </c>
      <c r="D58" s="21" t="s">
        <v>97</v>
      </c>
      <c r="E58" s="22">
        <f t="shared" si="0"/>
        <v>3019956</v>
      </c>
      <c r="F58" s="22">
        <v>569956</v>
      </c>
      <c r="G58" s="22">
        <v>600000</v>
      </c>
      <c r="H58" s="22">
        <v>300000</v>
      </c>
      <c r="I58" s="22">
        <v>500000</v>
      </c>
      <c r="J58" s="21" t="s">
        <v>25</v>
      </c>
      <c r="K58" s="22">
        <v>150000</v>
      </c>
      <c r="L58" s="22">
        <v>900000</v>
      </c>
      <c r="M58" s="22">
        <v>590000</v>
      </c>
      <c r="N58" s="21">
        <v>25</v>
      </c>
      <c r="O58" s="21">
        <v>2</v>
      </c>
      <c r="P58" s="21">
        <v>3</v>
      </c>
      <c r="Q58" s="21">
        <v>2</v>
      </c>
      <c r="R58" s="21">
        <v>2</v>
      </c>
      <c r="S58" s="21" t="s">
        <v>25</v>
      </c>
    </row>
    <row r="59" spans="1:19">
      <c r="A59" s="24" t="s">
        <v>106</v>
      </c>
      <c r="B59" s="21" t="s">
        <v>20</v>
      </c>
      <c r="C59" s="21" t="s">
        <v>96</v>
      </c>
      <c r="D59" s="21" t="s">
        <v>97</v>
      </c>
      <c r="E59" s="22">
        <f t="shared" si="0"/>
        <v>8201861</v>
      </c>
      <c r="F59" s="22">
        <v>606930</v>
      </c>
      <c r="G59" s="22">
        <v>1111732</v>
      </c>
      <c r="H59" s="22">
        <v>735254</v>
      </c>
      <c r="I59" s="22">
        <v>214956</v>
      </c>
      <c r="J59" s="21" t="s">
        <v>25</v>
      </c>
      <c r="K59" s="22">
        <v>1132989</v>
      </c>
      <c r="L59" s="22">
        <v>4400000</v>
      </c>
      <c r="M59" s="22">
        <v>450249</v>
      </c>
      <c r="N59" s="21">
        <v>19</v>
      </c>
      <c r="O59" s="21">
        <v>2</v>
      </c>
      <c r="P59" s="21">
        <v>3</v>
      </c>
      <c r="Q59" s="21">
        <v>2</v>
      </c>
      <c r="R59" s="21">
        <v>2</v>
      </c>
      <c r="S59" s="21" t="s">
        <v>25</v>
      </c>
    </row>
    <row r="60" spans="1:19">
      <c r="A60" s="24" t="s">
        <v>107</v>
      </c>
      <c r="B60" s="21" t="s">
        <v>20</v>
      </c>
      <c r="C60" s="21" t="s">
        <v>96</v>
      </c>
      <c r="D60" s="21" t="s">
        <v>97</v>
      </c>
      <c r="E60" s="22">
        <f t="shared" si="0"/>
        <v>3840411</v>
      </c>
      <c r="F60" s="22">
        <v>770411</v>
      </c>
      <c r="G60" s="22">
        <v>800000</v>
      </c>
      <c r="H60" s="22">
        <v>850000</v>
      </c>
      <c r="I60" s="22">
        <v>250000</v>
      </c>
      <c r="J60" s="21" t="s">
        <v>25</v>
      </c>
      <c r="K60" s="22">
        <v>198000</v>
      </c>
      <c r="L60" s="22">
        <v>972000</v>
      </c>
      <c r="M60" s="22">
        <v>320000</v>
      </c>
      <c r="N60" s="21">
        <v>36</v>
      </c>
      <c r="O60" s="21">
        <v>3</v>
      </c>
      <c r="P60" s="21">
        <v>2</v>
      </c>
      <c r="Q60" s="21">
        <v>2</v>
      </c>
      <c r="R60" s="21">
        <v>1</v>
      </c>
      <c r="S60" s="21" t="s">
        <v>25</v>
      </c>
    </row>
    <row r="61" spans="1:19">
      <c r="A61" s="24" t="s">
        <v>108</v>
      </c>
      <c r="B61" s="21" t="s">
        <v>20</v>
      </c>
      <c r="C61" s="21" t="s">
        <v>96</v>
      </c>
      <c r="D61" s="21" t="s">
        <v>97</v>
      </c>
      <c r="E61" s="22">
        <f t="shared" si="0"/>
        <v>4915339</v>
      </c>
      <c r="F61" s="22">
        <v>610989</v>
      </c>
      <c r="G61" s="22">
        <v>1243124</v>
      </c>
      <c r="H61" s="22">
        <v>1351483</v>
      </c>
      <c r="I61" s="22">
        <v>266332</v>
      </c>
      <c r="J61" s="21" t="s">
        <v>25</v>
      </c>
      <c r="K61" s="22">
        <v>332472</v>
      </c>
      <c r="L61" s="22">
        <v>1110939</v>
      </c>
      <c r="M61" s="22">
        <v>703772</v>
      </c>
      <c r="N61" s="21">
        <v>21</v>
      </c>
      <c r="O61" s="21">
        <v>2</v>
      </c>
      <c r="P61" s="21">
        <v>2</v>
      </c>
      <c r="Q61" s="21">
        <v>2</v>
      </c>
      <c r="R61" s="21">
        <v>1</v>
      </c>
      <c r="S61" s="21" t="s">
        <v>25</v>
      </c>
    </row>
    <row r="62" spans="1:19">
      <c r="A62" s="24" t="s">
        <v>109</v>
      </c>
      <c r="B62" s="21" t="s">
        <v>20</v>
      </c>
      <c r="C62" s="21" t="s">
        <v>96</v>
      </c>
      <c r="D62" s="21" t="s">
        <v>97</v>
      </c>
      <c r="E62" s="22">
        <f t="shared" si="0"/>
        <v>2285815</v>
      </c>
      <c r="F62" s="22">
        <v>457815</v>
      </c>
      <c r="G62" s="22">
        <v>1077000</v>
      </c>
      <c r="H62" s="22">
        <v>370000</v>
      </c>
      <c r="I62" s="22">
        <v>381000</v>
      </c>
      <c r="J62" s="21" t="s">
        <v>25</v>
      </c>
      <c r="K62" s="21" t="s">
        <v>25</v>
      </c>
      <c r="L62" s="21" t="s">
        <v>25</v>
      </c>
      <c r="M62" s="22">
        <v>770000</v>
      </c>
      <c r="N62" s="21">
        <v>25</v>
      </c>
      <c r="O62" s="21">
        <v>2</v>
      </c>
      <c r="P62" s="21">
        <v>2</v>
      </c>
      <c r="Q62" s="21">
        <v>2</v>
      </c>
      <c r="R62" s="21">
        <v>1</v>
      </c>
      <c r="S62" s="21" t="s">
        <v>25</v>
      </c>
    </row>
    <row r="63" spans="1:19">
      <c r="A63" s="24" t="s">
        <v>110</v>
      </c>
      <c r="B63" s="21" t="s">
        <v>60</v>
      </c>
      <c r="C63" s="21" t="s">
        <v>96</v>
      </c>
      <c r="D63" s="21" t="s">
        <v>97</v>
      </c>
      <c r="E63" s="22">
        <f t="shared" si="0"/>
        <v>2956694</v>
      </c>
      <c r="F63" s="22">
        <v>351935</v>
      </c>
      <c r="G63" s="22">
        <v>265759</v>
      </c>
      <c r="H63" s="21" t="s">
        <v>25</v>
      </c>
      <c r="I63" s="21" t="s">
        <v>25</v>
      </c>
      <c r="J63" s="21" t="s">
        <v>25</v>
      </c>
      <c r="K63" s="22">
        <v>1139000</v>
      </c>
      <c r="L63" s="22">
        <v>1200000</v>
      </c>
      <c r="M63" s="21" t="s">
        <v>25</v>
      </c>
      <c r="N63" s="21">
        <v>12</v>
      </c>
      <c r="O63" s="21">
        <v>1</v>
      </c>
      <c r="P63" s="21">
        <v>1</v>
      </c>
      <c r="Q63" s="21" t="s">
        <v>25</v>
      </c>
      <c r="R63" s="21" t="s">
        <v>25</v>
      </c>
      <c r="S63" s="21" t="s">
        <v>25</v>
      </c>
    </row>
    <row r="64" spans="1:19">
      <c r="A64" s="24" t="s">
        <v>111</v>
      </c>
      <c r="B64" s="21" t="s">
        <v>112</v>
      </c>
      <c r="C64" s="21" t="s">
        <v>96</v>
      </c>
      <c r="D64" s="21" t="s">
        <v>97</v>
      </c>
      <c r="E64" s="22">
        <f t="shared" si="0"/>
        <v>453758</v>
      </c>
      <c r="F64" s="22">
        <v>157837</v>
      </c>
      <c r="G64" s="22">
        <v>146998</v>
      </c>
      <c r="H64" s="21" t="s">
        <v>25</v>
      </c>
      <c r="I64" s="21" t="s">
        <v>25</v>
      </c>
      <c r="J64" s="21" t="s">
        <v>25</v>
      </c>
      <c r="K64" s="22">
        <v>26449</v>
      </c>
      <c r="L64" s="22">
        <v>122474</v>
      </c>
      <c r="M64" s="21" t="s">
        <v>25</v>
      </c>
      <c r="N64" s="21">
        <v>5</v>
      </c>
      <c r="O64" s="21">
        <v>1</v>
      </c>
      <c r="P64" s="21">
        <v>1</v>
      </c>
      <c r="Q64" s="21" t="s">
        <v>25</v>
      </c>
      <c r="R64" s="21" t="s">
        <v>25</v>
      </c>
      <c r="S64" s="21" t="s">
        <v>25</v>
      </c>
    </row>
    <row r="65" spans="1:19">
      <c r="A65" s="24" t="s">
        <v>113</v>
      </c>
      <c r="B65" s="21" t="s">
        <v>57</v>
      </c>
      <c r="C65" s="21" t="s">
        <v>96</v>
      </c>
      <c r="D65" s="21" t="s">
        <v>97</v>
      </c>
      <c r="E65" s="22">
        <f t="shared" si="0"/>
        <v>1772128</v>
      </c>
      <c r="F65" s="22">
        <v>366128</v>
      </c>
      <c r="G65" s="22">
        <v>250000</v>
      </c>
      <c r="H65" s="22">
        <v>250000</v>
      </c>
      <c r="I65" s="22">
        <v>300000</v>
      </c>
      <c r="J65" s="21" t="s">
        <v>25</v>
      </c>
      <c r="K65" s="22">
        <v>396000</v>
      </c>
      <c r="L65" s="22">
        <v>210000</v>
      </c>
      <c r="M65" s="22">
        <v>180000</v>
      </c>
      <c r="N65" s="21">
        <v>30</v>
      </c>
      <c r="O65" s="21">
        <v>2</v>
      </c>
      <c r="P65" s="21">
        <v>3</v>
      </c>
      <c r="Q65" s="21">
        <v>2</v>
      </c>
      <c r="R65" s="21">
        <v>2</v>
      </c>
      <c r="S65" s="21" t="s">
        <v>25</v>
      </c>
    </row>
    <row r="66" spans="1:19">
      <c r="A66" s="24" t="s">
        <v>114</v>
      </c>
      <c r="B66" s="21" t="s">
        <v>57</v>
      </c>
      <c r="C66" s="21" t="s">
        <v>96</v>
      </c>
      <c r="D66" s="21" t="s">
        <v>97</v>
      </c>
      <c r="E66" s="22">
        <f t="shared" si="0"/>
        <v>1345775</v>
      </c>
      <c r="F66" s="22">
        <v>160240</v>
      </c>
      <c r="G66" s="22">
        <v>88677</v>
      </c>
      <c r="H66" s="22">
        <v>90231</v>
      </c>
      <c r="I66" s="22">
        <v>180567</v>
      </c>
      <c r="J66" s="21" t="s">
        <v>25</v>
      </c>
      <c r="K66" s="22">
        <v>110569</v>
      </c>
      <c r="L66" s="22">
        <v>715491</v>
      </c>
      <c r="M66" s="22">
        <v>58561</v>
      </c>
      <c r="N66" s="21">
        <v>16</v>
      </c>
      <c r="O66" s="21">
        <v>1</v>
      </c>
      <c r="P66" s="21">
        <v>1</v>
      </c>
      <c r="Q66" s="21">
        <v>2</v>
      </c>
      <c r="R66" s="21">
        <v>1</v>
      </c>
      <c r="S66" s="21" t="s">
        <v>25</v>
      </c>
    </row>
    <row r="67" spans="1:19">
      <c r="A67" s="24" t="s">
        <v>115</v>
      </c>
      <c r="B67" s="21" t="s">
        <v>60</v>
      </c>
      <c r="C67" s="21" t="s">
        <v>96</v>
      </c>
      <c r="D67" s="21" t="s">
        <v>97</v>
      </c>
      <c r="E67" s="22">
        <f t="shared" ref="E67:E130" si="1">SUM(F67:L67)</f>
        <v>940995</v>
      </c>
      <c r="F67" s="22">
        <v>65302</v>
      </c>
      <c r="G67" s="22">
        <v>62774</v>
      </c>
      <c r="H67" s="21" t="s">
        <v>25</v>
      </c>
      <c r="I67" s="21" t="s">
        <v>25</v>
      </c>
      <c r="J67" s="21" t="s">
        <v>25</v>
      </c>
      <c r="K67" s="22">
        <v>216736</v>
      </c>
      <c r="L67" s="22">
        <v>596183</v>
      </c>
      <c r="M67" s="21" t="s">
        <v>25</v>
      </c>
      <c r="N67" s="21">
        <v>14</v>
      </c>
      <c r="O67" s="21" t="s">
        <v>116</v>
      </c>
      <c r="P67" s="21" t="s">
        <v>116</v>
      </c>
      <c r="Q67" s="21" t="s">
        <v>25</v>
      </c>
      <c r="R67" s="21" t="s">
        <v>25</v>
      </c>
      <c r="S67" s="21" t="s">
        <v>116</v>
      </c>
    </row>
    <row r="68" spans="1:19">
      <c r="A68" s="24" t="s">
        <v>117</v>
      </c>
      <c r="B68" s="21" t="s">
        <v>47</v>
      </c>
      <c r="C68" s="21" t="s">
        <v>96</v>
      </c>
      <c r="D68" s="21" t="s">
        <v>97</v>
      </c>
      <c r="E68" s="22">
        <f t="shared" si="1"/>
        <v>744415</v>
      </c>
      <c r="F68" s="22">
        <v>119816</v>
      </c>
      <c r="G68" s="22">
        <v>46130</v>
      </c>
      <c r="H68" s="22">
        <v>8560</v>
      </c>
      <c r="I68" s="22">
        <v>131355</v>
      </c>
      <c r="J68" s="21" t="s">
        <v>25</v>
      </c>
      <c r="K68" s="22">
        <v>238840</v>
      </c>
      <c r="L68" s="22">
        <v>199714</v>
      </c>
      <c r="M68" s="22">
        <v>5375</v>
      </c>
      <c r="N68" s="21">
        <v>9</v>
      </c>
      <c r="O68" s="21">
        <v>1</v>
      </c>
      <c r="P68" s="21">
        <v>1</v>
      </c>
      <c r="Q68" s="21">
        <v>1</v>
      </c>
      <c r="R68" s="21">
        <v>2</v>
      </c>
      <c r="S68" s="21" t="s">
        <v>25</v>
      </c>
    </row>
    <row r="69" spans="1:19">
      <c r="A69" s="24" t="s">
        <v>118</v>
      </c>
      <c r="B69" s="21" t="s">
        <v>112</v>
      </c>
      <c r="C69" s="21" t="s">
        <v>96</v>
      </c>
      <c r="D69" s="21" t="s">
        <v>97</v>
      </c>
      <c r="E69" s="22">
        <f t="shared" si="1"/>
        <v>544588</v>
      </c>
      <c r="F69" s="22">
        <v>174588</v>
      </c>
      <c r="G69" s="21">
        <v>100000</v>
      </c>
      <c r="H69" s="21">
        <v>60000</v>
      </c>
      <c r="I69" s="21" t="s">
        <v>25</v>
      </c>
      <c r="J69" s="21" t="s">
        <v>25</v>
      </c>
      <c r="K69" s="21" t="s">
        <v>25</v>
      </c>
      <c r="L69" s="21">
        <v>210000</v>
      </c>
      <c r="M69" s="21" t="s">
        <v>25</v>
      </c>
      <c r="N69" s="21">
        <v>5</v>
      </c>
      <c r="O69" s="21">
        <v>1</v>
      </c>
      <c r="P69" s="21">
        <v>1</v>
      </c>
      <c r="Q69" s="21" t="s">
        <v>25</v>
      </c>
      <c r="R69" s="21" t="s">
        <v>25</v>
      </c>
      <c r="S69" s="21" t="s">
        <v>25</v>
      </c>
    </row>
    <row r="70" spans="1:19">
      <c r="A70" s="24" t="s">
        <v>119</v>
      </c>
      <c r="B70" s="21" t="s">
        <v>45</v>
      </c>
      <c r="C70" s="21" t="s">
        <v>96</v>
      </c>
      <c r="D70" s="21" t="s">
        <v>97</v>
      </c>
      <c r="E70" s="22">
        <f t="shared" si="1"/>
        <v>16477584</v>
      </c>
      <c r="F70" s="22">
        <v>1977584</v>
      </c>
      <c r="G70" s="22">
        <v>4500000</v>
      </c>
      <c r="H70" s="21" t="s">
        <v>25</v>
      </c>
      <c r="I70" s="21" t="s">
        <v>25</v>
      </c>
      <c r="J70" s="21" t="s">
        <v>25</v>
      </c>
      <c r="K70" s="22">
        <v>6500000</v>
      </c>
      <c r="L70" s="22">
        <v>3500000</v>
      </c>
      <c r="M70" s="22">
        <v>500000</v>
      </c>
      <c r="N70" s="21">
        <v>55</v>
      </c>
      <c r="O70" s="21">
        <v>4</v>
      </c>
      <c r="P70" s="21">
        <v>5</v>
      </c>
      <c r="Q70" s="21" t="s">
        <v>25</v>
      </c>
      <c r="R70" s="21" t="s">
        <v>25</v>
      </c>
      <c r="S70" s="21" t="s">
        <v>25</v>
      </c>
    </row>
    <row r="71" spans="1:19">
      <c r="A71" s="24" t="s">
        <v>120</v>
      </c>
      <c r="B71" s="21" t="s">
        <v>45</v>
      </c>
      <c r="C71" s="21" t="s">
        <v>96</v>
      </c>
      <c r="D71" s="21" t="s">
        <v>97</v>
      </c>
      <c r="E71" s="22">
        <f t="shared" si="1"/>
        <v>1029023</v>
      </c>
      <c r="F71" s="22">
        <v>122743</v>
      </c>
      <c r="G71" s="21" t="s">
        <v>25</v>
      </c>
      <c r="H71" s="21" t="s">
        <v>25</v>
      </c>
      <c r="I71" s="21" t="s">
        <v>25</v>
      </c>
      <c r="J71" s="21" t="s">
        <v>25</v>
      </c>
      <c r="K71" s="22">
        <v>627018</v>
      </c>
      <c r="L71" s="22">
        <v>279262</v>
      </c>
      <c r="M71" s="21" t="s">
        <v>25</v>
      </c>
      <c r="N71" s="21">
        <v>7</v>
      </c>
      <c r="O71" s="21">
        <v>1</v>
      </c>
      <c r="P71" s="21" t="s">
        <v>25</v>
      </c>
      <c r="Q71" s="21" t="s">
        <v>25</v>
      </c>
      <c r="R71" s="21" t="s">
        <v>25</v>
      </c>
      <c r="S71" s="21" t="s">
        <v>25</v>
      </c>
    </row>
    <row r="72" spans="1:19">
      <c r="A72" s="24" t="s">
        <v>121</v>
      </c>
      <c r="B72" s="21" t="s">
        <v>45</v>
      </c>
      <c r="C72" s="21" t="s">
        <v>96</v>
      </c>
      <c r="D72" s="21" t="s">
        <v>97</v>
      </c>
      <c r="E72" s="22">
        <f t="shared" si="1"/>
        <v>430488</v>
      </c>
      <c r="F72" s="22">
        <v>62763</v>
      </c>
      <c r="G72" s="22">
        <v>167725</v>
      </c>
      <c r="H72" s="21" t="s">
        <v>25</v>
      </c>
      <c r="I72" s="21" t="s">
        <v>25</v>
      </c>
      <c r="J72" s="21" t="s">
        <v>25</v>
      </c>
      <c r="K72" s="21" t="s">
        <v>25</v>
      </c>
      <c r="L72" s="21">
        <v>200000</v>
      </c>
      <c r="M72" s="21" t="s">
        <v>25</v>
      </c>
      <c r="N72" s="21">
        <v>15</v>
      </c>
      <c r="O72" s="21">
        <v>1</v>
      </c>
      <c r="P72" s="21">
        <v>1</v>
      </c>
      <c r="Q72" s="21" t="s">
        <v>25</v>
      </c>
      <c r="R72" s="21" t="s">
        <v>25</v>
      </c>
      <c r="S72" s="21" t="s">
        <v>25</v>
      </c>
    </row>
    <row r="73" spans="1:19">
      <c r="A73" s="24" t="s">
        <v>122</v>
      </c>
      <c r="B73" s="21" t="s">
        <v>45</v>
      </c>
      <c r="C73" s="21" t="s">
        <v>96</v>
      </c>
      <c r="D73" s="21" t="s">
        <v>97</v>
      </c>
      <c r="E73" s="22">
        <f t="shared" si="1"/>
        <v>1101828</v>
      </c>
      <c r="F73" s="22">
        <v>597828</v>
      </c>
      <c r="G73" s="22">
        <v>504000</v>
      </c>
      <c r="H73" s="21" t="s">
        <v>25</v>
      </c>
      <c r="I73" s="21" t="s">
        <v>25</v>
      </c>
      <c r="J73" s="21" t="s">
        <v>25</v>
      </c>
      <c r="K73" s="21" t="s">
        <v>25</v>
      </c>
      <c r="L73" s="21" t="s">
        <v>25</v>
      </c>
      <c r="M73" s="21" t="s">
        <v>25</v>
      </c>
      <c r="N73" s="21">
        <v>24</v>
      </c>
      <c r="O73" s="21">
        <v>2</v>
      </c>
      <c r="P73" s="21">
        <v>1</v>
      </c>
      <c r="Q73" s="21" t="s">
        <v>25</v>
      </c>
      <c r="R73" s="21" t="s">
        <v>25</v>
      </c>
      <c r="S73" s="21" t="s">
        <v>25</v>
      </c>
    </row>
    <row r="74" spans="1:19">
      <c r="A74" s="24" t="s">
        <v>123</v>
      </c>
      <c r="B74" s="21" t="s">
        <v>45</v>
      </c>
      <c r="C74" s="21" t="s">
        <v>96</v>
      </c>
      <c r="D74" s="21" t="s">
        <v>97</v>
      </c>
      <c r="E74" s="22">
        <f t="shared" si="1"/>
        <v>1323507</v>
      </c>
      <c r="F74" s="22">
        <v>423507</v>
      </c>
      <c r="G74" s="22">
        <v>900000</v>
      </c>
      <c r="H74" s="21" t="s">
        <v>25</v>
      </c>
      <c r="I74" s="21" t="s">
        <v>25</v>
      </c>
      <c r="J74" s="21" t="s">
        <v>25</v>
      </c>
      <c r="K74" s="21" t="s">
        <v>25</v>
      </c>
      <c r="L74" s="21" t="s">
        <v>25</v>
      </c>
      <c r="M74" s="21" t="s">
        <v>25</v>
      </c>
      <c r="N74" s="21">
        <v>16</v>
      </c>
      <c r="O74" s="21">
        <v>1</v>
      </c>
      <c r="P74" s="21">
        <v>2</v>
      </c>
      <c r="Q74" s="21" t="s">
        <v>25</v>
      </c>
      <c r="R74" s="21" t="s">
        <v>25</v>
      </c>
      <c r="S74" s="21" t="s">
        <v>25</v>
      </c>
    </row>
    <row r="75" spans="1:19">
      <c r="A75" s="24" t="s">
        <v>124</v>
      </c>
      <c r="B75" s="21" t="s">
        <v>45</v>
      </c>
      <c r="C75" s="21" t="s">
        <v>96</v>
      </c>
      <c r="D75" s="21" t="s">
        <v>97</v>
      </c>
      <c r="E75" s="22">
        <f t="shared" si="1"/>
        <v>725402</v>
      </c>
      <c r="F75" s="22">
        <v>75402</v>
      </c>
      <c r="G75" s="21">
        <v>50000</v>
      </c>
      <c r="H75" s="21" t="s">
        <v>25</v>
      </c>
      <c r="I75" s="21" t="s">
        <v>25</v>
      </c>
      <c r="J75" s="21" t="s">
        <v>25</v>
      </c>
      <c r="K75" s="21">
        <v>420000</v>
      </c>
      <c r="L75" s="21">
        <v>180000</v>
      </c>
      <c r="M75" s="21" t="s">
        <v>25</v>
      </c>
      <c r="N75" s="21">
        <v>11</v>
      </c>
      <c r="O75" s="21">
        <v>1</v>
      </c>
      <c r="P75" s="21" t="s">
        <v>25</v>
      </c>
      <c r="Q75" s="21" t="s">
        <v>25</v>
      </c>
      <c r="R75" s="21" t="s">
        <v>25</v>
      </c>
      <c r="S75" s="21" t="s">
        <v>25</v>
      </c>
    </row>
    <row r="76" spans="1:19">
      <c r="A76" s="8" t="s">
        <v>125</v>
      </c>
      <c r="B76" s="21" t="s">
        <v>126</v>
      </c>
      <c r="C76" s="7" t="s">
        <v>127</v>
      </c>
      <c r="D76" s="7" t="s">
        <v>128</v>
      </c>
      <c r="E76" s="22">
        <f t="shared" si="1"/>
        <v>10491716</v>
      </c>
      <c r="F76" s="22">
        <v>791716</v>
      </c>
      <c r="G76" s="22">
        <v>1050000</v>
      </c>
      <c r="H76" s="22">
        <v>650000</v>
      </c>
      <c r="I76" s="21" t="s">
        <v>32</v>
      </c>
      <c r="J76" s="21" t="s">
        <v>23</v>
      </c>
      <c r="K76" s="21" t="s">
        <v>28</v>
      </c>
      <c r="L76" s="22">
        <v>8000000</v>
      </c>
      <c r="M76" s="21" t="s">
        <v>24</v>
      </c>
      <c r="N76" s="21">
        <v>15</v>
      </c>
      <c r="O76" s="21">
        <v>2</v>
      </c>
      <c r="P76" s="21">
        <v>3</v>
      </c>
      <c r="Q76" s="21">
        <v>2</v>
      </c>
      <c r="R76" s="21" t="s">
        <v>33</v>
      </c>
      <c r="S76" s="21" t="s">
        <v>25</v>
      </c>
    </row>
    <row r="77" spans="1:19">
      <c r="A77" s="8" t="s">
        <v>129</v>
      </c>
      <c r="B77" s="21" t="s">
        <v>130</v>
      </c>
      <c r="C77" s="7" t="s">
        <v>127</v>
      </c>
      <c r="D77" s="7" t="s">
        <v>128</v>
      </c>
      <c r="E77" s="22">
        <f t="shared" si="1"/>
        <v>4309240</v>
      </c>
      <c r="F77" s="22">
        <v>359240</v>
      </c>
      <c r="G77" s="22">
        <v>450000</v>
      </c>
      <c r="H77" s="21" t="s">
        <v>23</v>
      </c>
      <c r="I77" s="21" t="s">
        <v>32</v>
      </c>
      <c r="J77" s="21" t="s">
        <v>23</v>
      </c>
      <c r="K77" s="21" t="s">
        <v>28</v>
      </c>
      <c r="L77" s="22">
        <v>3500000</v>
      </c>
      <c r="M77" s="21" t="s">
        <v>24</v>
      </c>
      <c r="N77" s="21">
        <v>2</v>
      </c>
      <c r="O77" s="21">
        <v>1</v>
      </c>
      <c r="P77" s="21">
        <v>1</v>
      </c>
      <c r="Q77" s="21" t="s">
        <v>40</v>
      </c>
      <c r="R77" s="21" t="s">
        <v>33</v>
      </c>
      <c r="S77" s="21" t="s">
        <v>25</v>
      </c>
    </row>
    <row r="78" spans="1:19">
      <c r="A78" s="6" t="s">
        <v>131</v>
      </c>
      <c r="B78" s="21" t="s">
        <v>132</v>
      </c>
      <c r="C78" s="7" t="s">
        <v>127</v>
      </c>
      <c r="D78" s="7" t="s">
        <v>128</v>
      </c>
      <c r="E78" s="22">
        <f t="shared" si="1"/>
        <v>1171681</v>
      </c>
      <c r="F78" s="22">
        <v>311681</v>
      </c>
      <c r="G78" s="22">
        <v>180000</v>
      </c>
      <c r="H78" s="22">
        <v>60000</v>
      </c>
      <c r="I78" s="21" t="s">
        <v>32</v>
      </c>
      <c r="J78" s="21" t="s">
        <v>23</v>
      </c>
      <c r="K78" s="22">
        <v>20000</v>
      </c>
      <c r="L78" s="22">
        <v>600000</v>
      </c>
      <c r="M78" s="21" t="s">
        <v>24</v>
      </c>
      <c r="N78" s="21">
        <v>4</v>
      </c>
      <c r="O78" s="21">
        <v>1</v>
      </c>
      <c r="P78" s="21">
        <v>1</v>
      </c>
      <c r="Q78" s="21">
        <v>1</v>
      </c>
      <c r="R78" s="21" t="s">
        <v>33</v>
      </c>
      <c r="S78" s="21" t="s">
        <v>25</v>
      </c>
    </row>
    <row r="79" spans="1:19">
      <c r="A79" s="11" t="s">
        <v>133</v>
      </c>
      <c r="B79" s="21" t="s">
        <v>132</v>
      </c>
      <c r="C79" s="7" t="s">
        <v>127</v>
      </c>
      <c r="D79" s="7" t="s">
        <v>128</v>
      </c>
      <c r="E79" s="22">
        <f t="shared" si="1"/>
        <v>0</v>
      </c>
      <c r="F79" s="21" t="s">
        <v>23</v>
      </c>
      <c r="G79" s="21" t="s">
        <v>40</v>
      </c>
      <c r="H79" s="21" t="s">
        <v>23</v>
      </c>
      <c r="I79" s="21" t="s">
        <v>32</v>
      </c>
      <c r="J79" s="21" t="s">
        <v>23</v>
      </c>
      <c r="K79" s="21" t="s">
        <v>28</v>
      </c>
      <c r="L79" s="21" t="s">
        <v>28</v>
      </c>
      <c r="M79" s="21" t="s">
        <v>24</v>
      </c>
      <c r="N79" s="21" t="s">
        <v>33</v>
      </c>
      <c r="O79" s="21" t="s">
        <v>23</v>
      </c>
      <c r="P79" s="21" t="s">
        <v>32</v>
      </c>
      <c r="Q79" s="21" t="s">
        <v>40</v>
      </c>
      <c r="R79" s="21" t="s">
        <v>33</v>
      </c>
      <c r="S79" s="21" t="s">
        <v>134</v>
      </c>
    </row>
    <row r="80" spans="1:19">
      <c r="A80" s="8" t="s">
        <v>135</v>
      </c>
      <c r="B80" s="21" t="s">
        <v>20</v>
      </c>
      <c r="C80" s="7" t="s">
        <v>127</v>
      </c>
      <c r="D80" s="7" t="s">
        <v>128</v>
      </c>
      <c r="E80" s="22">
        <f t="shared" si="1"/>
        <v>1402638</v>
      </c>
      <c r="F80" s="22">
        <v>513084</v>
      </c>
      <c r="G80" s="22">
        <v>291554</v>
      </c>
      <c r="H80" s="22">
        <v>150000</v>
      </c>
      <c r="I80" s="22">
        <v>98000</v>
      </c>
      <c r="J80" s="21" t="s">
        <v>23</v>
      </c>
      <c r="K80" s="22">
        <v>100000</v>
      </c>
      <c r="L80" s="22">
        <v>250000</v>
      </c>
      <c r="M80" s="22">
        <v>230000</v>
      </c>
      <c r="N80" s="21">
        <v>3</v>
      </c>
      <c r="O80" s="21">
        <v>1</v>
      </c>
      <c r="P80" s="21">
        <v>1</v>
      </c>
      <c r="Q80" s="21">
        <v>1</v>
      </c>
      <c r="R80" s="21">
        <v>2</v>
      </c>
      <c r="S80" s="21" t="s">
        <v>25</v>
      </c>
    </row>
    <row r="81" spans="1:19">
      <c r="A81" s="8" t="s">
        <v>136</v>
      </c>
      <c r="B81" s="21" t="s">
        <v>20</v>
      </c>
      <c r="C81" s="7" t="s">
        <v>127</v>
      </c>
      <c r="D81" s="7" t="s">
        <v>128</v>
      </c>
      <c r="E81" s="22">
        <f t="shared" si="1"/>
        <v>3318321</v>
      </c>
      <c r="F81" s="22">
        <v>328321</v>
      </c>
      <c r="G81" s="22">
        <v>900000</v>
      </c>
      <c r="H81" s="22">
        <v>400000</v>
      </c>
      <c r="I81" s="22">
        <v>190000</v>
      </c>
      <c r="J81" s="21" t="s">
        <v>23</v>
      </c>
      <c r="K81" s="21" t="s">
        <v>28</v>
      </c>
      <c r="L81" s="22">
        <v>1500000</v>
      </c>
      <c r="M81" s="22">
        <v>370000</v>
      </c>
      <c r="N81" s="21">
        <v>3</v>
      </c>
      <c r="O81" s="21">
        <v>1</v>
      </c>
      <c r="P81" s="21">
        <v>1</v>
      </c>
      <c r="Q81" s="21">
        <v>1</v>
      </c>
      <c r="R81" s="21" t="s">
        <v>75</v>
      </c>
      <c r="S81" s="21" t="s">
        <v>25</v>
      </c>
    </row>
    <row r="82" spans="1:19">
      <c r="A82" s="8" t="s">
        <v>137</v>
      </c>
      <c r="B82" s="21" t="s">
        <v>20</v>
      </c>
      <c r="C82" s="7" t="s">
        <v>127</v>
      </c>
      <c r="D82" s="7" t="s">
        <v>128</v>
      </c>
      <c r="E82" s="22">
        <f t="shared" si="1"/>
        <v>3604886</v>
      </c>
      <c r="F82" s="22">
        <v>214886</v>
      </c>
      <c r="G82" s="22">
        <v>540000</v>
      </c>
      <c r="H82" s="22">
        <v>350000</v>
      </c>
      <c r="I82" s="22">
        <v>200000</v>
      </c>
      <c r="J82" s="21" t="s">
        <v>23</v>
      </c>
      <c r="K82" s="22">
        <v>800000</v>
      </c>
      <c r="L82" s="22">
        <v>1500000</v>
      </c>
      <c r="M82" s="21" t="s">
        <v>24</v>
      </c>
      <c r="N82" s="21">
        <v>4</v>
      </c>
      <c r="O82" s="21">
        <v>1</v>
      </c>
      <c r="P82" s="21">
        <v>1</v>
      </c>
      <c r="Q82" s="21" t="s">
        <v>75</v>
      </c>
      <c r="R82" s="21" t="s">
        <v>75</v>
      </c>
      <c r="S82" s="21" t="s">
        <v>25</v>
      </c>
    </row>
    <row r="83" spans="1:19">
      <c r="A83" s="8" t="s">
        <v>138</v>
      </c>
      <c r="B83" s="21" t="s">
        <v>20</v>
      </c>
      <c r="C83" s="7" t="s">
        <v>127</v>
      </c>
      <c r="D83" s="7" t="s">
        <v>128</v>
      </c>
      <c r="E83" s="22">
        <f t="shared" si="1"/>
        <v>2518153</v>
      </c>
      <c r="F83" s="22">
        <v>250679</v>
      </c>
      <c r="G83" s="22">
        <v>362578</v>
      </c>
      <c r="H83" s="22">
        <v>419818</v>
      </c>
      <c r="I83" s="22">
        <v>113076</v>
      </c>
      <c r="J83" s="21" t="s">
        <v>23</v>
      </c>
      <c r="K83" s="22">
        <v>256055</v>
      </c>
      <c r="L83" s="22">
        <v>1115947</v>
      </c>
      <c r="M83" s="21" t="s">
        <v>24</v>
      </c>
      <c r="N83" s="21">
        <v>4</v>
      </c>
      <c r="O83" s="21">
        <v>1</v>
      </c>
      <c r="P83" s="21">
        <v>2</v>
      </c>
      <c r="Q83" s="21">
        <v>1</v>
      </c>
      <c r="R83" s="21">
        <v>1</v>
      </c>
      <c r="S83" s="21" t="s">
        <v>25</v>
      </c>
    </row>
    <row r="84" spans="1:19">
      <c r="A84" s="8" t="s">
        <v>139</v>
      </c>
      <c r="B84" s="21" t="s">
        <v>20</v>
      </c>
      <c r="C84" s="7" t="s">
        <v>127</v>
      </c>
      <c r="D84" s="7" t="s">
        <v>128</v>
      </c>
      <c r="E84" s="22">
        <f t="shared" si="1"/>
        <v>2750758</v>
      </c>
      <c r="F84" s="22">
        <v>391111</v>
      </c>
      <c r="G84" s="22">
        <v>586593</v>
      </c>
      <c r="H84" s="22">
        <v>225338</v>
      </c>
      <c r="I84" s="22">
        <v>110003</v>
      </c>
      <c r="J84" s="21" t="s">
        <v>23</v>
      </c>
      <c r="K84" s="22">
        <v>90719</v>
      </c>
      <c r="L84" s="22">
        <v>1346994</v>
      </c>
      <c r="M84" s="21" t="s">
        <v>24</v>
      </c>
      <c r="N84" s="21">
        <v>4</v>
      </c>
      <c r="O84" s="21">
        <v>2</v>
      </c>
      <c r="P84" s="21">
        <v>2</v>
      </c>
      <c r="Q84" s="21">
        <v>2</v>
      </c>
      <c r="R84" s="21">
        <v>1</v>
      </c>
      <c r="S84" s="21" t="s">
        <v>25</v>
      </c>
    </row>
    <row r="85" spans="1:19">
      <c r="A85" s="8" t="s">
        <v>140</v>
      </c>
      <c r="B85" s="21" t="s">
        <v>20</v>
      </c>
      <c r="C85" s="7" t="s">
        <v>127</v>
      </c>
      <c r="D85" s="7" t="s">
        <v>128</v>
      </c>
      <c r="E85" s="22">
        <f t="shared" si="1"/>
        <v>5091774</v>
      </c>
      <c r="F85" s="22">
        <v>928082</v>
      </c>
      <c r="G85" s="22">
        <v>1442653</v>
      </c>
      <c r="H85" s="22">
        <v>1063993</v>
      </c>
      <c r="I85" s="22">
        <v>113214</v>
      </c>
      <c r="J85" s="21" t="s">
        <v>23</v>
      </c>
      <c r="K85" s="22">
        <v>300000</v>
      </c>
      <c r="L85" s="22">
        <v>1243832</v>
      </c>
      <c r="M85" s="22">
        <v>556899</v>
      </c>
      <c r="N85" s="21">
        <v>4</v>
      </c>
      <c r="O85" s="21">
        <v>3</v>
      </c>
      <c r="P85" s="21">
        <v>4</v>
      </c>
      <c r="Q85" s="21">
        <v>2</v>
      </c>
      <c r="R85" s="21">
        <v>2</v>
      </c>
      <c r="S85" s="21" t="s">
        <v>25</v>
      </c>
    </row>
    <row r="86" spans="1:19">
      <c r="A86" s="6" t="s">
        <v>141</v>
      </c>
      <c r="B86" s="21" t="s">
        <v>35</v>
      </c>
      <c r="C86" s="7" t="s">
        <v>127</v>
      </c>
      <c r="D86" s="7" t="s">
        <v>128</v>
      </c>
      <c r="E86" s="22">
        <f t="shared" si="1"/>
        <v>2162952</v>
      </c>
      <c r="F86" s="22">
        <v>220952</v>
      </c>
      <c r="G86" s="22">
        <v>1192000</v>
      </c>
      <c r="H86" s="22">
        <v>250000</v>
      </c>
      <c r="I86" s="21" t="s">
        <v>32</v>
      </c>
      <c r="J86" s="21" t="s">
        <v>23</v>
      </c>
      <c r="K86" s="22">
        <v>150000</v>
      </c>
      <c r="L86" s="22">
        <v>350000</v>
      </c>
      <c r="M86" s="21" t="s">
        <v>24</v>
      </c>
      <c r="N86" s="21">
        <v>3</v>
      </c>
      <c r="O86" s="21">
        <v>2</v>
      </c>
      <c r="P86" s="21">
        <v>2</v>
      </c>
      <c r="Q86" s="21">
        <v>2</v>
      </c>
      <c r="R86" s="21">
        <v>1</v>
      </c>
      <c r="S86" s="21" t="s">
        <v>25</v>
      </c>
    </row>
    <row r="87" spans="1:19">
      <c r="A87" s="6" t="s">
        <v>142</v>
      </c>
      <c r="B87" s="21" t="s">
        <v>35</v>
      </c>
      <c r="C87" s="7" t="s">
        <v>127</v>
      </c>
      <c r="D87" s="7" t="s">
        <v>128</v>
      </c>
      <c r="E87" s="22">
        <f t="shared" si="1"/>
        <v>1850362</v>
      </c>
      <c r="F87" s="22">
        <v>222912</v>
      </c>
      <c r="G87" s="22">
        <v>310450</v>
      </c>
      <c r="H87" s="22">
        <v>253760</v>
      </c>
      <c r="I87" s="22">
        <v>121680</v>
      </c>
      <c r="J87" s="21" t="s">
        <v>23</v>
      </c>
      <c r="K87" s="22">
        <v>56560</v>
      </c>
      <c r="L87" s="22">
        <v>885000</v>
      </c>
      <c r="M87" s="21" t="s">
        <v>24</v>
      </c>
      <c r="N87" s="21">
        <v>3</v>
      </c>
      <c r="O87" s="21">
        <v>1</v>
      </c>
      <c r="P87" s="21">
        <v>1</v>
      </c>
      <c r="Q87" s="21">
        <v>2</v>
      </c>
      <c r="R87" s="21">
        <v>1</v>
      </c>
      <c r="S87" s="21" t="s">
        <v>25</v>
      </c>
    </row>
    <row r="88" spans="1:19">
      <c r="A88" s="6" t="s">
        <v>143</v>
      </c>
      <c r="B88" s="21" t="s">
        <v>35</v>
      </c>
      <c r="C88" s="7" t="s">
        <v>127</v>
      </c>
      <c r="D88" s="7" t="s">
        <v>128</v>
      </c>
      <c r="E88" s="22">
        <f t="shared" si="1"/>
        <v>2043422</v>
      </c>
      <c r="F88" s="22">
        <v>344956</v>
      </c>
      <c r="G88" s="22">
        <v>789980</v>
      </c>
      <c r="H88" s="22">
        <v>263589</v>
      </c>
      <c r="I88" s="22">
        <v>98897</v>
      </c>
      <c r="J88" s="21" t="s">
        <v>23</v>
      </c>
      <c r="K88" s="22">
        <v>46000</v>
      </c>
      <c r="L88" s="22">
        <v>500000</v>
      </c>
      <c r="M88" s="21" t="s">
        <v>24</v>
      </c>
      <c r="N88" s="21">
        <v>5</v>
      </c>
      <c r="O88" s="21">
        <v>2</v>
      </c>
      <c r="P88" s="21">
        <v>1</v>
      </c>
      <c r="Q88" s="21">
        <v>1</v>
      </c>
      <c r="R88" s="21" t="s">
        <v>75</v>
      </c>
      <c r="S88" s="21" t="s">
        <v>25</v>
      </c>
    </row>
    <row r="89" spans="1:19">
      <c r="A89" s="6" t="s">
        <v>144</v>
      </c>
      <c r="B89" s="21" t="s">
        <v>35</v>
      </c>
      <c r="C89" s="7" t="s">
        <v>127</v>
      </c>
      <c r="D89" s="7" t="s">
        <v>128</v>
      </c>
      <c r="E89" s="22">
        <f t="shared" si="1"/>
        <v>3497380</v>
      </c>
      <c r="F89" s="22">
        <v>435380</v>
      </c>
      <c r="G89" s="22">
        <v>976000</v>
      </c>
      <c r="H89" s="22">
        <v>296000</v>
      </c>
      <c r="I89" s="22">
        <v>210000</v>
      </c>
      <c r="J89" s="21" t="s">
        <v>23</v>
      </c>
      <c r="K89" s="22">
        <v>80000</v>
      </c>
      <c r="L89" s="22">
        <v>1500000</v>
      </c>
      <c r="M89" s="21" t="s">
        <v>24</v>
      </c>
      <c r="N89" s="21">
        <v>4</v>
      </c>
      <c r="O89" s="21">
        <v>1</v>
      </c>
      <c r="P89" s="21">
        <v>3</v>
      </c>
      <c r="Q89" s="21">
        <v>1</v>
      </c>
      <c r="R89" s="21">
        <v>1</v>
      </c>
      <c r="S89" s="21" t="s">
        <v>25</v>
      </c>
    </row>
    <row r="90" spans="1:19">
      <c r="A90" s="8" t="s">
        <v>145</v>
      </c>
      <c r="B90" s="21" t="s">
        <v>146</v>
      </c>
      <c r="C90" s="7" t="s">
        <v>127</v>
      </c>
      <c r="D90" s="7" t="s">
        <v>128</v>
      </c>
      <c r="E90" s="22">
        <f t="shared" si="1"/>
        <v>4231157</v>
      </c>
      <c r="F90" s="22">
        <v>290598</v>
      </c>
      <c r="G90" s="22">
        <v>140559</v>
      </c>
      <c r="H90" s="21" t="s">
        <v>23</v>
      </c>
      <c r="I90" s="21" t="s">
        <v>32</v>
      </c>
      <c r="J90" s="21" t="s">
        <v>23</v>
      </c>
      <c r="K90" s="21" t="s">
        <v>28</v>
      </c>
      <c r="L90" s="22">
        <v>3800000</v>
      </c>
      <c r="M90" s="21" t="s">
        <v>24</v>
      </c>
      <c r="N90" s="21">
        <v>6</v>
      </c>
      <c r="O90" s="21">
        <v>2</v>
      </c>
      <c r="P90" s="21">
        <v>2</v>
      </c>
      <c r="Q90" s="21" t="s">
        <v>40</v>
      </c>
      <c r="R90" s="21" t="s">
        <v>33</v>
      </c>
      <c r="S90" s="21" t="s">
        <v>25</v>
      </c>
    </row>
    <row r="91" spans="1:19">
      <c r="A91" s="8" t="s">
        <v>147</v>
      </c>
      <c r="B91" s="21" t="s">
        <v>148</v>
      </c>
      <c r="C91" s="7" t="s">
        <v>127</v>
      </c>
      <c r="D91" s="7" t="s">
        <v>128</v>
      </c>
      <c r="E91" s="22">
        <f t="shared" si="1"/>
        <v>4626270</v>
      </c>
      <c r="F91" s="22">
        <v>976270</v>
      </c>
      <c r="G91" s="22">
        <v>650000</v>
      </c>
      <c r="H91" s="21" t="s">
        <v>23</v>
      </c>
      <c r="I91" s="21" t="s">
        <v>32</v>
      </c>
      <c r="J91" s="21" t="s">
        <v>23</v>
      </c>
      <c r="K91" s="21" t="s">
        <v>28</v>
      </c>
      <c r="L91" s="22">
        <v>3000000</v>
      </c>
      <c r="M91" s="21" t="s">
        <v>24</v>
      </c>
      <c r="N91" s="21">
        <v>14</v>
      </c>
      <c r="O91" s="21">
        <v>2</v>
      </c>
      <c r="P91" s="21">
        <v>2</v>
      </c>
      <c r="Q91" s="21" t="s">
        <v>40</v>
      </c>
      <c r="R91" s="21" t="s">
        <v>33</v>
      </c>
      <c r="S91" s="21" t="s">
        <v>25</v>
      </c>
    </row>
    <row r="92" spans="1:19">
      <c r="A92" s="8" t="s">
        <v>149</v>
      </c>
      <c r="B92" s="21" t="s">
        <v>150</v>
      </c>
      <c r="C92" s="7" t="s">
        <v>127</v>
      </c>
      <c r="D92" s="7" t="s">
        <v>128</v>
      </c>
      <c r="E92" s="22">
        <f t="shared" si="1"/>
        <v>311040</v>
      </c>
      <c r="F92" s="22">
        <v>11040</v>
      </c>
      <c r="G92" s="21" t="s">
        <v>40</v>
      </c>
      <c r="H92" s="21" t="s">
        <v>23</v>
      </c>
      <c r="I92" s="21" t="s">
        <v>32</v>
      </c>
      <c r="J92" s="21" t="s">
        <v>23</v>
      </c>
      <c r="K92" s="21" t="s">
        <v>28</v>
      </c>
      <c r="L92" s="22">
        <v>300000</v>
      </c>
      <c r="M92" s="21" t="s">
        <v>24</v>
      </c>
      <c r="N92" s="21">
        <v>23</v>
      </c>
      <c r="O92" s="21" t="s">
        <v>23</v>
      </c>
      <c r="P92" s="21" t="s">
        <v>32</v>
      </c>
      <c r="Q92" s="21" t="s">
        <v>40</v>
      </c>
      <c r="R92" s="21" t="s">
        <v>33</v>
      </c>
      <c r="S92" s="21" t="s">
        <v>25</v>
      </c>
    </row>
    <row r="93" spans="1:19">
      <c r="A93" s="8" t="s">
        <v>151</v>
      </c>
      <c r="B93" s="21" t="s">
        <v>152</v>
      </c>
      <c r="C93" s="7" t="s">
        <v>127</v>
      </c>
      <c r="D93" s="7" t="s">
        <v>128</v>
      </c>
      <c r="E93" s="22">
        <f t="shared" si="1"/>
        <v>1740252</v>
      </c>
      <c r="F93" s="22">
        <v>558710</v>
      </c>
      <c r="G93" s="22">
        <v>383230</v>
      </c>
      <c r="H93" s="22">
        <v>110989</v>
      </c>
      <c r="I93" s="21" t="s">
        <v>32</v>
      </c>
      <c r="J93" s="21" t="s">
        <v>23</v>
      </c>
      <c r="K93" s="21" t="s">
        <v>28</v>
      </c>
      <c r="L93" s="22">
        <v>687323</v>
      </c>
      <c r="M93" s="21" t="s">
        <v>24</v>
      </c>
      <c r="N93" s="21">
        <v>4</v>
      </c>
      <c r="O93" s="21">
        <v>1</v>
      </c>
      <c r="P93" s="21">
        <v>1</v>
      </c>
      <c r="Q93" s="21">
        <v>1</v>
      </c>
      <c r="R93" s="21" t="s">
        <v>33</v>
      </c>
      <c r="S93" s="21" t="s">
        <v>25</v>
      </c>
    </row>
    <row r="94" spans="1:19">
      <c r="A94" s="8" t="s">
        <v>153</v>
      </c>
      <c r="B94" s="21" t="s">
        <v>152</v>
      </c>
      <c r="C94" s="7" t="s">
        <v>127</v>
      </c>
      <c r="D94" s="7" t="s">
        <v>128</v>
      </c>
      <c r="E94" s="22">
        <f t="shared" si="1"/>
        <v>1518769</v>
      </c>
      <c r="F94" s="22">
        <v>608030</v>
      </c>
      <c r="G94" s="22">
        <v>456273</v>
      </c>
      <c r="H94" s="22">
        <v>298168</v>
      </c>
      <c r="I94" s="21" t="s">
        <v>32</v>
      </c>
      <c r="J94" s="21" t="s">
        <v>23</v>
      </c>
      <c r="K94" s="21" t="s">
        <v>28</v>
      </c>
      <c r="L94" s="22">
        <v>156298</v>
      </c>
      <c r="M94" s="21" t="s">
        <v>24</v>
      </c>
      <c r="N94" s="21">
        <v>3</v>
      </c>
      <c r="O94" s="21">
        <v>1</v>
      </c>
      <c r="P94" s="21">
        <v>2</v>
      </c>
      <c r="Q94" s="21">
        <v>1</v>
      </c>
      <c r="R94" s="21" t="s">
        <v>33</v>
      </c>
      <c r="S94" s="21" t="s">
        <v>25</v>
      </c>
    </row>
    <row r="95" spans="1:19">
      <c r="A95" s="8" t="s">
        <v>154</v>
      </c>
      <c r="B95" s="21" t="s">
        <v>155</v>
      </c>
      <c r="C95" s="7" t="s">
        <v>127</v>
      </c>
      <c r="D95" s="7" t="s">
        <v>128</v>
      </c>
      <c r="E95" s="22">
        <f t="shared" si="1"/>
        <v>88808</v>
      </c>
      <c r="F95" s="22">
        <v>88808</v>
      </c>
      <c r="G95" s="21" t="s">
        <v>40</v>
      </c>
      <c r="H95" s="21" t="s">
        <v>23</v>
      </c>
      <c r="I95" s="21" t="s">
        <v>32</v>
      </c>
      <c r="J95" s="21" t="s">
        <v>23</v>
      </c>
      <c r="K95" s="21" t="s">
        <v>28</v>
      </c>
      <c r="L95" s="21" t="s">
        <v>28</v>
      </c>
      <c r="M95" s="21" t="s">
        <v>24</v>
      </c>
      <c r="N95" s="21">
        <v>3</v>
      </c>
      <c r="O95" s="21" t="s">
        <v>23</v>
      </c>
      <c r="P95" s="21">
        <v>1</v>
      </c>
      <c r="Q95" s="21" t="s">
        <v>40</v>
      </c>
      <c r="R95" s="21" t="s">
        <v>33</v>
      </c>
      <c r="S95" s="21" t="s">
        <v>156</v>
      </c>
    </row>
    <row r="96" spans="1:19">
      <c r="A96" s="8" t="s">
        <v>157</v>
      </c>
      <c r="B96" s="21" t="s">
        <v>155</v>
      </c>
      <c r="C96" s="7" t="s">
        <v>127</v>
      </c>
      <c r="D96" s="7" t="s">
        <v>128</v>
      </c>
      <c r="E96" s="22">
        <f t="shared" si="1"/>
        <v>870717</v>
      </c>
      <c r="F96" s="22">
        <v>870717</v>
      </c>
      <c r="G96" s="21" t="s">
        <v>40</v>
      </c>
      <c r="H96" s="21" t="s">
        <v>23</v>
      </c>
      <c r="I96" s="21" t="s">
        <v>32</v>
      </c>
      <c r="J96" s="21" t="s">
        <v>23</v>
      </c>
      <c r="K96" s="21" t="s">
        <v>28</v>
      </c>
      <c r="L96" s="21" t="s">
        <v>28</v>
      </c>
      <c r="M96" s="21" t="s">
        <v>24</v>
      </c>
      <c r="N96" s="21">
        <v>7</v>
      </c>
      <c r="O96" s="21">
        <v>2</v>
      </c>
      <c r="P96" s="21">
        <v>2</v>
      </c>
      <c r="Q96" s="21" t="s">
        <v>40</v>
      </c>
      <c r="R96" s="21" t="s">
        <v>33</v>
      </c>
      <c r="S96" s="21" t="s">
        <v>25</v>
      </c>
    </row>
    <row r="97" spans="1:19">
      <c r="A97" s="8" t="s">
        <v>158</v>
      </c>
      <c r="B97" s="21" t="s">
        <v>159</v>
      </c>
      <c r="C97" s="7" t="s">
        <v>127</v>
      </c>
      <c r="D97" s="7" t="s">
        <v>128</v>
      </c>
      <c r="E97" s="22">
        <f t="shared" si="1"/>
        <v>993060</v>
      </c>
      <c r="F97" s="22">
        <v>149060</v>
      </c>
      <c r="G97" s="22">
        <v>94000</v>
      </c>
      <c r="H97" s="21" t="s">
        <v>23</v>
      </c>
      <c r="I97" s="21" t="s">
        <v>32</v>
      </c>
      <c r="J97" s="21" t="s">
        <v>23</v>
      </c>
      <c r="K97" s="21" t="s">
        <v>28</v>
      </c>
      <c r="L97" s="22">
        <v>750000</v>
      </c>
      <c r="M97" s="21" t="s">
        <v>24</v>
      </c>
      <c r="N97" s="21">
        <v>9</v>
      </c>
      <c r="O97" s="21">
        <v>1</v>
      </c>
      <c r="P97" s="21">
        <v>1</v>
      </c>
      <c r="Q97" s="21" t="s">
        <v>40</v>
      </c>
      <c r="R97" s="21" t="s">
        <v>33</v>
      </c>
      <c r="S97" s="21" t="s">
        <v>25</v>
      </c>
    </row>
    <row r="98" spans="1:19">
      <c r="A98" s="8" t="s">
        <v>160</v>
      </c>
      <c r="B98" s="21" t="s">
        <v>161</v>
      </c>
      <c r="C98" s="7" t="s">
        <v>127</v>
      </c>
      <c r="D98" s="7" t="s">
        <v>128</v>
      </c>
      <c r="E98" s="22">
        <f t="shared" si="1"/>
        <v>0</v>
      </c>
      <c r="F98" s="21" t="s">
        <v>23</v>
      </c>
      <c r="G98" s="21" t="s">
        <v>40</v>
      </c>
      <c r="H98" s="21" t="s">
        <v>23</v>
      </c>
      <c r="I98" s="21" t="s">
        <v>32</v>
      </c>
      <c r="J98" s="21" t="s">
        <v>23</v>
      </c>
      <c r="K98" s="21" t="s">
        <v>28</v>
      </c>
      <c r="L98" s="21" t="s">
        <v>28</v>
      </c>
      <c r="M98" s="21" t="s">
        <v>24</v>
      </c>
      <c r="N98" s="21">
        <v>3</v>
      </c>
      <c r="O98" s="21" t="s">
        <v>23</v>
      </c>
      <c r="P98" s="21">
        <v>1</v>
      </c>
      <c r="Q98" s="21">
        <v>1</v>
      </c>
      <c r="R98" s="21" t="s">
        <v>33</v>
      </c>
      <c r="S98" s="21" t="s">
        <v>25</v>
      </c>
    </row>
    <row r="99" spans="1:19">
      <c r="A99" s="8" t="s">
        <v>162</v>
      </c>
      <c r="B99" s="21" t="s">
        <v>161</v>
      </c>
      <c r="C99" s="7" t="s">
        <v>127</v>
      </c>
      <c r="D99" s="7" t="s">
        <v>128</v>
      </c>
      <c r="E99" s="22">
        <f t="shared" si="1"/>
        <v>605035</v>
      </c>
      <c r="F99" s="22">
        <v>105035</v>
      </c>
      <c r="G99" s="22">
        <v>60000</v>
      </c>
      <c r="H99" s="22">
        <v>80000</v>
      </c>
      <c r="I99" s="21" t="s">
        <v>32</v>
      </c>
      <c r="J99" s="21" t="s">
        <v>23</v>
      </c>
      <c r="K99" s="22">
        <v>100000</v>
      </c>
      <c r="L99" s="22">
        <v>260000</v>
      </c>
      <c r="M99" s="21" t="s">
        <v>24</v>
      </c>
      <c r="N99" s="21">
        <v>4</v>
      </c>
      <c r="O99" s="21">
        <v>1</v>
      </c>
      <c r="P99" s="21">
        <v>1</v>
      </c>
      <c r="Q99" s="21">
        <v>1</v>
      </c>
      <c r="R99" s="21" t="s">
        <v>33</v>
      </c>
      <c r="S99" s="21" t="s">
        <v>25</v>
      </c>
    </row>
    <row r="100" spans="1:19">
      <c r="A100" s="8" t="s">
        <v>163</v>
      </c>
      <c r="B100" s="21" t="s">
        <v>161</v>
      </c>
      <c r="C100" s="7" t="s">
        <v>127</v>
      </c>
      <c r="D100" s="7" t="s">
        <v>128</v>
      </c>
      <c r="E100" s="22">
        <f t="shared" si="1"/>
        <v>526841</v>
      </c>
      <c r="F100" s="22">
        <v>148571</v>
      </c>
      <c r="G100" s="22">
        <v>183900</v>
      </c>
      <c r="H100" s="22">
        <v>14100</v>
      </c>
      <c r="I100" s="21" t="s">
        <v>32</v>
      </c>
      <c r="J100" s="21" t="s">
        <v>23</v>
      </c>
      <c r="K100" s="22">
        <v>10000</v>
      </c>
      <c r="L100" s="22">
        <v>170270</v>
      </c>
      <c r="M100" s="21" t="s">
        <v>24</v>
      </c>
      <c r="N100" s="21">
        <v>4</v>
      </c>
      <c r="O100" s="21">
        <v>1</v>
      </c>
      <c r="P100" s="21">
        <v>1</v>
      </c>
      <c r="Q100" s="21">
        <v>1</v>
      </c>
      <c r="R100" s="21" t="s">
        <v>33</v>
      </c>
      <c r="S100" s="21" t="s">
        <v>25</v>
      </c>
    </row>
    <row r="101" spans="1:19">
      <c r="A101" s="8" t="s">
        <v>164</v>
      </c>
      <c r="B101" s="20" t="s">
        <v>47</v>
      </c>
      <c r="C101" s="20" t="s">
        <v>165</v>
      </c>
      <c r="D101" s="20" t="s">
        <v>166</v>
      </c>
      <c r="E101" s="22">
        <f t="shared" si="1"/>
        <v>448951</v>
      </c>
      <c r="F101" s="22">
        <v>67835</v>
      </c>
      <c r="G101" s="22">
        <v>52375</v>
      </c>
      <c r="H101" s="21" t="s">
        <v>25</v>
      </c>
      <c r="I101" s="21" t="s">
        <v>25</v>
      </c>
      <c r="J101" s="22">
        <v>184553</v>
      </c>
      <c r="K101" s="22">
        <v>136188</v>
      </c>
      <c r="L101" s="22">
        <v>8000</v>
      </c>
      <c r="M101" s="21">
        <v>7</v>
      </c>
      <c r="N101" s="21">
        <v>1</v>
      </c>
      <c r="O101" s="21">
        <v>1</v>
      </c>
      <c r="P101" s="21" t="s">
        <v>25</v>
      </c>
      <c r="Q101" s="21" t="s">
        <v>25</v>
      </c>
      <c r="R101" s="21">
        <v>5</v>
      </c>
      <c r="S101" s="21" t="s">
        <v>25</v>
      </c>
    </row>
    <row r="102" spans="1:19">
      <c r="A102" s="8" t="s">
        <v>167</v>
      </c>
      <c r="B102" s="20" t="s">
        <v>47</v>
      </c>
      <c r="C102" s="20" t="s">
        <v>165</v>
      </c>
      <c r="D102" s="20" t="s">
        <v>166</v>
      </c>
      <c r="E102" s="22">
        <f t="shared" si="1"/>
        <v>617131</v>
      </c>
      <c r="F102" s="22">
        <v>65717</v>
      </c>
      <c r="G102" s="22">
        <v>30860</v>
      </c>
      <c r="H102" s="22">
        <v>19664</v>
      </c>
      <c r="I102" s="21" t="s">
        <v>25</v>
      </c>
      <c r="J102" s="21" t="s">
        <v>25</v>
      </c>
      <c r="K102" s="22">
        <v>500890</v>
      </c>
      <c r="L102" s="21" t="s">
        <v>25</v>
      </c>
      <c r="M102" s="21">
        <v>9</v>
      </c>
      <c r="N102" s="21">
        <v>1</v>
      </c>
      <c r="O102" s="21">
        <v>1</v>
      </c>
      <c r="P102" s="21" t="s">
        <v>116</v>
      </c>
      <c r="Q102" s="21">
        <v>1</v>
      </c>
      <c r="R102" s="21">
        <v>1</v>
      </c>
      <c r="S102" s="21" t="s">
        <v>25</v>
      </c>
    </row>
    <row r="103" spans="1:19">
      <c r="A103" s="8" t="s">
        <v>168</v>
      </c>
      <c r="B103" s="20" t="s">
        <v>47</v>
      </c>
      <c r="C103" s="20" t="s">
        <v>165</v>
      </c>
      <c r="D103" s="20" t="s">
        <v>166</v>
      </c>
      <c r="E103" s="22">
        <f t="shared" si="1"/>
        <v>646566</v>
      </c>
      <c r="F103" s="22">
        <v>19435</v>
      </c>
      <c r="G103" s="22">
        <v>174905</v>
      </c>
      <c r="H103" s="22">
        <v>21354</v>
      </c>
      <c r="I103" s="22">
        <v>61664</v>
      </c>
      <c r="J103" s="22">
        <v>22800</v>
      </c>
      <c r="K103" s="22">
        <v>346408</v>
      </c>
      <c r="L103" s="21" t="s">
        <v>25</v>
      </c>
      <c r="M103" s="21">
        <v>7</v>
      </c>
      <c r="N103" s="21">
        <v>1</v>
      </c>
      <c r="O103" s="21">
        <v>1</v>
      </c>
      <c r="P103" s="21">
        <v>2</v>
      </c>
      <c r="Q103" s="21">
        <v>1</v>
      </c>
      <c r="R103" s="21">
        <v>2</v>
      </c>
      <c r="S103" s="21" t="s">
        <v>25</v>
      </c>
    </row>
    <row r="104" spans="1:19">
      <c r="A104" s="8" t="s">
        <v>169</v>
      </c>
      <c r="B104" s="20" t="s">
        <v>45</v>
      </c>
      <c r="C104" s="20" t="s">
        <v>165</v>
      </c>
      <c r="D104" s="20" t="s">
        <v>166</v>
      </c>
      <c r="E104" s="22">
        <f t="shared" si="1"/>
        <v>3999435</v>
      </c>
      <c r="F104" s="22">
        <v>199435</v>
      </c>
      <c r="G104" s="22">
        <v>400000</v>
      </c>
      <c r="H104" s="21" t="s">
        <v>25</v>
      </c>
      <c r="I104" s="21" t="s">
        <v>25</v>
      </c>
      <c r="J104" s="22">
        <v>700000</v>
      </c>
      <c r="K104" s="22">
        <v>2700000</v>
      </c>
      <c r="L104" s="21" t="s">
        <v>25</v>
      </c>
      <c r="M104" s="21">
        <v>14</v>
      </c>
      <c r="N104" s="21">
        <v>1</v>
      </c>
      <c r="O104" s="21">
        <v>2</v>
      </c>
      <c r="P104" s="21" t="s">
        <v>25</v>
      </c>
      <c r="Q104" s="21" t="s">
        <v>25</v>
      </c>
      <c r="R104" s="21">
        <v>11</v>
      </c>
      <c r="S104" s="21" t="s">
        <v>25</v>
      </c>
    </row>
    <row r="105" spans="1:19">
      <c r="A105" s="8" t="s">
        <v>170</v>
      </c>
      <c r="B105" s="20" t="s">
        <v>45</v>
      </c>
      <c r="C105" s="20" t="s">
        <v>165</v>
      </c>
      <c r="D105" s="20" t="s">
        <v>166</v>
      </c>
      <c r="E105" s="22">
        <f t="shared" si="1"/>
        <v>6526982</v>
      </c>
      <c r="F105" s="22">
        <v>895982</v>
      </c>
      <c r="G105" s="22">
        <v>1711000</v>
      </c>
      <c r="H105" s="21" t="s">
        <v>25</v>
      </c>
      <c r="I105" s="21" t="s">
        <v>25</v>
      </c>
      <c r="J105" s="21" t="s">
        <v>171</v>
      </c>
      <c r="K105" s="22">
        <v>3800000</v>
      </c>
      <c r="L105" s="22">
        <v>120000</v>
      </c>
      <c r="M105" s="21">
        <v>40</v>
      </c>
      <c r="N105" s="21">
        <v>2</v>
      </c>
      <c r="O105" s="21">
        <v>3</v>
      </c>
      <c r="P105" s="21" t="s">
        <v>25</v>
      </c>
      <c r="Q105" s="21" t="s">
        <v>25</v>
      </c>
      <c r="R105" s="21">
        <v>35</v>
      </c>
      <c r="S105" s="21" t="s">
        <v>25</v>
      </c>
    </row>
    <row r="106" spans="1:19">
      <c r="A106" s="8" t="s">
        <v>172</v>
      </c>
      <c r="B106" s="20" t="s">
        <v>45</v>
      </c>
      <c r="C106" s="20" t="s">
        <v>165</v>
      </c>
      <c r="D106" s="20" t="s">
        <v>166</v>
      </c>
      <c r="E106" s="22">
        <f t="shared" si="1"/>
        <v>2099493</v>
      </c>
      <c r="F106" s="22">
        <v>169493</v>
      </c>
      <c r="G106" s="22">
        <v>480000</v>
      </c>
      <c r="H106" s="21" t="s">
        <v>25</v>
      </c>
      <c r="I106" s="21" t="s">
        <v>25</v>
      </c>
      <c r="J106" s="22">
        <v>600000</v>
      </c>
      <c r="K106" s="22">
        <v>800000</v>
      </c>
      <c r="L106" s="22">
        <v>50000</v>
      </c>
      <c r="M106" s="21">
        <v>15</v>
      </c>
      <c r="N106" s="21">
        <v>1</v>
      </c>
      <c r="O106" s="21">
        <v>2</v>
      </c>
      <c r="P106" s="21" t="s">
        <v>25</v>
      </c>
      <c r="Q106" s="21" t="s">
        <v>25</v>
      </c>
      <c r="R106" s="21">
        <v>12</v>
      </c>
      <c r="S106" s="21" t="s">
        <v>25</v>
      </c>
    </row>
    <row r="107" spans="1:19">
      <c r="A107" s="8" t="s">
        <v>173</v>
      </c>
      <c r="B107" s="20" t="s">
        <v>45</v>
      </c>
      <c r="C107" s="20" t="s">
        <v>165</v>
      </c>
      <c r="D107" s="20" t="s">
        <v>166</v>
      </c>
      <c r="E107" s="22">
        <f t="shared" si="1"/>
        <v>3799889</v>
      </c>
      <c r="F107" s="22">
        <v>799889</v>
      </c>
      <c r="G107" s="21" t="s">
        <v>174</v>
      </c>
      <c r="H107" s="21" t="s">
        <v>25</v>
      </c>
      <c r="I107" s="21" t="s">
        <v>25</v>
      </c>
      <c r="J107" s="21" t="s">
        <v>25</v>
      </c>
      <c r="K107" s="22">
        <v>3000000</v>
      </c>
      <c r="L107" s="21" t="s">
        <v>25</v>
      </c>
      <c r="M107" s="21">
        <v>22</v>
      </c>
      <c r="N107" s="21">
        <v>2</v>
      </c>
      <c r="O107" s="21">
        <v>2</v>
      </c>
      <c r="P107" s="21" t="s">
        <v>25</v>
      </c>
      <c r="Q107" s="21" t="s">
        <v>25</v>
      </c>
      <c r="R107" s="21">
        <v>18</v>
      </c>
      <c r="S107" s="21" t="s">
        <v>25</v>
      </c>
    </row>
    <row r="108" spans="1:19">
      <c r="A108" s="8" t="s">
        <v>175</v>
      </c>
      <c r="B108" s="20" t="s">
        <v>146</v>
      </c>
      <c r="C108" s="20" t="s">
        <v>165</v>
      </c>
      <c r="D108" s="20" t="s">
        <v>166</v>
      </c>
      <c r="E108" s="22">
        <f t="shared" si="1"/>
        <v>121899</v>
      </c>
      <c r="F108" s="22">
        <v>121899</v>
      </c>
      <c r="G108" s="21" t="s">
        <v>25</v>
      </c>
      <c r="H108" s="21" t="s">
        <v>25</v>
      </c>
      <c r="I108" s="21" t="s">
        <v>25</v>
      </c>
      <c r="J108" s="21" t="s">
        <v>25</v>
      </c>
      <c r="K108" s="21" t="s">
        <v>25</v>
      </c>
      <c r="L108" s="21" t="s">
        <v>25</v>
      </c>
      <c r="M108" s="21">
        <v>12</v>
      </c>
      <c r="N108" s="21">
        <v>1</v>
      </c>
      <c r="O108" s="21" t="s">
        <v>25</v>
      </c>
      <c r="P108" s="21" t="s">
        <v>25</v>
      </c>
      <c r="Q108" s="21" t="s">
        <v>25</v>
      </c>
      <c r="R108" s="21">
        <v>11</v>
      </c>
      <c r="S108" s="21" t="s">
        <v>176</v>
      </c>
    </row>
    <row r="109" spans="1:19">
      <c r="A109" s="8" t="s">
        <v>177</v>
      </c>
      <c r="B109" s="20" t="s">
        <v>146</v>
      </c>
      <c r="C109" s="20" t="s">
        <v>165</v>
      </c>
      <c r="D109" s="20" t="s">
        <v>166</v>
      </c>
      <c r="E109" s="22">
        <f t="shared" si="1"/>
        <v>1521389</v>
      </c>
      <c r="F109" s="22">
        <v>41389</v>
      </c>
      <c r="G109" s="22">
        <v>30000</v>
      </c>
      <c r="H109" s="22">
        <v>150000</v>
      </c>
      <c r="I109" s="22">
        <v>250000</v>
      </c>
      <c r="J109" s="22">
        <v>400000</v>
      </c>
      <c r="K109" s="22">
        <v>600000</v>
      </c>
      <c r="L109" s="22">
        <v>50000</v>
      </c>
      <c r="M109" s="21">
        <v>28</v>
      </c>
      <c r="N109" s="21">
        <v>1</v>
      </c>
      <c r="O109" s="21">
        <v>3</v>
      </c>
      <c r="P109" s="21">
        <v>1</v>
      </c>
      <c r="Q109" s="21">
        <v>1</v>
      </c>
      <c r="R109" s="21">
        <v>22</v>
      </c>
      <c r="S109" s="21" t="s">
        <v>25</v>
      </c>
    </row>
    <row r="110" spans="1:19">
      <c r="A110" s="8" t="s">
        <v>178</v>
      </c>
      <c r="B110" s="20" t="s">
        <v>146</v>
      </c>
      <c r="C110" s="20" t="s">
        <v>165</v>
      </c>
      <c r="D110" s="20" t="s">
        <v>166</v>
      </c>
      <c r="E110" s="22">
        <f t="shared" si="1"/>
        <v>3954529</v>
      </c>
      <c r="F110" s="22">
        <v>121728</v>
      </c>
      <c r="G110" s="21" t="s">
        <v>25</v>
      </c>
      <c r="H110" s="22">
        <v>103823</v>
      </c>
      <c r="I110" s="22">
        <v>129928</v>
      </c>
      <c r="J110" s="21" t="s">
        <v>25</v>
      </c>
      <c r="K110" s="22">
        <v>3599050</v>
      </c>
      <c r="L110" s="21" t="s">
        <v>25</v>
      </c>
      <c r="M110" s="21">
        <v>43</v>
      </c>
      <c r="N110" s="21">
        <v>1</v>
      </c>
      <c r="O110" s="21">
        <v>1</v>
      </c>
      <c r="P110" s="21" t="s">
        <v>25</v>
      </c>
      <c r="Q110" s="21">
        <v>1</v>
      </c>
      <c r="R110" s="21">
        <v>40</v>
      </c>
      <c r="S110" s="21" t="s">
        <v>25</v>
      </c>
    </row>
    <row r="111" spans="1:19">
      <c r="A111" s="8" t="s">
        <v>179</v>
      </c>
      <c r="B111" s="20" t="s">
        <v>146</v>
      </c>
      <c r="C111" s="20" t="s">
        <v>165</v>
      </c>
      <c r="D111" s="20" t="s">
        <v>166</v>
      </c>
      <c r="E111" s="22">
        <f t="shared" si="1"/>
        <v>36941</v>
      </c>
      <c r="F111" s="22">
        <v>36941</v>
      </c>
      <c r="G111" s="21" t="s">
        <v>25</v>
      </c>
      <c r="H111" s="21" t="s">
        <v>25</v>
      </c>
      <c r="I111" s="21" t="s">
        <v>25</v>
      </c>
      <c r="J111" s="21" t="s">
        <v>25</v>
      </c>
      <c r="K111" s="21" t="s">
        <v>25</v>
      </c>
      <c r="L111" s="21" t="s">
        <v>25</v>
      </c>
      <c r="M111" s="21">
        <v>16</v>
      </c>
      <c r="N111" s="21">
        <v>1</v>
      </c>
      <c r="O111" s="21">
        <v>1</v>
      </c>
      <c r="P111" s="21">
        <v>1</v>
      </c>
      <c r="Q111" s="21">
        <v>1</v>
      </c>
      <c r="R111" s="21">
        <v>12</v>
      </c>
      <c r="S111" s="21" t="s">
        <v>176</v>
      </c>
    </row>
    <row r="112" spans="1:19">
      <c r="A112" s="8" t="s">
        <v>180</v>
      </c>
      <c r="B112" s="20" t="s">
        <v>146</v>
      </c>
      <c r="C112" s="20" t="s">
        <v>165</v>
      </c>
      <c r="D112" s="20" t="s">
        <v>166</v>
      </c>
      <c r="E112" s="22">
        <f t="shared" si="1"/>
        <v>1916285</v>
      </c>
      <c r="F112" s="25">
        <v>90648</v>
      </c>
      <c r="G112" s="22">
        <v>63137</v>
      </c>
      <c r="H112" s="21" t="s">
        <v>25</v>
      </c>
      <c r="I112" s="22">
        <v>31500</v>
      </c>
      <c r="J112" s="22">
        <v>200000</v>
      </c>
      <c r="K112" s="22">
        <v>1500000</v>
      </c>
      <c r="L112" s="22">
        <v>31000</v>
      </c>
      <c r="M112" s="21">
        <v>29</v>
      </c>
      <c r="N112" s="21">
        <v>1</v>
      </c>
      <c r="O112" s="21">
        <v>1</v>
      </c>
      <c r="P112" s="21">
        <v>1</v>
      </c>
      <c r="Q112" s="21">
        <v>1</v>
      </c>
      <c r="R112" s="21">
        <v>25</v>
      </c>
      <c r="S112" s="21" t="s">
        <v>25</v>
      </c>
    </row>
    <row r="113" spans="1:19">
      <c r="A113" s="8" t="s">
        <v>181</v>
      </c>
      <c r="B113" s="20" t="s">
        <v>146</v>
      </c>
      <c r="C113" s="20" t="s">
        <v>165</v>
      </c>
      <c r="D113" s="20" t="s">
        <v>166</v>
      </c>
      <c r="E113" s="22">
        <f t="shared" si="1"/>
        <v>19680346</v>
      </c>
      <c r="F113" s="22">
        <v>440346</v>
      </c>
      <c r="G113" s="22">
        <v>300000</v>
      </c>
      <c r="H113" s="21" t="s">
        <v>25</v>
      </c>
      <c r="I113" s="22">
        <v>250000</v>
      </c>
      <c r="J113" s="22">
        <v>2600000</v>
      </c>
      <c r="K113" s="22">
        <v>16000000</v>
      </c>
      <c r="L113" s="22">
        <v>90000</v>
      </c>
      <c r="M113" s="21">
        <v>26</v>
      </c>
      <c r="N113" s="21">
        <v>2</v>
      </c>
      <c r="O113" s="21">
        <v>3</v>
      </c>
      <c r="P113" s="21">
        <v>1</v>
      </c>
      <c r="Q113" s="21">
        <v>3</v>
      </c>
      <c r="R113" s="21">
        <v>17</v>
      </c>
      <c r="S113" s="21" t="s">
        <v>25</v>
      </c>
    </row>
    <row r="114" spans="1:19">
      <c r="A114" s="8" t="s">
        <v>182</v>
      </c>
      <c r="B114" s="20" t="s">
        <v>146</v>
      </c>
      <c r="C114" s="20" t="s">
        <v>165</v>
      </c>
      <c r="D114" s="20" t="s">
        <v>166</v>
      </c>
      <c r="E114" s="22">
        <f t="shared" si="1"/>
        <v>10014845</v>
      </c>
      <c r="F114" s="22">
        <v>164845</v>
      </c>
      <c r="G114" s="22">
        <v>200000</v>
      </c>
      <c r="H114" s="22">
        <v>180000</v>
      </c>
      <c r="I114" s="22">
        <v>170000</v>
      </c>
      <c r="J114" s="22">
        <v>300000</v>
      </c>
      <c r="K114" s="22">
        <v>9000000</v>
      </c>
      <c r="L114" s="21" t="s">
        <v>25</v>
      </c>
      <c r="M114" s="21">
        <v>41</v>
      </c>
      <c r="N114" s="21">
        <v>1</v>
      </c>
      <c r="O114" s="21">
        <v>1</v>
      </c>
      <c r="P114" s="21">
        <v>1</v>
      </c>
      <c r="Q114" s="21">
        <v>2</v>
      </c>
      <c r="R114" s="21">
        <v>2</v>
      </c>
      <c r="S114" s="21" t="s">
        <v>25</v>
      </c>
    </row>
    <row r="115" spans="1:19">
      <c r="A115" s="8" t="s">
        <v>183</v>
      </c>
      <c r="B115" s="20" t="s">
        <v>146</v>
      </c>
      <c r="C115" s="20" t="s">
        <v>165</v>
      </c>
      <c r="D115" s="20" t="s">
        <v>166</v>
      </c>
      <c r="E115" s="22">
        <f t="shared" si="1"/>
        <v>16804258</v>
      </c>
      <c r="F115" s="22">
        <v>294258</v>
      </c>
      <c r="G115" s="22">
        <v>200000</v>
      </c>
      <c r="H115" s="21" t="s">
        <v>25</v>
      </c>
      <c r="I115" s="22">
        <v>250000</v>
      </c>
      <c r="J115" s="22">
        <v>60000</v>
      </c>
      <c r="K115" s="22">
        <v>16000000</v>
      </c>
      <c r="L115" s="21" t="s">
        <v>25</v>
      </c>
      <c r="M115" s="21">
        <v>82</v>
      </c>
      <c r="N115" s="21">
        <v>2</v>
      </c>
      <c r="O115" s="21">
        <v>1</v>
      </c>
      <c r="P115" s="21">
        <v>1</v>
      </c>
      <c r="Q115" s="21">
        <v>1</v>
      </c>
      <c r="R115" s="21">
        <v>77</v>
      </c>
      <c r="S115" s="21" t="s">
        <v>25</v>
      </c>
    </row>
    <row r="116" spans="1:19">
      <c r="A116" s="8" t="s">
        <v>184</v>
      </c>
      <c r="B116" s="20" t="s">
        <v>146</v>
      </c>
      <c r="C116" s="20" t="s">
        <v>165</v>
      </c>
      <c r="D116" s="20" t="s">
        <v>166</v>
      </c>
      <c r="E116" s="22">
        <f t="shared" si="1"/>
        <v>5215306</v>
      </c>
      <c r="F116" s="22">
        <v>615306</v>
      </c>
      <c r="G116" s="21" t="s">
        <v>25</v>
      </c>
      <c r="H116" s="21" t="s">
        <v>25</v>
      </c>
      <c r="I116" s="22">
        <v>350000</v>
      </c>
      <c r="J116" s="22">
        <v>50000</v>
      </c>
      <c r="K116" s="22">
        <v>4200000</v>
      </c>
      <c r="L116" s="21" t="s">
        <v>25</v>
      </c>
      <c r="M116" s="21">
        <v>34</v>
      </c>
      <c r="N116" s="21">
        <v>2</v>
      </c>
      <c r="O116" s="21">
        <v>1</v>
      </c>
      <c r="P116" s="21" t="s">
        <v>25</v>
      </c>
      <c r="Q116" s="21">
        <v>2</v>
      </c>
      <c r="R116" s="21">
        <v>29</v>
      </c>
      <c r="S116" s="21" t="s">
        <v>25</v>
      </c>
    </row>
    <row r="117" spans="1:19">
      <c r="A117" s="8" t="s">
        <v>185</v>
      </c>
      <c r="B117" s="20" t="s">
        <v>146</v>
      </c>
      <c r="C117" s="20" t="s">
        <v>165</v>
      </c>
      <c r="D117" s="20" t="s">
        <v>166</v>
      </c>
      <c r="E117" s="22">
        <f t="shared" si="1"/>
        <v>606131</v>
      </c>
      <c r="F117" s="22">
        <v>168131</v>
      </c>
      <c r="G117" s="22">
        <v>18000</v>
      </c>
      <c r="H117" s="21" t="s">
        <v>25</v>
      </c>
      <c r="I117" s="22">
        <v>100000</v>
      </c>
      <c r="J117" s="22">
        <v>20000</v>
      </c>
      <c r="K117" s="22">
        <v>300000</v>
      </c>
      <c r="L117" s="21" t="s">
        <v>25</v>
      </c>
      <c r="M117" s="21">
        <v>23</v>
      </c>
      <c r="N117" s="21">
        <v>1</v>
      </c>
      <c r="O117" s="21">
        <v>1</v>
      </c>
      <c r="P117" s="21" t="s">
        <v>25</v>
      </c>
      <c r="Q117" s="21">
        <v>1</v>
      </c>
      <c r="R117" s="21">
        <v>20</v>
      </c>
      <c r="S117" s="21" t="s">
        <v>25</v>
      </c>
    </row>
    <row r="118" spans="1:19">
      <c r="A118" s="8" t="s">
        <v>186</v>
      </c>
      <c r="B118" s="20" t="s">
        <v>146</v>
      </c>
      <c r="C118" s="20" t="s">
        <v>165</v>
      </c>
      <c r="D118" s="20" t="s">
        <v>166</v>
      </c>
      <c r="E118" s="22">
        <f t="shared" si="1"/>
        <v>1026821</v>
      </c>
      <c r="F118" s="22">
        <v>106821</v>
      </c>
      <c r="G118" s="22">
        <v>20000</v>
      </c>
      <c r="H118" s="21" t="s">
        <v>25</v>
      </c>
      <c r="I118" s="22">
        <v>100000</v>
      </c>
      <c r="J118" s="21" t="s">
        <v>25</v>
      </c>
      <c r="K118" s="22">
        <v>800000</v>
      </c>
      <c r="L118" s="21" t="s">
        <v>25</v>
      </c>
      <c r="M118" s="21">
        <v>11</v>
      </c>
      <c r="N118" s="21">
        <v>1</v>
      </c>
      <c r="O118" s="21">
        <v>1</v>
      </c>
      <c r="P118" s="21">
        <v>1</v>
      </c>
      <c r="Q118" s="21">
        <v>1</v>
      </c>
      <c r="R118" s="21">
        <v>7</v>
      </c>
      <c r="S118" s="21" t="s">
        <v>25</v>
      </c>
    </row>
    <row r="119" spans="1:19">
      <c r="A119" s="8" t="s">
        <v>187</v>
      </c>
      <c r="B119" s="20" t="s">
        <v>146</v>
      </c>
      <c r="C119" s="20" t="s">
        <v>165</v>
      </c>
      <c r="D119" s="20" t="s">
        <v>166</v>
      </c>
      <c r="E119" s="22">
        <f t="shared" si="1"/>
        <v>1038481</v>
      </c>
      <c r="F119" s="22">
        <v>123481</v>
      </c>
      <c r="G119" s="22">
        <v>30000</v>
      </c>
      <c r="H119" s="21" t="s">
        <v>25</v>
      </c>
      <c r="I119" s="22">
        <v>85000</v>
      </c>
      <c r="J119" s="22">
        <v>800000</v>
      </c>
      <c r="K119" s="21" t="s">
        <v>25</v>
      </c>
      <c r="L119" s="21" t="s">
        <v>25</v>
      </c>
      <c r="M119" s="21">
        <v>5</v>
      </c>
      <c r="N119" s="21">
        <v>1</v>
      </c>
      <c r="O119" s="21" t="s">
        <v>116</v>
      </c>
      <c r="P119" s="21">
        <v>1</v>
      </c>
      <c r="Q119" s="21">
        <v>1</v>
      </c>
      <c r="R119" s="21">
        <v>3</v>
      </c>
      <c r="S119" s="21" t="s">
        <v>25</v>
      </c>
    </row>
    <row r="120" spans="1:19">
      <c r="A120" s="8" t="s">
        <v>188</v>
      </c>
      <c r="B120" s="20" t="s">
        <v>47</v>
      </c>
      <c r="C120" s="20" t="s">
        <v>165</v>
      </c>
      <c r="D120" s="20" t="s">
        <v>166</v>
      </c>
      <c r="E120" s="22">
        <f t="shared" si="1"/>
        <v>526317</v>
      </c>
      <c r="F120" s="22">
        <v>50180</v>
      </c>
      <c r="G120" s="22">
        <v>29827</v>
      </c>
      <c r="H120" s="21" t="s">
        <v>25</v>
      </c>
      <c r="I120" s="22">
        <v>23765</v>
      </c>
      <c r="J120" s="22">
        <v>57695</v>
      </c>
      <c r="K120" s="22">
        <v>364850</v>
      </c>
      <c r="L120" s="21" t="s">
        <v>25</v>
      </c>
      <c r="M120" s="21">
        <v>8</v>
      </c>
      <c r="N120" s="21">
        <v>1</v>
      </c>
      <c r="O120" s="21">
        <v>1</v>
      </c>
      <c r="P120" s="21" t="s">
        <v>25</v>
      </c>
      <c r="Q120" s="21">
        <v>1</v>
      </c>
      <c r="R120" s="21">
        <v>5</v>
      </c>
      <c r="S120" s="21" t="s">
        <v>25</v>
      </c>
    </row>
    <row r="121" spans="1:19">
      <c r="A121" s="8" t="s">
        <v>189</v>
      </c>
      <c r="B121" s="20" t="s">
        <v>190</v>
      </c>
      <c r="C121" s="20" t="s">
        <v>165</v>
      </c>
      <c r="D121" s="20" t="s">
        <v>166</v>
      </c>
      <c r="E121" s="22">
        <f t="shared" si="1"/>
        <v>1551488</v>
      </c>
      <c r="F121" s="22">
        <v>484431</v>
      </c>
      <c r="G121" s="22">
        <v>196796</v>
      </c>
      <c r="H121" s="21" t="s">
        <v>25</v>
      </c>
      <c r="I121" s="21" t="s">
        <v>25</v>
      </c>
      <c r="J121" s="21" t="s">
        <v>25</v>
      </c>
      <c r="K121" s="22">
        <v>870261</v>
      </c>
      <c r="L121" s="21" t="s">
        <v>25</v>
      </c>
      <c r="M121" s="21">
        <v>8</v>
      </c>
      <c r="N121" s="21">
        <v>1</v>
      </c>
      <c r="O121" s="21">
        <v>1</v>
      </c>
      <c r="P121" s="21">
        <v>1</v>
      </c>
      <c r="Q121" s="21" t="s">
        <v>25</v>
      </c>
      <c r="R121" s="21">
        <v>5</v>
      </c>
      <c r="S121" s="21" t="s">
        <v>25</v>
      </c>
    </row>
    <row r="122" spans="1:19">
      <c r="A122" s="8" t="s">
        <v>191</v>
      </c>
      <c r="B122" s="20" t="s">
        <v>146</v>
      </c>
      <c r="C122" s="20" t="s">
        <v>165</v>
      </c>
      <c r="D122" s="20" t="s">
        <v>166</v>
      </c>
      <c r="E122" s="22">
        <f t="shared" si="1"/>
        <v>28775389</v>
      </c>
      <c r="F122" s="22">
        <v>265389</v>
      </c>
      <c r="G122" s="22">
        <v>300000</v>
      </c>
      <c r="H122" s="21" t="s">
        <v>25</v>
      </c>
      <c r="I122" s="22">
        <v>210000</v>
      </c>
      <c r="J122" s="22">
        <v>1000000</v>
      </c>
      <c r="K122" s="22">
        <v>27000000</v>
      </c>
      <c r="L122" s="21" t="s">
        <v>25</v>
      </c>
      <c r="M122" s="21">
        <v>105</v>
      </c>
      <c r="N122" s="21">
        <v>2</v>
      </c>
      <c r="O122" s="21">
        <v>1</v>
      </c>
      <c r="P122" s="21">
        <v>1</v>
      </c>
      <c r="Q122" s="21">
        <v>1</v>
      </c>
      <c r="R122" s="21">
        <v>100</v>
      </c>
      <c r="S122" s="21" t="s">
        <v>25</v>
      </c>
    </row>
    <row r="123" spans="1:19">
      <c r="A123" s="8" t="s">
        <v>192</v>
      </c>
      <c r="B123" s="20" t="s">
        <v>146</v>
      </c>
      <c r="C123" s="20" t="s">
        <v>165</v>
      </c>
      <c r="D123" s="20" t="s">
        <v>166</v>
      </c>
      <c r="E123" s="22">
        <f t="shared" si="1"/>
        <v>757195</v>
      </c>
      <c r="F123" s="22">
        <v>118470</v>
      </c>
      <c r="G123" s="22">
        <v>39612</v>
      </c>
      <c r="H123" s="21" t="s">
        <v>25</v>
      </c>
      <c r="I123" s="22">
        <v>75659</v>
      </c>
      <c r="J123" s="22">
        <v>100000</v>
      </c>
      <c r="K123" s="22">
        <v>423454</v>
      </c>
      <c r="L123" s="21" t="s">
        <v>25</v>
      </c>
      <c r="M123" s="21">
        <v>15</v>
      </c>
      <c r="N123" s="21">
        <v>1</v>
      </c>
      <c r="O123" s="21">
        <v>1</v>
      </c>
      <c r="P123" s="21" t="s">
        <v>25</v>
      </c>
      <c r="Q123" s="21">
        <v>1</v>
      </c>
      <c r="R123" s="21">
        <v>12</v>
      </c>
      <c r="S123" s="21" t="s">
        <v>25</v>
      </c>
    </row>
    <row r="124" spans="1:19">
      <c r="A124" s="8" t="s">
        <v>193</v>
      </c>
      <c r="B124" s="20" t="s">
        <v>146</v>
      </c>
      <c r="C124" s="20" t="s">
        <v>165</v>
      </c>
      <c r="D124" s="20" t="s">
        <v>166</v>
      </c>
      <c r="E124" s="22">
        <f t="shared" si="1"/>
        <v>9638886</v>
      </c>
      <c r="F124" s="22">
        <v>298886</v>
      </c>
      <c r="G124" s="22">
        <v>800000</v>
      </c>
      <c r="H124" s="21" t="s">
        <v>25</v>
      </c>
      <c r="I124" s="22">
        <v>650000</v>
      </c>
      <c r="J124" s="22">
        <v>2890000</v>
      </c>
      <c r="K124" s="22">
        <v>5000000</v>
      </c>
      <c r="L124" s="21" t="s">
        <v>25</v>
      </c>
      <c r="M124" s="21">
        <v>46</v>
      </c>
      <c r="N124" s="21">
        <v>1</v>
      </c>
      <c r="O124" s="21">
        <v>2</v>
      </c>
      <c r="P124" s="21" t="s">
        <v>25</v>
      </c>
      <c r="Q124" s="21">
        <v>2</v>
      </c>
      <c r="R124" s="21">
        <v>41</v>
      </c>
      <c r="S124" s="21" t="s">
        <v>25</v>
      </c>
    </row>
    <row r="125" spans="1:19">
      <c r="A125" s="8" t="s">
        <v>194</v>
      </c>
      <c r="B125" s="20" t="s">
        <v>146</v>
      </c>
      <c r="C125" s="20" t="s">
        <v>165</v>
      </c>
      <c r="D125" s="20" t="s">
        <v>166</v>
      </c>
      <c r="E125" s="22">
        <f t="shared" si="1"/>
        <v>2343598</v>
      </c>
      <c r="F125" s="22">
        <v>102583</v>
      </c>
      <c r="G125" s="22">
        <v>99549</v>
      </c>
      <c r="H125" s="22">
        <v>59499</v>
      </c>
      <c r="I125" s="22">
        <v>81967</v>
      </c>
      <c r="J125" s="22">
        <v>900000</v>
      </c>
      <c r="K125" s="22">
        <v>1100000</v>
      </c>
      <c r="L125" s="21" t="s">
        <v>25</v>
      </c>
      <c r="M125" s="21">
        <v>13</v>
      </c>
      <c r="N125" s="21">
        <v>1</v>
      </c>
      <c r="O125" s="21">
        <v>1</v>
      </c>
      <c r="P125" s="21" t="s">
        <v>25</v>
      </c>
      <c r="Q125" s="21" t="s">
        <v>25</v>
      </c>
      <c r="R125" s="21">
        <v>11</v>
      </c>
      <c r="S125" s="21" t="s">
        <v>25</v>
      </c>
    </row>
    <row r="126" spans="1:19">
      <c r="A126" s="8" t="s">
        <v>195</v>
      </c>
      <c r="B126" s="20" t="s">
        <v>146</v>
      </c>
      <c r="C126" s="20" t="s">
        <v>165</v>
      </c>
      <c r="D126" s="20" t="s">
        <v>166</v>
      </c>
      <c r="E126" s="22">
        <f t="shared" si="1"/>
        <v>184269</v>
      </c>
      <c r="F126" s="22">
        <v>184269</v>
      </c>
      <c r="G126" s="21" t="s">
        <v>25</v>
      </c>
      <c r="H126" s="21" t="s">
        <v>25</v>
      </c>
      <c r="I126" s="21" t="s">
        <v>25</v>
      </c>
      <c r="J126" s="21" t="s">
        <v>25</v>
      </c>
      <c r="K126" s="21" t="s">
        <v>25</v>
      </c>
      <c r="L126" s="21" t="s">
        <v>25</v>
      </c>
      <c r="M126" s="21">
        <v>72</v>
      </c>
      <c r="N126" s="21">
        <v>1</v>
      </c>
      <c r="O126" s="21">
        <v>1</v>
      </c>
      <c r="P126" s="21">
        <v>1</v>
      </c>
      <c r="Q126" s="21">
        <v>1</v>
      </c>
      <c r="R126" s="21">
        <v>68</v>
      </c>
      <c r="S126" s="21" t="s">
        <v>176</v>
      </c>
    </row>
    <row r="127" spans="1:19">
      <c r="A127" s="8" t="s">
        <v>196</v>
      </c>
      <c r="B127" s="20" t="s">
        <v>197</v>
      </c>
      <c r="C127" s="20" t="s">
        <v>165</v>
      </c>
      <c r="D127" s="20" t="s">
        <v>166</v>
      </c>
      <c r="E127" s="22">
        <f t="shared" si="1"/>
        <v>1987824</v>
      </c>
      <c r="F127" s="22">
        <v>326795</v>
      </c>
      <c r="G127" s="22">
        <v>320296</v>
      </c>
      <c r="H127" s="21" t="s">
        <v>25</v>
      </c>
      <c r="I127" s="21" t="s">
        <v>25</v>
      </c>
      <c r="J127" s="22">
        <v>369287</v>
      </c>
      <c r="K127" s="22">
        <v>971446</v>
      </c>
      <c r="L127" s="21" t="s">
        <v>25</v>
      </c>
      <c r="M127" s="21">
        <v>23</v>
      </c>
      <c r="N127" s="21">
        <v>1</v>
      </c>
      <c r="O127" s="21">
        <v>2</v>
      </c>
      <c r="P127" s="21" t="s">
        <v>25</v>
      </c>
      <c r="Q127" s="21" t="s">
        <v>25</v>
      </c>
      <c r="R127" s="21">
        <v>20</v>
      </c>
      <c r="S127" s="21" t="s">
        <v>25</v>
      </c>
    </row>
    <row r="128" spans="1:19">
      <c r="A128" s="8" t="s">
        <v>198</v>
      </c>
      <c r="B128" s="20" t="s">
        <v>197</v>
      </c>
      <c r="C128" s="20" t="s">
        <v>165</v>
      </c>
      <c r="D128" s="20" t="s">
        <v>166</v>
      </c>
      <c r="E128" s="22">
        <f t="shared" si="1"/>
        <v>4775728</v>
      </c>
      <c r="F128" s="22">
        <v>365728</v>
      </c>
      <c r="G128" s="22">
        <v>350000</v>
      </c>
      <c r="H128" s="22">
        <v>60000</v>
      </c>
      <c r="I128" s="21" t="s">
        <v>25</v>
      </c>
      <c r="J128" s="22">
        <v>1000000</v>
      </c>
      <c r="K128" s="22">
        <v>3000000</v>
      </c>
      <c r="L128" s="21" t="s">
        <v>25</v>
      </c>
      <c r="M128" s="21">
        <v>31</v>
      </c>
      <c r="N128" s="21">
        <v>1</v>
      </c>
      <c r="O128" s="21">
        <v>1</v>
      </c>
      <c r="P128" s="21">
        <v>1</v>
      </c>
      <c r="Q128" s="21" t="s">
        <v>25</v>
      </c>
      <c r="R128" s="21">
        <v>28</v>
      </c>
      <c r="S128" s="21" t="s">
        <v>25</v>
      </c>
    </row>
    <row r="129" spans="1:19">
      <c r="A129" s="8" t="s">
        <v>199</v>
      </c>
      <c r="B129" s="20" t="s">
        <v>197</v>
      </c>
      <c r="C129" s="20" t="s">
        <v>165</v>
      </c>
      <c r="D129" s="20" t="s">
        <v>166</v>
      </c>
      <c r="E129" s="22">
        <f t="shared" si="1"/>
        <v>9322577</v>
      </c>
      <c r="F129" s="22">
        <v>422577</v>
      </c>
      <c r="G129" s="22">
        <v>850000</v>
      </c>
      <c r="H129" s="22">
        <v>320000</v>
      </c>
      <c r="I129" s="21" t="s">
        <v>25</v>
      </c>
      <c r="J129" s="22">
        <v>180000</v>
      </c>
      <c r="K129" s="22">
        <v>7500000</v>
      </c>
      <c r="L129" s="22">
        <v>50000</v>
      </c>
      <c r="M129" s="21">
        <v>49</v>
      </c>
      <c r="N129" s="21">
        <v>2</v>
      </c>
      <c r="O129" s="21">
        <v>2</v>
      </c>
      <c r="P129" s="21">
        <v>2</v>
      </c>
      <c r="Q129" s="21" t="s">
        <v>25</v>
      </c>
      <c r="R129" s="21">
        <v>43</v>
      </c>
      <c r="S129" s="21" t="s">
        <v>25</v>
      </c>
    </row>
    <row r="130" spans="1:19">
      <c r="A130" s="8" t="s">
        <v>200</v>
      </c>
      <c r="B130" s="20" t="s">
        <v>146</v>
      </c>
      <c r="C130" s="20" t="s">
        <v>165</v>
      </c>
      <c r="D130" s="20" t="s">
        <v>166</v>
      </c>
      <c r="E130" s="22">
        <f t="shared" si="1"/>
        <v>13986589</v>
      </c>
      <c r="F130" s="22">
        <v>80746</v>
      </c>
      <c r="G130" s="22">
        <v>117564</v>
      </c>
      <c r="H130" s="22">
        <v>23882</v>
      </c>
      <c r="I130" s="22">
        <v>87397</v>
      </c>
      <c r="J130" s="22">
        <v>5338000</v>
      </c>
      <c r="K130" s="22">
        <v>8339000</v>
      </c>
      <c r="L130" s="21" t="s">
        <v>25</v>
      </c>
      <c r="M130" s="21">
        <v>54</v>
      </c>
      <c r="N130" s="21">
        <v>1</v>
      </c>
      <c r="O130" s="21">
        <v>1</v>
      </c>
      <c r="P130" s="21">
        <v>1</v>
      </c>
      <c r="Q130" s="21">
        <v>1</v>
      </c>
      <c r="R130" s="21">
        <v>50</v>
      </c>
      <c r="S130" s="21" t="s">
        <v>25</v>
      </c>
    </row>
    <row r="131" spans="1:19">
      <c r="A131" s="8" t="s">
        <v>201</v>
      </c>
      <c r="B131" s="20" t="s">
        <v>146</v>
      </c>
      <c r="C131" s="20" t="s">
        <v>165</v>
      </c>
      <c r="D131" s="20" t="s">
        <v>166</v>
      </c>
      <c r="E131" s="22">
        <f t="shared" ref="E131:E160" si="2">SUM(F131:L131)</f>
        <v>2884816</v>
      </c>
      <c r="F131" s="22">
        <v>44816</v>
      </c>
      <c r="G131" s="21" t="s">
        <v>25</v>
      </c>
      <c r="H131" s="22">
        <v>440000</v>
      </c>
      <c r="I131" s="21" t="s">
        <v>25</v>
      </c>
      <c r="J131" s="21" t="s">
        <v>25</v>
      </c>
      <c r="K131" s="22">
        <v>2400000</v>
      </c>
      <c r="L131" s="21" t="s">
        <v>25</v>
      </c>
      <c r="M131" s="21">
        <v>3</v>
      </c>
      <c r="N131" s="21">
        <v>1</v>
      </c>
      <c r="O131" s="21" t="s">
        <v>25</v>
      </c>
      <c r="P131" s="21">
        <v>1</v>
      </c>
      <c r="Q131" s="21">
        <v>1</v>
      </c>
      <c r="R131" s="21" t="s">
        <v>25</v>
      </c>
      <c r="S131" s="21" t="s">
        <v>25</v>
      </c>
    </row>
    <row r="132" spans="1:19">
      <c r="A132" s="15" t="s">
        <v>202</v>
      </c>
      <c r="B132" s="14" t="s">
        <v>20</v>
      </c>
      <c r="C132" s="14" t="s">
        <v>203</v>
      </c>
      <c r="D132" s="14" t="s">
        <v>204</v>
      </c>
      <c r="E132" s="22">
        <f t="shared" si="2"/>
        <v>823200</v>
      </c>
      <c r="F132" s="26">
        <v>127162</v>
      </c>
      <c r="G132" s="28">
        <v>99880</v>
      </c>
      <c r="H132" s="28">
        <v>120674</v>
      </c>
      <c r="I132" s="28">
        <v>88703</v>
      </c>
      <c r="J132" s="27" t="s">
        <v>25</v>
      </c>
      <c r="K132" s="28">
        <v>120445</v>
      </c>
      <c r="L132" s="28">
        <v>266336</v>
      </c>
      <c r="M132" s="21" t="s">
        <v>24</v>
      </c>
      <c r="N132" s="21">
        <v>4</v>
      </c>
      <c r="O132" s="21">
        <v>2</v>
      </c>
      <c r="P132" s="21">
        <v>2</v>
      </c>
      <c r="Q132" s="21">
        <v>1</v>
      </c>
      <c r="R132" s="21">
        <v>1</v>
      </c>
      <c r="S132" s="21" t="s">
        <v>25</v>
      </c>
    </row>
    <row r="133" spans="1:19">
      <c r="A133" s="16" t="s">
        <v>205</v>
      </c>
      <c r="B133" s="14" t="s">
        <v>20</v>
      </c>
      <c r="C133" s="14" t="s">
        <v>203</v>
      </c>
      <c r="D133" s="14" t="s">
        <v>204</v>
      </c>
      <c r="E133" s="22">
        <f t="shared" si="2"/>
        <v>1105865</v>
      </c>
      <c r="F133" s="26">
        <v>163132</v>
      </c>
      <c r="G133" s="28">
        <v>140221</v>
      </c>
      <c r="H133" s="28">
        <v>155334</v>
      </c>
      <c r="I133" s="28">
        <v>46625</v>
      </c>
      <c r="J133" s="27" t="s">
        <v>25</v>
      </c>
      <c r="K133" s="28">
        <v>111221</v>
      </c>
      <c r="L133" s="28">
        <v>489332</v>
      </c>
      <c r="M133" s="21" t="s">
        <v>24</v>
      </c>
      <c r="N133" s="21" t="s">
        <v>33</v>
      </c>
      <c r="O133" s="21">
        <v>1</v>
      </c>
      <c r="P133" s="21">
        <v>1</v>
      </c>
      <c r="Q133" s="21">
        <v>1</v>
      </c>
      <c r="R133" s="21">
        <v>1</v>
      </c>
      <c r="S133" s="21" t="s">
        <v>25</v>
      </c>
    </row>
    <row r="134" spans="1:19">
      <c r="A134" s="16" t="s">
        <v>206</v>
      </c>
      <c r="B134" s="14" t="s">
        <v>35</v>
      </c>
      <c r="C134" s="14" t="s">
        <v>203</v>
      </c>
      <c r="D134" s="14" t="s">
        <v>204</v>
      </c>
      <c r="E134" s="22">
        <f t="shared" si="2"/>
        <v>2257678</v>
      </c>
      <c r="F134" s="26">
        <v>142336</v>
      </c>
      <c r="G134" s="28">
        <v>226778</v>
      </c>
      <c r="H134" s="28">
        <v>366889</v>
      </c>
      <c r="I134" s="28">
        <v>276688</v>
      </c>
      <c r="J134" s="27" t="s">
        <v>25</v>
      </c>
      <c r="K134" s="28">
        <v>556933</v>
      </c>
      <c r="L134" s="28">
        <v>688054</v>
      </c>
      <c r="M134" s="21" t="s">
        <v>24</v>
      </c>
      <c r="N134" s="21">
        <v>6</v>
      </c>
      <c r="O134" s="21">
        <v>2</v>
      </c>
      <c r="P134" s="21">
        <v>2</v>
      </c>
      <c r="Q134" s="21">
        <v>1</v>
      </c>
      <c r="R134" s="21">
        <v>1</v>
      </c>
      <c r="S134" s="21" t="s">
        <v>25</v>
      </c>
    </row>
    <row r="135" spans="1:19">
      <c r="A135" s="16" t="s">
        <v>207</v>
      </c>
      <c r="B135" s="14" t="s">
        <v>35</v>
      </c>
      <c r="C135" s="14" t="s">
        <v>203</v>
      </c>
      <c r="D135" s="14" t="s">
        <v>204</v>
      </c>
      <c r="E135" s="22">
        <f t="shared" si="2"/>
        <v>1717140</v>
      </c>
      <c r="F135" s="26">
        <v>250804</v>
      </c>
      <c r="G135" s="28">
        <v>1005678</v>
      </c>
      <c r="H135" s="28">
        <v>110212</v>
      </c>
      <c r="I135" s="27">
        <v>0</v>
      </c>
      <c r="J135" s="27" t="s">
        <v>25</v>
      </c>
      <c r="K135" s="28">
        <v>123667</v>
      </c>
      <c r="L135" s="28">
        <v>226779</v>
      </c>
      <c r="M135" s="21" t="s">
        <v>24</v>
      </c>
      <c r="N135" s="21">
        <v>6</v>
      </c>
      <c r="O135" s="21">
        <v>2</v>
      </c>
      <c r="P135" s="21">
        <v>3</v>
      </c>
      <c r="Q135" s="21">
        <v>2</v>
      </c>
      <c r="R135" s="21">
        <v>1</v>
      </c>
      <c r="S135" s="21" t="s">
        <v>25</v>
      </c>
    </row>
    <row r="136" spans="1:19">
      <c r="A136" s="16" t="s">
        <v>208</v>
      </c>
      <c r="B136" s="14" t="s">
        <v>45</v>
      </c>
      <c r="C136" s="14" t="s">
        <v>203</v>
      </c>
      <c r="D136" s="14" t="s">
        <v>204</v>
      </c>
      <c r="E136" s="22">
        <f t="shared" si="2"/>
        <v>4661368</v>
      </c>
      <c r="F136" s="26">
        <v>1092703</v>
      </c>
      <c r="G136" s="28">
        <v>1222889</v>
      </c>
      <c r="H136" s="29">
        <v>0</v>
      </c>
      <c r="I136" s="29">
        <v>0</v>
      </c>
      <c r="J136" s="27" t="s">
        <v>25</v>
      </c>
      <c r="K136" s="28">
        <v>1788998</v>
      </c>
      <c r="L136" s="28">
        <v>556778</v>
      </c>
      <c r="M136" s="21" t="s">
        <v>24</v>
      </c>
      <c r="N136" s="21" t="s">
        <v>33</v>
      </c>
      <c r="O136" s="21">
        <v>3</v>
      </c>
      <c r="P136" s="21">
        <v>4</v>
      </c>
      <c r="Q136" s="21" t="s">
        <v>40</v>
      </c>
      <c r="R136" s="21" t="s">
        <v>33</v>
      </c>
      <c r="S136" s="21" t="s">
        <v>25</v>
      </c>
    </row>
    <row r="137" spans="1:19">
      <c r="A137" s="16" t="s">
        <v>209</v>
      </c>
      <c r="B137" s="14" t="s">
        <v>47</v>
      </c>
      <c r="C137" s="14" t="s">
        <v>203</v>
      </c>
      <c r="D137" s="14" t="s">
        <v>204</v>
      </c>
      <c r="E137" s="22">
        <f t="shared" si="2"/>
        <v>773870</v>
      </c>
      <c r="F137" s="26">
        <v>366091</v>
      </c>
      <c r="G137" s="28">
        <v>45778</v>
      </c>
      <c r="H137" s="29">
        <v>0</v>
      </c>
      <c r="I137" s="30">
        <v>55889</v>
      </c>
      <c r="J137" s="27" t="s">
        <v>25</v>
      </c>
      <c r="K137" s="28">
        <v>150334</v>
      </c>
      <c r="L137" s="28">
        <v>155778</v>
      </c>
      <c r="M137" s="21" t="s">
        <v>24</v>
      </c>
      <c r="N137" s="21">
        <v>6</v>
      </c>
      <c r="O137" s="21">
        <v>2</v>
      </c>
      <c r="P137" s="21">
        <v>2</v>
      </c>
      <c r="Q137" s="21">
        <v>2</v>
      </c>
      <c r="R137" s="21">
        <v>1</v>
      </c>
      <c r="S137" s="21" t="s">
        <v>25</v>
      </c>
    </row>
    <row r="138" spans="1:19">
      <c r="A138" s="8" t="s">
        <v>210</v>
      </c>
      <c r="B138" s="14" t="s">
        <v>211</v>
      </c>
      <c r="C138" s="14" t="s">
        <v>203</v>
      </c>
      <c r="D138" s="14" t="s">
        <v>204</v>
      </c>
      <c r="E138" s="22">
        <f t="shared" si="2"/>
        <v>412186</v>
      </c>
      <c r="F138" s="23">
        <v>63697</v>
      </c>
      <c r="G138" s="33">
        <v>192489</v>
      </c>
      <c r="H138" s="32" t="s">
        <v>25</v>
      </c>
      <c r="I138" s="32" t="s">
        <v>25</v>
      </c>
      <c r="J138" s="32" t="s">
        <v>25</v>
      </c>
      <c r="K138" s="32" t="s">
        <v>25</v>
      </c>
      <c r="L138" s="32">
        <v>156000</v>
      </c>
      <c r="M138" s="21" t="s">
        <v>24</v>
      </c>
      <c r="N138" s="21">
        <v>4</v>
      </c>
      <c r="O138" s="21">
        <v>2</v>
      </c>
      <c r="P138" s="21">
        <v>3</v>
      </c>
      <c r="Q138" s="21">
        <v>2</v>
      </c>
      <c r="R138" s="21">
        <v>1</v>
      </c>
      <c r="S138" s="21" t="s">
        <v>25</v>
      </c>
    </row>
    <row r="139" spans="1:19">
      <c r="A139" s="16" t="s">
        <v>212</v>
      </c>
      <c r="B139" s="14" t="s">
        <v>213</v>
      </c>
      <c r="C139" s="14" t="s">
        <v>203</v>
      </c>
      <c r="D139" s="14" t="s">
        <v>204</v>
      </c>
      <c r="E139" s="22">
        <f t="shared" si="2"/>
        <v>1508139</v>
      </c>
      <c r="F139" s="23">
        <v>393915</v>
      </c>
      <c r="G139" s="33">
        <v>343556</v>
      </c>
      <c r="H139" s="33">
        <v>410334</v>
      </c>
      <c r="I139" s="33">
        <v>70998</v>
      </c>
      <c r="J139" s="32" t="s">
        <v>25</v>
      </c>
      <c r="K139" s="33">
        <v>112447</v>
      </c>
      <c r="L139" s="33">
        <v>176889</v>
      </c>
      <c r="M139" s="21" t="s">
        <v>24</v>
      </c>
      <c r="N139" s="21">
        <v>5</v>
      </c>
      <c r="O139" s="21">
        <v>2</v>
      </c>
      <c r="P139" s="21">
        <v>2</v>
      </c>
      <c r="Q139" s="21">
        <v>1</v>
      </c>
      <c r="R139" s="21">
        <v>1</v>
      </c>
      <c r="S139" s="21" t="s">
        <v>25</v>
      </c>
    </row>
    <row r="140" spans="1:19">
      <c r="A140" s="16" t="s">
        <v>214</v>
      </c>
      <c r="B140" s="14" t="s">
        <v>20</v>
      </c>
      <c r="C140" s="14" t="s">
        <v>203</v>
      </c>
      <c r="D140" s="14" t="s">
        <v>204</v>
      </c>
      <c r="E140" s="22">
        <f t="shared" si="2"/>
        <v>2377841</v>
      </c>
      <c r="F140" s="23">
        <v>582957</v>
      </c>
      <c r="G140" s="33">
        <v>466778</v>
      </c>
      <c r="H140" s="33">
        <v>495889</v>
      </c>
      <c r="I140" s="32" t="s">
        <v>24</v>
      </c>
      <c r="J140" s="32" t="s">
        <v>25</v>
      </c>
      <c r="K140" s="33">
        <v>500990</v>
      </c>
      <c r="L140" s="33">
        <v>331227</v>
      </c>
      <c r="M140" s="21" t="s">
        <v>24</v>
      </c>
      <c r="N140" s="21">
        <v>2</v>
      </c>
      <c r="O140" s="21">
        <v>2</v>
      </c>
      <c r="P140" s="21">
        <v>3</v>
      </c>
      <c r="Q140" s="21">
        <v>2</v>
      </c>
      <c r="R140" s="21">
        <v>2</v>
      </c>
      <c r="S140" s="21" t="s">
        <v>25</v>
      </c>
    </row>
    <row r="141" spans="1:19">
      <c r="A141" s="16" t="s">
        <v>215</v>
      </c>
      <c r="B141" s="14" t="s">
        <v>20</v>
      </c>
      <c r="C141" s="14" t="s">
        <v>203</v>
      </c>
      <c r="D141" s="14" t="s">
        <v>204</v>
      </c>
      <c r="E141" s="22">
        <f t="shared" si="2"/>
        <v>2115490</v>
      </c>
      <c r="F141" s="23">
        <v>317821</v>
      </c>
      <c r="G141" s="33">
        <v>678332</v>
      </c>
      <c r="H141" s="33">
        <v>474636</v>
      </c>
      <c r="I141" s="33">
        <v>199623</v>
      </c>
      <c r="J141" s="32" t="s">
        <v>25</v>
      </c>
      <c r="K141" s="33">
        <v>221667</v>
      </c>
      <c r="L141" s="33">
        <v>223411</v>
      </c>
      <c r="M141" s="21" t="s">
        <v>24</v>
      </c>
      <c r="N141" s="21">
        <v>5</v>
      </c>
      <c r="O141" s="21">
        <v>1</v>
      </c>
      <c r="P141" s="21">
        <v>2</v>
      </c>
      <c r="Q141" s="21">
        <v>1</v>
      </c>
      <c r="R141" s="21">
        <v>1</v>
      </c>
      <c r="S141" s="21" t="s">
        <v>25</v>
      </c>
    </row>
    <row r="142" spans="1:19">
      <c r="A142" s="16" t="s">
        <v>216</v>
      </c>
      <c r="B142" s="14" t="s">
        <v>35</v>
      </c>
      <c r="C142" s="14" t="s">
        <v>203</v>
      </c>
      <c r="D142" s="14" t="s">
        <v>204</v>
      </c>
      <c r="E142" s="22">
        <f t="shared" si="2"/>
        <v>1808224</v>
      </c>
      <c r="F142" s="33">
        <v>440234</v>
      </c>
      <c r="G142" s="33">
        <v>349900</v>
      </c>
      <c r="H142" s="32" t="s">
        <v>25</v>
      </c>
      <c r="I142" s="33">
        <v>176889</v>
      </c>
      <c r="J142" s="33">
        <v>332156</v>
      </c>
      <c r="K142" s="22">
        <v>176889</v>
      </c>
      <c r="L142" s="22">
        <v>332156</v>
      </c>
      <c r="M142" s="21" t="s">
        <v>24</v>
      </c>
      <c r="N142" s="21">
        <v>6</v>
      </c>
      <c r="O142" s="21">
        <v>2</v>
      </c>
      <c r="P142" s="21">
        <v>2</v>
      </c>
      <c r="Q142" s="21">
        <v>1</v>
      </c>
      <c r="R142" s="21">
        <v>1</v>
      </c>
      <c r="S142" s="21" t="s">
        <v>25</v>
      </c>
    </row>
    <row r="143" spans="1:19">
      <c r="A143" s="16" t="s">
        <v>217</v>
      </c>
      <c r="B143" s="14" t="s">
        <v>35</v>
      </c>
      <c r="C143" s="14" t="s">
        <v>203</v>
      </c>
      <c r="D143" s="14" t="s">
        <v>204</v>
      </c>
      <c r="E143" s="22">
        <f t="shared" si="2"/>
        <v>2658609</v>
      </c>
      <c r="F143" s="23">
        <v>484929</v>
      </c>
      <c r="G143" s="33">
        <v>1208565</v>
      </c>
      <c r="H143" s="33">
        <v>203382</v>
      </c>
      <c r="I143" s="33">
        <v>308509</v>
      </c>
      <c r="J143" s="32" t="s">
        <v>25</v>
      </c>
      <c r="K143" s="33">
        <v>225334</v>
      </c>
      <c r="L143" s="33">
        <v>227890</v>
      </c>
      <c r="M143" s="21" t="s">
        <v>24</v>
      </c>
      <c r="N143" s="21">
        <v>2</v>
      </c>
      <c r="O143" s="21">
        <v>2</v>
      </c>
      <c r="P143" s="21">
        <v>1</v>
      </c>
      <c r="Q143" s="21">
        <v>1</v>
      </c>
      <c r="R143" s="21" t="s">
        <v>33</v>
      </c>
      <c r="S143" s="21" t="s">
        <v>25</v>
      </c>
    </row>
    <row r="144" spans="1:19">
      <c r="A144" s="16" t="s">
        <v>218</v>
      </c>
      <c r="B144" s="14" t="s">
        <v>35</v>
      </c>
      <c r="C144" s="14" t="s">
        <v>203</v>
      </c>
      <c r="D144" s="14" t="s">
        <v>204</v>
      </c>
      <c r="E144" s="22">
        <f t="shared" si="2"/>
        <v>2237062</v>
      </c>
      <c r="F144" s="23">
        <v>477241</v>
      </c>
      <c r="G144" s="33">
        <v>780991</v>
      </c>
      <c r="H144" s="33">
        <v>315378</v>
      </c>
      <c r="I144" s="33">
        <v>110673</v>
      </c>
      <c r="J144" s="32" t="s">
        <v>25</v>
      </c>
      <c r="K144" s="33">
        <v>331445</v>
      </c>
      <c r="L144" s="33">
        <v>221334</v>
      </c>
      <c r="M144" s="21" t="s">
        <v>24</v>
      </c>
      <c r="N144" s="21">
        <v>5</v>
      </c>
      <c r="O144" s="21">
        <v>1</v>
      </c>
      <c r="P144" s="21">
        <v>1</v>
      </c>
      <c r="Q144" s="21" t="s">
        <v>40</v>
      </c>
      <c r="R144" s="21" t="s">
        <v>33</v>
      </c>
      <c r="S144" s="21" t="s">
        <v>25</v>
      </c>
    </row>
    <row r="145" spans="1:19">
      <c r="A145" s="16" t="s">
        <v>219</v>
      </c>
      <c r="B145" s="13" t="s">
        <v>112</v>
      </c>
      <c r="C145" s="14" t="s">
        <v>203</v>
      </c>
      <c r="D145" s="14" t="s">
        <v>204</v>
      </c>
      <c r="E145" s="22">
        <f t="shared" si="2"/>
        <v>767773</v>
      </c>
      <c r="F145" s="23">
        <v>303677</v>
      </c>
      <c r="G145" s="33">
        <v>251681</v>
      </c>
      <c r="H145" s="35">
        <v>90294</v>
      </c>
      <c r="I145" s="34" t="s">
        <v>25</v>
      </c>
      <c r="J145" s="32" t="s">
        <v>25</v>
      </c>
      <c r="K145" s="32" t="s">
        <v>25</v>
      </c>
      <c r="L145" s="33">
        <v>122121</v>
      </c>
      <c r="M145" s="21" t="s">
        <v>24</v>
      </c>
      <c r="N145" s="21">
        <v>4</v>
      </c>
      <c r="O145" s="21">
        <v>1</v>
      </c>
      <c r="P145" s="21">
        <v>1</v>
      </c>
      <c r="Q145" s="21" t="s">
        <v>40</v>
      </c>
      <c r="R145" s="21" t="s">
        <v>33</v>
      </c>
      <c r="S145" s="21" t="s">
        <v>25</v>
      </c>
    </row>
    <row r="146" spans="1:19">
      <c r="A146" s="16" t="s">
        <v>220</v>
      </c>
      <c r="B146" s="14" t="s">
        <v>112</v>
      </c>
      <c r="C146" s="14" t="s">
        <v>203</v>
      </c>
      <c r="D146" s="14" t="s">
        <v>204</v>
      </c>
      <c r="E146" s="22">
        <f t="shared" si="2"/>
        <v>517735</v>
      </c>
      <c r="F146" s="31">
        <v>120534</v>
      </c>
      <c r="G146" s="23">
        <v>120534</v>
      </c>
      <c r="H146" s="33">
        <v>75667</v>
      </c>
      <c r="I146" s="34" t="s">
        <v>25</v>
      </c>
      <c r="J146" s="34" t="s">
        <v>25</v>
      </c>
      <c r="K146" s="32" t="s">
        <v>25</v>
      </c>
      <c r="L146" s="32">
        <v>201000</v>
      </c>
      <c r="M146" s="32" t="s">
        <v>25</v>
      </c>
      <c r="N146" s="21">
        <v>14</v>
      </c>
      <c r="O146" s="21">
        <v>1</v>
      </c>
      <c r="P146" s="21">
        <v>1</v>
      </c>
      <c r="Q146" s="21">
        <v>1</v>
      </c>
      <c r="R146" s="21" t="s">
        <v>33</v>
      </c>
      <c r="S146" s="21" t="s">
        <v>25</v>
      </c>
    </row>
    <row r="147" spans="1:19">
      <c r="A147" s="6" t="s">
        <v>221</v>
      </c>
      <c r="B147" s="20" t="s">
        <v>20</v>
      </c>
      <c r="C147" s="20" t="s">
        <v>222</v>
      </c>
      <c r="D147" s="7" t="s">
        <v>223</v>
      </c>
      <c r="E147" s="22">
        <f t="shared" si="2"/>
        <v>2594943</v>
      </c>
      <c r="F147" s="22">
        <v>610943</v>
      </c>
      <c r="G147" s="22">
        <v>919667</v>
      </c>
      <c r="H147" s="22">
        <v>330667</v>
      </c>
      <c r="I147" s="22">
        <v>10333</v>
      </c>
      <c r="J147" s="21" t="s">
        <v>23</v>
      </c>
      <c r="K147" s="22">
        <v>93000</v>
      </c>
      <c r="L147" s="22">
        <v>630333</v>
      </c>
      <c r="M147" s="21" t="s">
        <v>24</v>
      </c>
      <c r="N147" s="21">
        <v>14</v>
      </c>
      <c r="O147" s="21">
        <v>3</v>
      </c>
      <c r="P147" s="21">
        <v>2</v>
      </c>
      <c r="Q147" s="21">
        <v>2</v>
      </c>
      <c r="R147" s="21">
        <v>1</v>
      </c>
      <c r="S147" s="21" t="s">
        <v>25</v>
      </c>
    </row>
    <row r="148" spans="1:19">
      <c r="A148" s="6" t="s">
        <v>224</v>
      </c>
      <c r="B148" s="20" t="s">
        <v>20</v>
      </c>
      <c r="C148" s="20" t="s">
        <v>222</v>
      </c>
      <c r="D148" s="7" t="s">
        <v>223</v>
      </c>
      <c r="E148" s="22">
        <f t="shared" si="2"/>
        <v>3572624</v>
      </c>
      <c r="F148" s="22">
        <v>488124</v>
      </c>
      <c r="G148" s="22">
        <v>775000</v>
      </c>
      <c r="H148" s="22">
        <v>242833</v>
      </c>
      <c r="I148" s="22">
        <v>206667</v>
      </c>
      <c r="J148" s="21" t="s">
        <v>23</v>
      </c>
      <c r="K148" s="22">
        <v>826667</v>
      </c>
      <c r="L148" s="22">
        <v>1033333</v>
      </c>
      <c r="M148" s="21" t="s">
        <v>24</v>
      </c>
      <c r="N148" s="21">
        <v>13</v>
      </c>
      <c r="O148" s="21">
        <v>2</v>
      </c>
      <c r="P148" s="21">
        <v>2</v>
      </c>
      <c r="Q148" s="21">
        <v>1</v>
      </c>
      <c r="R148" s="21">
        <v>1</v>
      </c>
      <c r="S148" s="21" t="s">
        <v>25</v>
      </c>
    </row>
    <row r="149" spans="1:19">
      <c r="A149" s="6" t="s">
        <v>225</v>
      </c>
      <c r="B149" s="20" t="s">
        <v>20</v>
      </c>
      <c r="C149" s="20" t="s">
        <v>222</v>
      </c>
      <c r="D149" s="7" t="s">
        <v>223</v>
      </c>
      <c r="E149" s="22">
        <f t="shared" si="2"/>
        <v>5993862</v>
      </c>
      <c r="F149" s="22">
        <v>190278</v>
      </c>
      <c r="G149" s="22">
        <v>1826254</v>
      </c>
      <c r="H149" s="22">
        <v>578702</v>
      </c>
      <c r="I149" s="22">
        <v>687339</v>
      </c>
      <c r="J149" s="21" t="s">
        <v>23</v>
      </c>
      <c r="K149" s="22">
        <v>704637</v>
      </c>
      <c r="L149" s="22">
        <v>2006652</v>
      </c>
      <c r="M149" s="22">
        <v>234835</v>
      </c>
      <c r="N149" s="21">
        <v>15</v>
      </c>
      <c r="O149" s="21">
        <v>1</v>
      </c>
      <c r="P149" s="21">
        <v>2</v>
      </c>
      <c r="Q149" s="21">
        <v>1</v>
      </c>
      <c r="R149" s="21">
        <v>1</v>
      </c>
      <c r="S149" s="21" t="s">
        <v>25</v>
      </c>
    </row>
    <row r="150" spans="1:19">
      <c r="A150" s="6" t="s">
        <v>226</v>
      </c>
      <c r="B150" s="20" t="s">
        <v>20</v>
      </c>
      <c r="C150" s="20" t="s">
        <v>222</v>
      </c>
      <c r="D150" s="20" t="s">
        <v>223</v>
      </c>
      <c r="E150" s="22">
        <f t="shared" si="2"/>
        <v>1388395</v>
      </c>
      <c r="F150" s="22">
        <v>68474</v>
      </c>
      <c r="G150" s="22">
        <v>202715</v>
      </c>
      <c r="H150" s="22">
        <v>138563</v>
      </c>
      <c r="I150" s="22">
        <v>141562</v>
      </c>
      <c r="J150" s="21" t="s">
        <v>23</v>
      </c>
      <c r="K150" s="22">
        <v>358668</v>
      </c>
      <c r="L150" s="22">
        <v>478413</v>
      </c>
      <c r="M150" s="22">
        <v>68094</v>
      </c>
      <c r="N150" s="21">
        <v>15</v>
      </c>
      <c r="O150" s="21">
        <v>1</v>
      </c>
      <c r="P150" s="21">
        <v>1</v>
      </c>
      <c r="Q150" s="21">
        <v>1</v>
      </c>
      <c r="R150" s="21">
        <v>1</v>
      </c>
      <c r="S150" s="21" t="s">
        <v>25</v>
      </c>
    </row>
    <row r="151" spans="1:19">
      <c r="A151" s="6" t="s">
        <v>227</v>
      </c>
      <c r="B151" s="20" t="s">
        <v>20</v>
      </c>
      <c r="C151" s="20" t="s">
        <v>222</v>
      </c>
      <c r="D151" s="7" t="s">
        <v>223</v>
      </c>
      <c r="E151" s="22">
        <f t="shared" si="2"/>
        <v>1466376</v>
      </c>
      <c r="F151" s="22">
        <v>146455</v>
      </c>
      <c r="G151" s="22">
        <v>202715</v>
      </c>
      <c r="H151" s="22">
        <v>138563</v>
      </c>
      <c r="I151" s="22">
        <v>141562</v>
      </c>
      <c r="J151" s="21" t="s">
        <v>23</v>
      </c>
      <c r="K151" s="22">
        <v>358668</v>
      </c>
      <c r="L151" s="22">
        <v>478413</v>
      </c>
      <c r="M151" s="22">
        <v>68094</v>
      </c>
      <c r="N151" s="21">
        <v>13</v>
      </c>
      <c r="O151" s="21">
        <v>1</v>
      </c>
      <c r="P151" s="21">
        <v>2</v>
      </c>
      <c r="Q151" s="21">
        <v>1</v>
      </c>
      <c r="R151" s="21">
        <v>1</v>
      </c>
      <c r="S151" s="21" t="s">
        <v>25</v>
      </c>
    </row>
    <row r="152" spans="1:19">
      <c r="A152" s="6" t="s">
        <v>228</v>
      </c>
      <c r="B152" s="20" t="s">
        <v>20</v>
      </c>
      <c r="C152" s="20" t="s">
        <v>222</v>
      </c>
      <c r="D152" s="7" t="s">
        <v>223</v>
      </c>
      <c r="E152" s="22">
        <f t="shared" si="2"/>
        <v>3736175</v>
      </c>
      <c r="F152" s="22">
        <v>386399</v>
      </c>
      <c r="G152" s="22">
        <v>816604</v>
      </c>
      <c r="H152" s="22">
        <v>530382</v>
      </c>
      <c r="I152" s="22">
        <v>354202</v>
      </c>
      <c r="J152" s="21" t="s">
        <v>23</v>
      </c>
      <c r="K152" s="22">
        <v>302682</v>
      </c>
      <c r="L152" s="22">
        <v>1345906</v>
      </c>
      <c r="M152" s="22">
        <v>167130</v>
      </c>
      <c r="N152" s="21">
        <v>15</v>
      </c>
      <c r="O152" s="21">
        <v>1</v>
      </c>
      <c r="P152" s="21">
        <v>1</v>
      </c>
      <c r="Q152" s="21">
        <v>1</v>
      </c>
      <c r="R152" s="21">
        <v>1</v>
      </c>
      <c r="S152" s="21" t="s">
        <v>25</v>
      </c>
    </row>
    <row r="153" spans="1:19">
      <c r="A153" s="12" t="s">
        <v>229</v>
      </c>
      <c r="B153" s="20" t="s">
        <v>35</v>
      </c>
      <c r="C153" s="20" t="s">
        <v>222</v>
      </c>
      <c r="D153" s="7" t="s">
        <v>223</v>
      </c>
      <c r="E153" s="22">
        <f t="shared" si="2"/>
        <v>3407377</v>
      </c>
      <c r="F153" s="22">
        <v>580225</v>
      </c>
      <c r="G153" s="22">
        <v>315994</v>
      </c>
      <c r="H153" s="22">
        <v>402117</v>
      </c>
      <c r="I153" s="22">
        <v>170571</v>
      </c>
      <c r="J153" s="21" t="s">
        <v>23</v>
      </c>
      <c r="K153" s="22">
        <v>126400</v>
      </c>
      <c r="L153" s="22">
        <v>1812070</v>
      </c>
      <c r="M153" s="21" t="s">
        <v>24</v>
      </c>
      <c r="N153" s="21">
        <v>13</v>
      </c>
      <c r="O153" s="21">
        <v>2</v>
      </c>
      <c r="P153" s="21">
        <v>2</v>
      </c>
      <c r="Q153" s="21">
        <v>1</v>
      </c>
      <c r="R153" s="21">
        <v>1</v>
      </c>
      <c r="S153" s="21" t="s">
        <v>25</v>
      </c>
    </row>
    <row r="154" spans="1:19">
      <c r="A154" s="6" t="s">
        <v>230</v>
      </c>
      <c r="B154" s="20" t="s">
        <v>35</v>
      </c>
      <c r="C154" s="20" t="s">
        <v>222</v>
      </c>
      <c r="D154" s="7" t="s">
        <v>223</v>
      </c>
      <c r="E154" s="22">
        <f t="shared" si="2"/>
        <v>3654867</v>
      </c>
      <c r="F154" s="22">
        <v>606534</v>
      </c>
      <c r="G154" s="22">
        <v>826667</v>
      </c>
      <c r="H154" s="22">
        <v>620000</v>
      </c>
      <c r="I154" s="22">
        <v>568333</v>
      </c>
      <c r="J154" s="21" t="s">
        <v>23</v>
      </c>
      <c r="K154" s="21" t="s">
        <v>28</v>
      </c>
      <c r="L154" s="22">
        <v>1033333</v>
      </c>
      <c r="M154" s="21" t="s">
        <v>24</v>
      </c>
      <c r="N154" s="21">
        <v>15</v>
      </c>
      <c r="O154" s="21">
        <v>2</v>
      </c>
      <c r="P154" s="21">
        <v>2</v>
      </c>
      <c r="Q154" s="21">
        <v>2</v>
      </c>
      <c r="R154" s="21">
        <v>2</v>
      </c>
      <c r="S154" s="21" t="s">
        <v>25</v>
      </c>
    </row>
    <row r="155" spans="1:19">
      <c r="A155" s="6" t="s">
        <v>231</v>
      </c>
      <c r="B155" s="20" t="s">
        <v>45</v>
      </c>
      <c r="C155" s="20" t="s">
        <v>222</v>
      </c>
      <c r="D155" s="20" t="s">
        <v>223</v>
      </c>
      <c r="E155" s="22">
        <f t="shared" si="2"/>
        <v>931020</v>
      </c>
      <c r="F155" s="22">
        <v>228353</v>
      </c>
      <c r="G155" s="22">
        <v>702667</v>
      </c>
      <c r="H155" s="21" t="s">
        <v>23</v>
      </c>
      <c r="I155" s="21" t="s">
        <v>32</v>
      </c>
      <c r="J155" s="21" t="s">
        <v>23</v>
      </c>
      <c r="K155" s="21" t="s">
        <v>28</v>
      </c>
      <c r="L155" s="21" t="s">
        <v>28</v>
      </c>
      <c r="M155" s="21" t="s">
        <v>24</v>
      </c>
      <c r="N155" s="21">
        <v>24</v>
      </c>
      <c r="O155" s="21">
        <v>2</v>
      </c>
      <c r="P155" s="21">
        <v>3</v>
      </c>
      <c r="Q155" s="21" t="s">
        <v>40</v>
      </c>
      <c r="R155" s="21" t="s">
        <v>33</v>
      </c>
      <c r="S155" s="21" t="s">
        <v>25</v>
      </c>
    </row>
    <row r="156" spans="1:19">
      <c r="A156" s="6" t="s">
        <v>232</v>
      </c>
      <c r="B156" s="20" t="s">
        <v>45</v>
      </c>
      <c r="C156" s="20" t="s">
        <v>222</v>
      </c>
      <c r="D156" s="20" t="s">
        <v>223</v>
      </c>
      <c r="E156" s="22">
        <f t="shared" si="2"/>
        <v>2837739</v>
      </c>
      <c r="F156" s="22">
        <v>1494406</v>
      </c>
      <c r="G156" s="22">
        <v>1343333</v>
      </c>
      <c r="H156" s="21" t="s">
        <v>23</v>
      </c>
      <c r="I156" s="21" t="s">
        <v>32</v>
      </c>
      <c r="J156" s="21" t="s">
        <v>23</v>
      </c>
      <c r="K156" s="21" t="s">
        <v>28</v>
      </c>
      <c r="L156" s="21" t="s">
        <v>28</v>
      </c>
      <c r="M156" s="21" t="s">
        <v>24</v>
      </c>
      <c r="N156" s="21">
        <v>20</v>
      </c>
      <c r="O156" s="21">
        <v>2</v>
      </c>
      <c r="P156" s="21">
        <v>3</v>
      </c>
      <c r="Q156" s="21" t="s">
        <v>40</v>
      </c>
      <c r="R156" s="21" t="s">
        <v>33</v>
      </c>
      <c r="S156" s="21" t="s">
        <v>25</v>
      </c>
    </row>
    <row r="157" spans="1:19">
      <c r="A157" s="6" t="s">
        <v>233</v>
      </c>
      <c r="B157" s="20" t="s">
        <v>60</v>
      </c>
      <c r="C157" s="20" t="s">
        <v>222</v>
      </c>
      <c r="D157" s="20" t="s">
        <v>223</v>
      </c>
      <c r="E157" s="22">
        <f t="shared" si="2"/>
        <v>1480473</v>
      </c>
      <c r="F157" s="22">
        <v>166651</v>
      </c>
      <c r="G157" s="22">
        <v>327483</v>
      </c>
      <c r="H157" s="22">
        <v>159073</v>
      </c>
      <c r="I157" s="22">
        <v>119630</v>
      </c>
      <c r="J157" s="21" t="s">
        <v>23</v>
      </c>
      <c r="K157" s="22">
        <v>203108</v>
      </c>
      <c r="L157" s="22">
        <v>504528</v>
      </c>
      <c r="M157" s="22">
        <v>37200</v>
      </c>
      <c r="N157" s="21">
        <v>12</v>
      </c>
      <c r="O157" s="21">
        <v>1</v>
      </c>
      <c r="P157" s="21">
        <v>1</v>
      </c>
      <c r="Q157" s="21">
        <v>1</v>
      </c>
      <c r="R157" s="21">
        <v>1</v>
      </c>
      <c r="S157" s="21" t="s">
        <v>25</v>
      </c>
    </row>
    <row r="158" spans="1:19">
      <c r="A158" s="6" t="s">
        <v>234</v>
      </c>
      <c r="B158" s="20" t="s">
        <v>47</v>
      </c>
      <c r="C158" s="20" t="s">
        <v>222</v>
      </c>
      <c r="D158" s="20" t="s">
        <v>223</v>
      </c>
      <c r="E158" s="22">
        <f t="shared" si="2"/>
        <v>724853</v>
      </c>
      <c r="F158" s="22">
        <v>44920</v>
      </c>
      <c r="G158" s="22">
        <v>310000</v>
      </c>
      <c r="H158" s="21" t="s">
        <v>23</v>
      </c>
      <c r="I158" s="22">
        <v>59933</v>
      </c>
      <c r="J158" s="21" t="s">
        <v>23</v>
      </c>
      <c r="K158" s="21" t="s">
        <v>28</v>
      </c>
      <c r="L158" s="22">
        <v>310000</v>
      </c>
      <c r="M158" s="21" t="s">
        <v>24</v>
      </c>
      <c r="N158" s="21">
        <v>5</v>
      </c>
      <c r="O158" s="21">
        <v>1</v>
      </c>
      <c r="P158" s="21">
        <v>1</v>
      </c>
      <c r="Q158" s="21" t="s">
        <v>40</v>
      </c>
      <c r="R158" s="21">
        <v>1</v>
      </c>
      <c r="S158" s="21" t="s">
        <v>25</v>
      </c>
    </row>
    <row r="159" spans="1:19">
      <c r="A159" s="12" t="s">
        <v>235</v>
      </c>
      <c r="B159" s="20" t="s">
        <v>47</v>
      </c>
      <c r="C159" s="20" t="s">
        <v>222</v>
      </c>
      <c r="D159" s="20" t="s">
        <v>223</v>
      </c>
      <c r="E159" s="22">
        <f t="shared" si="2"/>
        <v>802464</v>
      </c>
      <c r="F159" s="22">
        <v>126839</v>
      </c>
      <c r="G159" s="22">
        <v>195585</v>
      </c>
      <c r="H159" s="22">
        <v>7564</v>
      </c>
      <c r="I159" s="22">
        <v>140058</v>
      </c>
      <c r="J159" s="21" t="s">
        <v>23</v>
      </c>
      <c r="K159" s="21" t="s">
        <v>28</v>
      </c>
      <c r="L159" s="22">
        <v>332418</v>
      </c>
      <c r="M159" s="22">
        <v>133363</v>
      </c>
      <c r="N159" s="21">
        <v>5</v>
      </c>
      <c r="O159" s="21">
        <v>1</v>
      </c>
      <c r="P159" s="21">
        <v>1</v>
      </c>
      <c r="Q159" s="21" t="s">
        <v>40</v>
      </c>
      <c r="R159" s="21" t="s">
        <v>33</v>
      </c>
      <c r="S159" s="21" t="s">
        <v>25</v>
      </c>
    </row>
    <row r="160" spans="1:19">
      <c r="A160" s="19" t="s">
        <v>236</v>
      </c>
      <c r="B160" s="21" t="s">
        <v>237</v>
      </c>
      <c r="C160" s="20" t="s">
        <v>222</v>
      </c>
      <c r="D160" s="20" t="s">
        <v>223</v>
      </c>
      <c r="E160" s="22">
        <f t="shared" si="2"/>
        <v>0</v>
      </c>
      <c r="F160" s="21" t="s">
        <v>23</v>
      </c>
      <c r="G160" s="21" t="s">
        <v>40</v>
      </c>
      <c r="H160" s="21" t="s">
        <v>23</v>
      </c>
      <c r="I160" s="21" t="s">
        <v>32</v>
      </c>
      <c r="J160" s="21" t="s">
        <v>23</v>
      </c>
      <c r="K160" s="21" t="s">
        <v>28</v>
      </c>
      <c r="L160" s="21" t="s">
        <v>28</v>
      </c>
      <c r="M160" s="21" t="s">
        <v>24</v>
      </c>
      <c r="N160" s="21" t="s">
        <v>33</v>
      </c>
      <c r="O160" s="21" t="s">
        <v>23</v>
      </c>
      <c r="P160" s="21" t="s">
        <v>32</v>
      </c>
      <c r="Q160" s="21" t="s">
        <v>40</v>
      </c>
      <c r="R160" s="21" t="s">
        <v>33</v>
      </c>
      <c r="S160" s="21" t="s">
        <v>238</v>
      </c>
    </row>
  </sheetData>
  <autoFilter ref="A1:S160" xr:uid="{B73F336F-1421-4202-8578-292EF50629C9}"/>
  <sortState xmlns:xlrd2="http://schemas.microsoft.com/office/spreadsheetml/2017/richdata2" ref="A2:S160">
    <sortCondition ref="D2:D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Klide Alberto</dc:creator>
  <cp:keywords/>
  <dc:description/>
  <cp:lastModifiedBy>Klide Alberto</cp:lastModifiedBy>
  <cp:revision/>
  <dcterms:created xsi:type="dcterms:W3CDTF">2025-02-17T01:15:30Z</dcterms:created>
  <dcterms:modified xsi:type="dcterms:W3CDTF">2025-02-19T04:57:34Z</dcterms:modified>
  <cp:category/>
  <cp:contentStatus/>
</cp:coreProperties>
</file>