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"/>
    </mc:Choice>
  </mc:AlternateContent>
  <xr:revisionPtr revIDLastSave="0" documentId="13_ncr:1_{928C29B2-DFFA-4E21-AD4D-4032CD9C77EB}" xr6:coauthVersionLast="43" xr6:coauthVersionMax="43" xr10:uidLastSave="{00000000-0000-0000-0000-000000000000}"/>
  <bookViews>
    <workbookView xWindow="-120" yWindow="-120" windowWidth="21840" windowHeight="13140" xr2:uid="{E4F41EA2-CDA8-4ED2-B16B-73B5F3547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  <c r="M41" i="1"/>
  <c r="L41" i="1"/>
  <c r="K41" i="1"/>
  <c r="G41" i="1"/>
  <c r="F41" i="1"/>
  <c r="E41" i="1"/>
  <c r="J11" i="1"/>
  <c r="P11" i="1" s="1"/>
  <c r="D12" i="1" s="1"/>
  <c r="J12" i="1" s="1"/>
  <c r="P12" i="1" s="1"/>
  <c r="D13" i="1" s="1"/>
  <c r="J13" i="1" s="1"/>
  <c r="P13" i="1" s="1"/>
  <c r="D14" i="1" s="1"/>
  <c r="J14" i="1" s="1"/>
  <c r="P14" i="1" s="1"/>
  <c r="D15" i="1" s="1"/>
  <c r="J15" i="1" s="1"/>
  <c r="P15" i="1" s="1"/>
  <c r="D16" i="1" s="1"/>
  <c r="J16" i="1" s="1"/>
  <c r="P16" i="1" s="1"/>
  <c r="D17" i="1" s="1"/>
  <c r="J17" i="1" s="1"/>
  <c r="P17" i="1" s="1"/>
  <c r="D18" i="1" s="1"/>
  <c r="J18" i="1" s="1"/>
  <c r="P18" i="1" s="1"/>
  <c r="D19" i="1" s="1"/>
  <c r="J19" i="1" s="1"/>
  <c r="P19" i="1" s="1"/>
  <c r="D20" i="1" s="1"/>
  <c r="J20" i="1" s="1"/>
  <c r="P20" i="1" s="1"/>
  <c r="D21" i="1" s="1"/>
  <c r="J21" i="1" s="1"/>
  <c r="P21" i="1" s="1"/>
  <c r="D22" i="1" s="1"/>
  <c r="J22" i="1" s="1"/>
  <c r="P22" i="1" s="1"/>
  <c r="D23" i="1" s="1"/>
  <c r="J23" i="1" s="1"/>
  <c r="P23" i="1" s="1"/>
  <c r="D24" i="1" s="1"/>
  <c r="J24" i="1" s="1"/>
  <c r="P24" i="1" s="1"/>
  <c r="D25" i="1" s="1"/>
  <c r="J25" i="1" s="1"/>
  <c r="P25" i="1" s="1"/>
  <c r="D26" i="1" s="1"/>
  <c r="J26" i="1" s="1"/>
  <c r="P26" i="1" s="1"/>
  <c r="D27" i="1" s="1"/>
  <c r="J27" i="1" s="1"/>
  <c r="P27" i="1" s="1"/>
  <c r="D28" i="1" s="1"/>
  <c r="J28" i="1" s="1"/>
  <c r="P28" i="1" s="1"/>
  <c r="D29" i="1" s="1"/>
  <c r="J29" i="1" s="1"/>
  <c r="P29" i="1" s="1"/>
  <c r="D30" i="1" s="1"/>
  <c r="J30" i="1" s="1"/>
  <c r="P30" i="1" s="1"/>
  <c r="D31" i="1" s="1"/>
  <c r="J31" i="1" s="1"/>
  <c r="P31" i="1" s="1"/>
  <c r="D32" i="1" s="1"/>
  <c r="J32" i="1" s="1"/>
  <c r="P32" i="1" s="1"/>
  <c r="D33" i="1" s="1"/>
  <c r="J33" i="1" s="1"/>
  <c r="P33" i="1" s="1"/>
  <c r="D34" i="1" s="1"/>
  <c r="J34" i="1" s="1"/>
  <c r="P34" i="1" s="1"/>
  <c r="D35" i="1" s="1"/>
  <c r="J35" i="1" s="1"/>
  <c r="P35" i="1" s="1"/>
  <c r="D36" i="1" s="1"/>
  <c r="J36" i="1" s="1"/>
  <c r="P36" i="1" s="1"/>
  <c r="D37" i="1" s="1"/>
  <c r="J37" i="1" s="1"/>
  <c r="P37" i="1" s="1"/>
  <c r="D38" i="1" s="1"/>
  <c r="J38" i="1" s="1"/>
  <c r="P38" i="1" s="1"/>
  <c r="D39" i="1" s="1"/>
  <c r="J39" i="1" s="1"/>
  <c r="P39" i="1" s="1"/>
  <c r="P41" i="1" s="1"/>
  <c r="I11" i="1"/>
  <c r="O11" i="1" s="1"/>
  <c r="C12" i="1" s="1"/>
  <c r="I12" i="1" s="1"/>
  <c r="O12" i="1" s="1"/>
  <c r="C13" i="1" s="1"/>
  <c r="I13" i="1" s="1"/>
  <c r="O13" i="1" s="1"/>
  <c r="C14" i="1" s="1"/>
  <c r="I14" i="1" s="1"/>
  <c r="O14" i="1" s="1"/>
  <c r="C15" i="1" s="1"/>
  <c r="I15" i="1" s="1"/>
  <c r="O15" i="1" s="1"/>
  <c r="C16" i="1" s="1"/>
  <c r="I16" i="1" s="1"/>
  <c r="O16" i="1" s="1"/>
  <c r="C17" i="1" s="1"/>
  <c r="I17" i="1" s="1"/>
  <c r="O17" i="1" s="1"/>
  <c r="C18" i="1" s="1"/>
  <c r="I18" i="1" s="1"/>
  <c r="O18" i="1" s="1"/>
  <c r="C19" i="1" s="1"/>
  <c r="I19" i="1" s="1"/>
  <c r="O19" i="1" s="1"/>
  <c r="C20" i="1" s="1"/>
  <c r="I20" i="1" s="1"/>
  <c r="O20" i="1" s="1"/>
  <c r="C21" i="1" s="1"/>
  <c r="I21" i="1" s="1"/>
  <c r="O21" i="1" s="1"/>
  <c r="C22" i="1" s="1"/>
  <c r="I22" i="1" s="1"/>
  <c r="O22" i="1" s="1"/>
  <c r="C23" i="1" s="1"/>
  <c r="I23" i="1" s="1"/>
  <c r="O23" i="1" s="1"/>
  <c r="C24" i="1" s="1"/>
  <c r="I24" i="1" s="1"/>
  <c r="O24" i="1" s="1"/>
  <c r="C25" i="1" s="1"/>
  <c r="I25" i="1" s="1"/>
  <c r="O25" i="1" s="1"/>
  <c r="C26" i="1" s="1"/>
  <c r="I26" i="1" s="1"/>
  <c r="O26" i="1" s="1"/>
  <c r="C27" i="1" s="1"/>
  <c r="I27" i="1" s="1"/>
  <c r="O27" i="1" s="1"/>
  <c r="C28" i="1" s="1"/>
  <c r="I28" i="1" s="1"/>
  <c r="O28" i="1" s="1"/>
  <c r="C29" i="1" s="1"/>
  <c r="I29" i="1" s="1"/>
  <c r="O29" i="1" s="1"/>
  <c r="C30" i="1" s="1"/>
  <c r="I30" i="1" s="1"/>
  <c r="O30" i="1" s="1"/>
  <c r="C31" i="1" s="1"/>
  <c r="I31" i="1" s="1"/>
  <c r="O31" i="1" s="1"/>
  <c r="C32" i="1" s="1"/>
  <c r="I32" i="1" s="1"/>
  <c r="O32" i="1" s="1"/>
  <c r="C33" i="1" s="1"/>
  <c r="I33" i="1" s="1"/>
  <c r="O33" i="1" s="1"/>
  <c r="C34" i="1" s="1"/>
  <c r="I34" i="1" s="1"/>
  <c r="O34" i="1" s="1"/>
  <c r="C35" i="1" s="1"/>
  <c r="I35" i="1" s="1"/>
  <c r="O35" i="1" s="1"/>
  <c r="C36" i="1" s="1"/>
  <c r="I36" i="1" s="1"/>
  <c r="O36" i="1" s="1"/>
  <c r="C37" i="1" s="1"/>
  <c r="I37" i="1" s="1"/>
  <c r="O37" i="1" s="1"/>
  <c r="C38" i="1" s="1"/>
  <c r="I38" i="1" s="1"/>
  <c r="O38" i="1" s="1"/>
  <c r="C39" i="1" s="1"/>
  <c r="I39" i="1" s="1"/>
  <c r="O39" i="1" s="1"/>
  <c r="O41" i="1" s="1"/>
  <c r="H11" i="1"/>
  <c r="N11" i="1" s="1"/>
  <c r="B12" i="1" s="1"/>
  <c r="H12" i="1" s="1"/>
  <c r="N12" i="1" s="1"/>
  <c r="B13" i="1" s="1"/>
  <c r="H13" i="1" s="1"/>
  <c r="N13" i="1" s="1"/>
  <c r="B14" i="1" s="1"/>
  <c r="H14" i="1" s="1"/>
  <c r="N14" i="1" s="1"/>
  <c r="B15" i="1" s="1"/>
  <c r="H15" i="1" s="1"/>
  <c r="N15" i="1" s="1"/>
  <c r="B16" i="1" s="1"/>
  <c r="H16" i="1" s="1"/>
  <c r="N16" i="1" s="1"/>
  <c r="B17" i="1" s="1"/>
  <c r="H17" i="1" s="1"/>
  <c r="N17" i="1" s="1"/>
  <c r="B18" i="1" s="1"/>
  <c r="H18" i="1" s="1"/>
  <c r="N18" i="1" s="1"/>
  <c r="B19" i="1" s="1"/>
  <c r="H19" i="1" s="1"/>
  <c r="N19" i="1" s="1"/>
  <c r="B20" i="1" s="1"/>
  <c r="H20" i="1" s="1"/>
  <c r="N20" i="1" s="1"/>
  <c r="B21" i="1" s="1"/>
  <c r="H21" i="1" s="1"/>
  <c r="N21" i="1" s="1"/>
  <c r="B22" i="1" s="1"/>
  <c r="H22" i="1" s="1"/>
  <c r="N22" i="1" s="1"/>
  <c r="B23" i="1" s="1"/>
  <c r="H23" i="1" s="1"/>
  <c r="N23" i="1" s="1"/>
  <c r="B24" i="1" s="1"/>
  <c r="H24" i="1" s="1"/>
  <c r="N24" i="1" s="1"/>
  <c r="B25" i="1" s="1"/>
  <c r="H25" i="1" s="1"/>
  <c r="N25" i="1" s="1"/>
  <c r="B26" i="1" s="1"/>
  <c r="H26" i="1" s="1"/>
  <c r="N26" i="1" s="1"/>
  <c r="B27" i="1" s="1"/>
  <c r="H27" i="1" s="1"/>
  <c r="N27" i="1" s="1"/>
  <c r="B28" i="1" s="1"/>
  <c r="H28" i="1" s="1"/>
  <c r="N28" i="1" s="1"/>
  <c r="B29" i="1" s="1"/>
  <c r="H29" i="1" s="1"/>
  <c r="N29" i="1" s="1"/>
  <c r="B30" i="1" s="1"/>
  <c r="H30" i="1" s="1"/>
  <c r="N30" i="1" s="1"/>
  <c r="B31" i="1" s="1"/>
  <c r="H31" i="1" s="1"/>
  <c r="N31" i="1" s="1"/>
  <c r="B32" i="1" s="1"/>
  <c r="H32" i="1" s="1"/>
  <c r="N32" i="1" s="1"/>
  <c r="B33" i="1" s="1"/>
  <c r="H33" i="1" s="1"/>
  <c r="N33" i="1" s="1"/>
  <c r="B34" i="1" s="1"/>
  <c r="H34" i="1" s="1"/>
  <c r="N34" i="1" s="1"/>
  <c r="B35" i="1" s="1"/>
  <c r="H35" i="1" s="1"/>
  <c r="N35" i="1" s="1"/>
  <c r="B36" i="1" s="1"/>
  <c r="H36" i="1" s="1"/>
  <c r="N36" i="1" s="1"/>
  <c r="B37" i="1" s="1"/>
  <c r="H37" i="1" s="1"/>
  <c r="N37" i="1" s="1"/>
  <c r="B38" i="1" s="1"/>
  <c r="H38" i="1" s="1"/>
  <c r="N38" i="1" s="1"/>
  <c r="B39" i="1" s="1"/>
  <c r="H39" i="1" s="1"/>
  <c r="N39" i="1" s="1"/>
  <c r="N41" i="1" s="1"/>
  <c r="D11" i="1"/>
  <c r="C11" i="1"/>
  <c r="B11" i="1"/>
  <c r="P10" i="1"/>
  <c r="O10" i="1"/>
  <c r="N10" i="1"/>
  <c r="J10" i="1"/>
  <c r="I10" i="1"/>
  <c r="H1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<sst xmlns="http://schemas.openxmlformats.org/spreadsheetml/2006/main" count="25" uniqueCount="10">
  <si>
    <t>Date</t>
  </si>
  <si>
    <t>Opening Balance</t>
  </si>
  <si>
    <t>Loose (Pcs in 1000)</t>
  </si>
  <si>
    <t>Lable (Box)</t>
  </si>
  <si>
    <t>Lable (Pcs in 1000)</t>
  </si>
  <si>
    <t>Received</t>
  </si>
  <si>
    <t>Total</t>
  </si>
  <si>
    <t>Sales</t>
  </si>
  <si>
    <t>Closing Balance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</si>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</sst>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11" xfId="0" applyNumberFormat="1" applyBorder="1"/>
    <xf numFmtId="164" fontId="0" fillId="0" borderId="12" xfId="0" applyNumberFormat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" fontId="0" fillId="3" borderId="11" xfId="0" applyNumberFormat="1" applyFill="1" applyBorder="1"/>
    <xf numFmtId="164" fontId="0" fillId="3" borderId="12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7F78-F87D-4E82-B06D-F9141818193B}">
  <dimension ref="A2:P41"/>
  <sheetViews>
    <sheetView tabSelected="1" topLeftCell="A28" workbookViewId="0">
      <selection activeCell="H13" sqref="H13"/>
    </sheetView>
  </sheetViews>
  <sheetFormatPr defaultColWidth="12" defaultRowHeight="15" x14ac:dyDescent="0.25"/>
  <cols>
    <col min="3" max="3" width="10.85546875" bestFit="1" customWidth="1"/>
    <col min="6" max="6" width="7" customWidth="1"/>
    <col min="9" max="9" width="6.7109375" customWidth="1"/>
    <col min="12" max="12" width="6" customWidth="1"/>
    <col min="15" max="15" width="5.7109375" customWidth="1"/>
  </cols>
  <sheetData>
    <row r="2" spans="1:16" x14ac:dyDescent="0.25">
      <c r="B2" t="s">
        <v>0</v>
      </c>
      <c r="C2" s="2">
        <v>43556</v>
      </c>
      <c r="E2" t="s">
        <v>9</v>
      </c>
      <c r="G2" t="s">
        <v>0</v>
      </c>
      <c r="H2" s="2">
        <v>43585</v>
      </c>
    </row>
    <row r="5" spans="1:16" ht="15.75" thickBot="1" x14ac:dyDescent="0.3"/>
    <row r="6" spans="1:16" x14ac:dyDescent="0.25">
      <c r="A6" s="7" t="s">
        <v>0</v>
      </c>
      <c r="B6" s="12" t="s">
        <v>1</v>
      </c>
      <c r="C6" s="13"/>
      <c r="D6" s="14"/>
      <c r="E6" s="44" t="s">
        <v>5</v>
      </c>
      <c r="F6" s="45"/>
      <c r="G6" s="46"/>
      <c r="H6" s="12" t="s">
        <v>6</v>
      </c>
      <c r="I6" s="13"/>
      <c r="J6" s="14"/>
      <c r="K6" s="32" t="s">
        <v>7</v>
      </c>
      <c r="L6" s="33"/>
      <c r="M6" s="34"/>
      <c r="N6" s="12" t="s">
        <v>8</v>
      </c>
      <c r="O6" s="13"/>
      <c r="P6" s="14"/>
    </row>
    <row r="7" spans="1:16" x14ac:dyDescent="0.25">
      <c r="A7" s="8"/>
      <c r="B7" s="15" t="s">
        <v>2</v>
      </c>
      <c r="C7" s="3" t="s">
        <v>3</v>
      </c>
      <c r="D7" s="16" t="s">
        <v>4</v>
      </c>
      <c r="E7" s="47" t="s">
        <v>2</v>
      </c>
      <c r="F7" s="48" t="s">
        <v>3</v>
      </c>
      <c r="G7" s="49" t="s">
        <v>4</v>
      </c>
      <c r="H7" s="15" t="s">
        <v>2</v>
      </c>
      <c r="I7" s="3" t="s">
        <v>3</v>
      </c>
      <c r="J7" s="16" t="s">
        <v>4</v>
      </c>
      <c r="K7" s="35" t="s">
        <v>2</v>
      </c>
      <c r="L7" s="31" t="s">
        <v>3</v>
      </c>
      <c r="M7" s="36" t="s">
        <v>4</v>
      </c>
      <c r="N7" s="15" t="s">
        <v>2</v>
      </c>
      <c r="O7" s="3" t="s">
        <v>3</v>
      </c>
      <c r="P7" s="16" t="s">
        <v>4</v>
      </c>
    </row>
    <row r="8" spans="1:16" x14ac:dyDescent="0.25">
      <c r="A8" s="8"/>
      <c r="B8" s="15"/>
      <c r="C8" s="3"/>
      <c r="D8" s="16"/>
      <c r="E8" s="47"/>
      <c r="F8" s="48"/>
      <c r="G8" s="49"/>
      <c r="H8" s="15"/>
      <c r="I8" s="3"/>
      <c r="J8" s="16"/>
      <c r="K8" s="35"/>
      <c r="L8" s="31"/>
      <c r="M8" s="36"/>
      <c r="N8" s="15"/>
      <c r="O8" s="3"/>
      <c r="P8" s="16"/>
    </row>
    <row r="9" spans="1:16" x14ac:dyDescent="0.25">
      <c r="A9" s="9"/>
      <c r="B9" s="17"/>
      <c r="C9" s="1"/>
      <c r="D9" s="18"/>
      <c r="E9" s="26"/>
      <c r="F9" s="5"/>
      <c r="G9" s="27"/>
      <c r="H9" s="17"/>
      <c r="I9" s="1"/>
      <c r="J9" s="18"/>
      <c r="K9" s="37"/>
      <c r="L9" s="6"/>
      <c r="M9" s="38"/>
      <c r="N9" s="17"/>
      <c r="O9" s="1"/>
      <c r="P9" s="18"/>
    </row>
    <row r="10" spans="1:16" x14ac:dyDescent="0.25">
      <c r="A10" s="10">
        <v>43556</v>
      </c>
      <c r="B10" s="19">
        <v>1250.3</v>
      </c>
      <c r="C10" s="1">
        <v>12</v>
      </c>
      <c r="D10" s="20">
        <v>425.7</v>
      </c>
      <c r="E10" s="24">
        <v>388.7</v>
      </c>
      <c r="F10" s="5">
        <v>10</v>
      </c>
      <c r="G10" s="25">
        <v>375</v>
      </c>
      <c r="H10" s="19">
        <f>B10+E10-G10</f>
        <v>1264</v>
      </c>
      <c r="I10" s="1">
        <f>C10+F10</f>
        <v>22</v>
      </c>
      <c r="J10" s="20">
        <f>D10+G10</f>
        <v>800.7</v>
      </c>
      <c r="K10" s="39">
        <v>0</v>
      </c>
      <c r="L10" s="6">
        <v>0</v>
      </c>
      <c r="M10" s="40">
        <v>0</v>
      </c>
      <c r="N10" s="19">
        <f>H10-K10</f>
        <v>1264</v>
      </c>
      <c r="O10" s="4">
        <f>I10-L10</f>
        <v>22</v>
      </c>
      <c r="P10" s="20">
        <f>J10-M10</f>
        <v>800.7</v>
      </c>
    </row>
    <row r="11" spans="1:16" x14ac:dyDescent="0.25">
      <c r="A11" s="10">
        <v>43557</v>
      </c>
      <c r="B11" s="19">
        <f>N10</f>
        <v>1264</v>
      </c>
      <c r="C11" s="4">
        <f>O10</f>
        <v>22</v>
      </c>
      <c r="D11" s="20">
        <f>P10</f>
        <v>800.7</v>
      </c>
      <c r="E11" s="24">
        <v>245.3</v>
      </c>
      <c r="F11" s="5">
        <v>10</v>
      </c>
      <c r="G11" s="25">
        <v>123.2</v>
      </c>
      <c r="H11" s="19">
        <f t="shared" ref="H11:H39" si="0">B11+E11-G11</f>
        <v>1386.1</v>
      </c>
      <c r="I11" s="1">
        <f t="shared" ref="I11:I39" si="1">C11+F11</f>
        <v>32</v>
      </c>
      <c r="J11" s="20">
        <f t="shared" ref="J11:J39" si="2">D11+G11</f>
        <v>923.90000000000009</v>
      </c>
      <c r="K11" s="37"/>
      <c r="L11" s="6">
        <v>12</v>
      </c>
      <c r="M11" s="40">
        <v>275.60000000000002</v>
      </c>
      <c r="N11" s="19">
        <f t="shared" ref="N11:N39" si="3">H11-K11</f>
        <v>1386.1</v>
      </c>
      <c r="O11" s="4">
        <f t="shared" ref="O11:O39" si="4">I11-L11</f>
        <v>20</v>
      </c>
      <c r="P11" s="20">
        <f t="shared" ref="P11:P39" si="5">J11-M11</f>
        <v>648.30000000000007</v>
      </c>
    </row>
    <row r="12" spans="1:16" x14ac:dyDescent="0.25">
      <c r="A12" s="10">
        <v>43558</v>
      </c>
      <c r="B12" s="19">
        <f t="shared" ref="B12:B39" si="6">N11</f>
        <v>1386.1</v>
      </c>
      <c r="C12" s="4">
        <f t="shared" ref="C12:C39" si="7">O11</f>
        <v>20</v>
      </c>
      <c r="D12" s="20">
        <f t="shared" ref="D12:D39" si="8">P11</f>
        <v>648.30000000000007</v>
      </c>
      <c r="E12" s="26"/>
      <c r="F12" s="5"/>
      <c r="G12" s="27"/>
      <c r="H12" s="19">
        <f t="shared" si="0"/>
        <v>1386.1</v>
      </c>
      <c r="I12" s="1">
        <f t="shared" si="1"/>
        <v>20</v>
      </c>
      <c r="J12" s="20">
        <f t="shared" si="2"/>
        <v>648.30000000000007</v>
      </c>
      <c r="K12" s="37"/>
      <c r="L12" s="6"/>
      <c r="M12" s="38"/>
      <c r="N12" s="19">
        <f t="shared" si="3"/>
        <v>1386.1</v>
      </c>
      <c r="O12" s="4">
        <f t="shared" si="4"/>
        <v>20</v>
      </c>
      <c r="P12" s="20">
        <f t="shared" si="5"/>
        <v>648.30000000000007</v>
      </c>
    </row>
    <row r="13" spans="1:16" x14ac:dyDescent="0.25">
      <c r="A13" s="10">
        <v>43559</v>
      </c>
      <c r="B13" s="19">
        <f t="shared" si="6"/>
        <v>1386.1</v>
      </c>
      <c r="C13" s="4">
        <f t="shared" si="7"/>
        <v>20</v>
      </c>
      <c r="D13" s="20">
        <f t="shared" si="8"/>
        <v>648.30000000000007</v>
      </c>
      <c r="E13" s="26"/>
      <c r="F13" s="5"/>
      <c r="G13" s="27"/>
      <c r="H13" s="19">
        <f t="shared" si="0"/>
        <v>1386.1</v>
      </c>
      <c r="I13" s="1">
        <f t="shared" si="1"/>
        <v>20</v>
      </c>
      <c r="J13" s="20">
        <f t="shared" si="2"/>
        <v>648.30000000000007</v>
      </c>
      <c r="K13" s="37"/>
      <c r="L13" s="6"/>
      <c r="M13" s="38"/>
      <c r="N13" s="19">
        <f t="shared" si="3"/>
        <v>1386.1</v>
      </c>
      <c r="O13" s="4">
        <f t="shared" si="4"/>
        <v>20</v>
      </c>
      <c r="P13" s="20">
        <f t="shared" si="5"/>
        <v>648.30000000000007</v>
      </c>
    </row>
    <row r="14" spans="1:16" x14ac:dyDescent="0.25">
      <c r="A14" s="10">
        <v>43560</v>
      </c>
      <c r="B14" s="19">
        <f t="shared" si="6"/>
        <v>1386.1</v>
      </c>
      <c r="C14" s="4">
        <f t="shared" si="7"/>
        <v>20</v>
      </c>
      <c r="D14" s="20">
        <f t="shared" si="8"/>
        <v>648.30000000000007</v>
      </c>
      <c r="E14" s="26"/>
      <c r="F14" s="5"/>
      <c r="G14" s="27"/>
      <c r="H14" s="19">
        <f t="shared" si="0"/>
        <v>1386.1</v>
      </c>
      <c r="I14" s="1">
        <f t="shared" si="1"/>
        <v>20</v>
      </c>
      <c r="J14" s="20">
        <f t="shared" si="2"/>
        <v>648.30000000000007</v>
      </c>
      <c r="K14" s="37"/>
      <c r="L14" s="6"/>
      <c r="M14" s="38"/>
      <c r="N14" s="19">
        <f t="shared" si="3"/>
        <v>1386.1</v>
      </c>
      <c r="O14" s="4">
        <f t="shared" si="4"/>
        <v>20</v>
      </c>
      <c r="P14" s="20">
        <f t="shared" si="5"/>
        <v>648.30000000000007</v>
      </c>
    </row>
    <row r="15" spans="1:16" x14ac:dyDescent="0.25">
      <c r="A15" s="10">
        <v>43561</v>
      </c>
      <c r="B15" s="19">
        <f t="shared" si="6"/>
        <v>1386.1</v>
      </c>
      <c r="C15" s="4">
        <f t="shared" si="7"/>
        <v>20</v>
      </c>
      <c r="D15" s="20">
        <f t="shared" si="8"/>
        <v>648.30000000000007</v>
      </c>
      <c r="E15" s="26"/>
      <c r="F15" s="5"/>
      <c r="G15" s="27"/>
      <c r="H15" s="19">
        <f t="shared" si="0"/>
        <v>1386.1</v>
      </c>
      <c r="I15" s="1">
        <f t="shared" si="1"/>
        <v>20</v>
      </c>
      <c r="J15" s="20">
        <f t="shared" si="2"/>
        <v>648.30000000000007</v>
      </c>
      <c r="K15" s="37"/>
      <c r="L15" s="6"/>
      <c r="M15" s="38"/>
      <c r="N15" s="19">
        <f t="shared" si="3"/>
        <v>1386.1</v>
      </c>
      <c r="O15" s="4">
        <f t="shared" si="4"/>
        <v>20</v>
      </c>
      <c r="P15" s="20">
        <f t="shared" si="5"/>
        <v>648.30000000000007</v>
      </c>
    </row>
    <row r="16" spans="1:16" x14ac:dyDescent="0.25">
      <c r="A16" s="10">
        <v>43562</v>
      </c>
      <c r="B16" s="19">
        <f t="shared" si="6"/>
        <v>1386.1</v>
      </c>
      <c r="C16" s="4">
        <f t="shared" si="7"/>
        <v>20</v>
      </c>
      <c r="D16" s="20">
        <f t="shared" si="8"/>
        <v>648.30000000000007</v>
      </c>
      <c r="E16" s="26"/>
      <c r="F16" s="5"/>
      <c r="G16" s="27"/>
      <c r="H16" s="19">
        <f t="shared" si="0"/>
        <v>1386.1</v>
      </c>
      <c r="I16" s="1">
        <f t="shared" si="1"/>
        <v>20</v>
      </c>
      <c r="J16" s="20">
        <f t="shared" si="2"/>
        <v>648.30000000000007</v>
      </c>
      <c r="K16" s="37"/>
      <c r="L16" s="6"/>
      <c r="M16" s="38"/>
      <c r="N16" s="19">
        <f t="shared" si="3"/>
        <v>1386.1</v>
      </c>
      <c r="O16" s="4">
        <f t="shared" si="4"/>
        <v>20</v>
      </c>
      <c r="P16" s="20">
        <f t="shared" si="5"/>
        <v>648.30000000000007</v>
      </c>
    </row>
    <row r="17" spans="1:16" x14ac:dyDescent="0.25">
      <c r="A17" s="10">
        <v>43563</v>
      </c>
      <c r="B17" s="19">
        <f t="shared" si="6"/>
        <v>1386.1</v>
      </c>
      <c r="C17" s="4">
        <f t="shared" si="7"/>
        <v>20</v>
      </c>
      <c r="D17" s="20">
        <f t="shared" si="8"/>
        <v>648.30000000000007</v>
      </c>
      <c r="E17" s="26"/>
      <c r="F17" s="5"/>
      <c r="G17" s="27"/>
      <c r="H17" s="19">
        <f t="shared" si="0"/>
        <v>1386.1</v>
      </c>
      <c r="I17" s="1">
        <f t="shared" si="1"/>
        <v>20</v>
      </c>
      <c r="J17" s="20">
        <f t="shared" si="2"/>
        <v>648.30000000000007</v>
      </c>
      <c r="K17" s="37"/>
      <c r="L17" s="6"/>
      <c r="M17" s="38"/>
      <c r="N17" s="19">
        <f t="shared" si="3"/>
        <v>1386.1</v>
      </c>
      <c r="O17" s="4">
        <f t="shared" si="4"/>
        <v>20</v>
      </c>
      <c r="P17" s="20">
        <f t="shared" si="5"/>
        <v>648.30000000000007</v>
      </c>
    </row>
    <row r="18" spans="1:16" x14ac:dyDescent="0.25">
      <c r="A18" s="10">
        <v>43564</v>
      </c>
      <c r="B18" s="19">
        <f t="shared" si="6"/>
        <v>1386.1</v>
      </c>
      <c r="C18" s="4">
        <f t="shared" si="7"/>
        <v>20</v>
      </c>
      <c r="D18" s="20">
        <f t="shared" si="8"/>
        <v>648.30000000000007</v>
      </c>
      <c r="E18" s="26"/>
      <c r="F18" s="5"/>
      <c r="G18" s="27"/>
      <c r="H18" s="19">
        <f t="shared" si="0"/>
        <v>1386.1</v>
      </c>
      <c r="I18" s="1">
        <f t="shared" si="1"/>
        <v>20</v>
      </c>
      <c r="J18" s="20">
        <f t="shared" si="2"/>
        <v>648.30000000000007</v>
      </c>
      <c r="K18" s="37"/>
      <c r="L18" s="6"/>
      <c r="M18" s="38"/>
      <c r="N18" s="19">
        <f t="shared" si="3"/>
        <v>1386.1</v>
      </c>
      <c r="O18" s="4">
        <f t="shared" si="4"/>
        <v>20</v>
      </c>
      <c r="P18" s="20">
        <f t="shared" si="5"/>
        <v>648.30000000000007</v>
      </c>
    </row>
    <row r="19" spans="1:16" x14ac:dyDescent="0.25">
      <c r="A19" s="10">
        <v>43565</v>
      </c>
      <c r="B19" s="19">
        <f t="shared" si="6"/>
        <v>1386.1</v>
      </c>
      <c r="C19" s="4">
        <f t="shared" si="7"/>
        <v>20</v>
      </c>
      <c r="D19" s="20">
        <f t="shared" si="8"/>
        <v>648.30000000000007</v>
      </c>
      <c r="E19" s="26"/>
      <c r="F19" s="5"/>
      <c r="G19" s="27"/>
      <c r="H19" s="19">
        <f t="shared" si="0"/>
        <v>1386.1</v>
      </c>
      <c r="I19" s="1">
        <f t="shared" si="1"/>
        <v>20</v>
      </c>
      <c r="J19" s="20">
        <f t="shared" si="2"/>
        <v>648.30000000000007</v>
      </c>
      <c r="K19" s="37"/>
      <c r="L19" s="6"/>
      <c r="M19" s="38"/>
      <c r="N19" s="19">
        <f t="shared" si="3"/>
        <v>1386.1</v>
      </c>
      <c r="O19" s="4">
        <f t="shared" si="4"/>
        <v>20</v>
      </c>
      <c r="P19" s="20">
        <f t="shared" si="5"/>
        <v>648.30000000000007</v>
      </c>
    </row>
    <row r="20" spans="1:16" x14ac:dyDescent="0.25">
      <c r="A20" s="10">
        <f>A19+1</f>
        <v>43566</v>
      </c>
      <c r="B20" s="19">
        <f t="shared" si="6"/>
        <v>1386.1</v>
      </c>
      <c r="C20" s="4">
        <f t="shared" si="7"/>
        <v>20</v>
      </c>
      <c r="D20" s="20">
        <f t="shared" si="8"/>
        <v>648.30000000000007</v>
      </c>
      <c r="E20" s="26"/>
      <c r="F20" s="5"/>
      <c r="G20" s="27"/>
      <c r="H20" s="19">
        <f t="shared" si="0"/>
        <v>1386.1</v>
      </c>
      <c r="I20" s="1">
        <f t="shared" si="1"/>
        <v>20</v>
      </c>
      <c r="J20" s="20">
        <f t="shared" si="2"/>
        <v>648.30000000000007</v>
      </c>
      <c r="K20" s="37"/>
      <c r="L20" s="6"/>
      <c r="M20" s="38"/>
      <c r="N20" s="19">
        <f t="shared" si="3"/>
        <v>1386.1</v>
      </c>
      <c r="O20" s="4">
        <f t="shared" si="4"/>
        <v>20</v>
      </c>
      <c r="P20" s="20">
        <f t="shared" si="5"/>
        <v>648.30000000000007</v>
      </c>
    </row>
    <row r="21" spans="1:16" x14ac:dyDescent="0.25">
      <c r="A21" s="10">
        <f t="shared" ref="A21:A39" si="9">A20+1</f>
        <v>43567</v>
      </c>
      <c r="B21" s="19">
        <f t="shared" si="6"/>
        <v>1386.1</v>
      </c>
      <c r="C21" s="4">
        <f t="shared" si="7"/>
        <v>20</v>
      </c>
      <c r="D21" s="20">
        <f t="shared" si="8"/>
        <v>648.30000000000007</v>
      </c>
      <c r="E21" s="26"/>
      <c r="F21" s="5"/>
      <c r="G21" s="27"/>
      <c r="H21" s="19">
        <f t="shared" si="0"/>
        <v>1386.1</v>
      </c>
      <c r="I21" s="1">
        <f t="shared" si="1"/>
        <v>20</v>
      </c>
      <c r="J21" s="20">
        <f t="shared" si="2"/>
        <v>648.30000000000007</v>
      </c>
      <c r="K21" s="37"/>
      <c r="L21" s="6"/>
      <c r="M21" s="38"/>
      <c r="N21" s="19">
        <f t="shared" si="3"/>
        <v>1386.1</v>
      </c>
      <c r="O21" s="4">
        <f t="shared" si="4"/>
        <v>20</v>
      </c>
      <c r="P21" s="20">
        <f t="shared" si="5"/>
        <v>648.30000000000007</v>
      </c>
    </row>
    <row r="22" spans="1:16" x14ac:dyDescent="0.25">
      <c r="A22" s="10">
        <f t="shared" si="9"/>
        <v>43568</v>
      </c>
      <c r="B22" s="19">
        <f t="shared" si="6"/>
        <v>1386.1</v>
      </c>
      <c r="C22" s="4">
        <f t="shared" si="7"/>
        <v>20</v>
      </c>
      <c r="D22" s="20">
        <f t="shared" si="8"/>
        <v>648.30000000000007</v>
      </c>
      <c r="E22" s="26"/>
      <c r="F22" s="5"/>
      <c r="G22" s="27"/>
      <c r="H22" s="19">
        <f t="shared" si="0"/>
        <v>1386.1</v>
      </c>
      <c r="I22" s="1">
        <f t="shared" si="1"/>
        <v>20</v>
      </c>
      <c r="J22" s="20">
        <f t="shared" si="2"/>
        <v>648.30000000000007</v>
      </c>
      <c r="K22" s="37"/>
      <c r="L22" s="6"/>
      <c r="M22" s="38"/>
      <c r="N22" s="19">
        <f t="shared" si="3"/>
        <v>1386.1</v>
      </c>
      <c r="O22" s="4">
        <f t="shared" si="4"/>
        <v>20</v>
      </c>
      <c r="P22" s="20">
        <f t="shared" si="5"/>
        <v>648.30000000000007</v>
      </c>
    </row>
    <row r="23" spans="1:16" x14ac:dyDescent="0.25">
      <c r="A23" s="10">
        <f t="shared" si="9"/>
        <v>43569</v>
      </c>
      <c r="B23" s="19">
        <f t="shared" si="6"/>
        <v>1386.1</v>
      </c>
      <c r="C23" s="4">
        <f t="shared" si="7"/>
        <v>20</v>
      </c>
      <c r="D23" s="20">
        <f t="shared" si="8"/>
        <v>648.30000000000007</v>
      </c>
      <c r="E23" s="26"/>
      <c r="F23" s="5"/>
      <c r="G23" s="27"/>
      <c r="H23" s="19">
        <f t="shared" si="0"/>
        <v>1386.1</v>
      </c>
      <c r="I23" s="1">
        <f t="shared" si="1"/>
        <v>20</v>
      </c>
      <c r="J23" s="20">
        <f t="shared" si="2"/>
        <v>648.30000000000007</v>
      </c>
      <c r="K23" s="37"/>
      <c r="L23" s="6"/>
      <c r="M23" s="38"/>
      <c r="N23" s="19">
        <f t="shared" si="3"/>
        <v>1386.1</v>
      </c>
      <c r="O23" s="4">
        <f t="shared" si="4"/>
        <v>20</v>
      </c>
      <c r="P23" s="20">
        <f t="shared" si="5"/>
        <v>648.30000000000007</v>
      </c>
    </row>
    <row r="24" spans="1:16" x14ac:dyDescent="0.25">
      <c r="A24" s="10">
        <f t="shared" si="9"/>
        <v>43570</v>
      </c>
      <c r="B24" s="19">
        <f t="shared" si="6"/>
        <v>1386.1</v>
      </c>
      <c r="C24" s="4">
        <f t="shared" si="7"/>
        <v>20</v>
      </c>
      <c r="D24" s="20">
        <f t="shared" si="8"/>
        <v>648.30000000000007</v>
      </c>
      <c r="E24" s="26"/>
      <c r="F24" s="5"/>
      <c r="G24" s="27"/>
      <c r="H24" s="19">
        <f t="shared" si="0"/>
        <v>1386.1</v>
      </c>
      <c r="I24" s="1">
        <f t="shared" si="1"/>
        <v>20</v>
      </c>
      <c r="J24" s="20">
        <f t="shared" si="2"/>
        <v>648.30000000000007</v>
      </c>
      <c r="K24" s="37"/>
      <c r="L24" s="6"/>
      <c r="M24" s="38"/>
      <c r="N24" s="19">
        <f t="shared" si="3"/>
        <v>1386.1</v>
      </c>
      <c r="O24" s="4">
        <f t="shared" si="4"/>
        <v>20</v>
      </c>
      <c r="P24" s="20">
        <f t="shared" si="5"/>
        <v>648.30000000000007</v>
      </c>
    </row>
    <row r="25" spans="1:16" x14ac:dyDescent="0.25">
      <c r="A25" s="10">
        <f t="shared" si="9"/>
        <v>43571</v>
      </c>
      <c r="B25" s="19">
        <f t="shared" si="6"/>
        <v>1386.1</v>
      </c>
      <c r="C25" s="4">
        <f t="shared" si="7"/>
        <v>20</v>
      </c>
      <c r="D25" s="20">
        <f t="shared" si="8"/>
        <v>648.30000000000007</v>
      </c>
      <c r="E25" s="26"/>
      <c r="F25" s="5"/>
      <c r="G25" s="27"/>
      <c r="H25" s="19">
        <f t="shared" si="0"/>
        <v>1386.1</v>
      </c>
      <c r="I25" s="1">
        <f t="shared" si="1"/>
        <v>20</v>
      </c>
      <c r="J25" s="20">
        <f t="shared" si="2"/>
        <v>648.30000000000007</v>
      </c>
      <c r="K25" s="37"/>
      <c r="L25" s="6"/>
      <c r="M25" s="38"/>
      <c r="N25" s="19">
        <f t="shared" si="3"/>
        <v>1386.1</v>
      </c>
      <c r="O25" s="4">
        <f t="shared" si="4"/>
        <v>20</v>
      </c>
      <c r="P25" s="20">
        <f t="shared" si="5"/>
        <v>648.30000000000007</v>
      </c>
    </row>
    <row r="26" spans="1:16" x14ac:dyDescent="0.25">
      <c r="A26" s="10">
        <f t="shared" si="9"/>
        <v>43572</v>
      </c>
      <c r="B26" s="19">
        <f t="shared" si="6"/>
        <v>1386.1</v>
      </c>
      <c r="C26" s="4">
        <f t="shared" si="7"/>
        <v>20</v>
      </c>
      <c r="D26" s="20">
        <f t="shared" si="8"/>
        <v>648.30000000000007</v>
      </c>
      <c r="E26" s="26"/>
      <c r="F26" s="5"/>
      <c r="G26" s="27"/>
      <c r="H26" s="19">
        <f t="shared" si="0"/>
        <v>1386.1</v>
      </c>
      <c r="I26" s="1">
        <f t="shared" si="1"/>
        <v>20</v>
      </c>
      <c r="J26" s="20">
        <f t="shared" si="2"/>
        <v>648.30000000000007</v>
      </c>
      <c r="K26" s="37"/>
      <c r="L26" s="6"/>
      <c r="M26" s="38"/>
      <c r="N26" s="19">
        <f t="shared" si="3"/>
        <v>1386.1</v>
      </c>
      <c r="O26" s="4">
        <f t="shared" si="4"/>
        <v>20</v>
      </c>
      <c r="P26" s="20">
        <f t="shared" si="5"/>
        <v>648.30000000000007</v>
      </c>
    </row>
    <row r="27" spans="1:16" x14ac:dyDescent="0.25">
      <c r="A27" s="10">
        <f t="shared" si="9"/>
        <v>43573</v>
      </c>
      <c r="B27" s="19">
        <f t="shared" si="6"/>
        <v>1386.1</v>
      </c>
      <c r="C27" s="4">
        <f t="shared" si="7"/>
        <v>20</v>
      </c>
      <c r="D27" s="20">
        <f t="shared" si="8"/>
        <v>648.30000000000007</v>
      </c>
      <c r="E27" s="26"/>
      <c r="F27" s="5"/>
      <c r="G27" s="27"/>
      <c r="H27" s="19">
        <f t="shared" si="0"/>
        <v>1386.1</v>
      </c>
      <c r="I27" s="1">
        <f t="shared" si="1"/>
        <v>20</v>
      </c>
      <c r="J27" s="20">
        <f t="shared" si="2"/>
        <v>648.30000000000007</v>
      </c>
      <c r="K27" s="37"/>
      <c r="L27" s="6"/>
      <c r="M27" s="38"/>
      <c r="N27" s="19">
        <f t="shared" si="3"/>
        <v>1386.1</v>
      </c>
      <c r="O27" s="4">
        <f t="shared" si="4"/>
        <v>20</v>
      </c>
      <c r="P27" s="20">
        <f t="shared" si="5"/>
        <v>648.30000000000007</v>
      </c>
    </row>
    <row r="28" spans="1:16" x14ac:dyDescent="0.25">
      <c r="A28" s="10">
        <f t="shared" si="9"/>
        <v>43574</v>
      </c>
      <c r="B28" s="19">
        <f t="shared" si="6"/>
        <v>1386.1</v>
      </c>
      <c r="C28" s="4">
        <f t="shared" si="7"/>
        <v>20</v>
      </c>
      <c r="D28" s="20">
        <f t="shared" si="8"/>
        <v>648.30000000000007</v>
      </c>
      <c r="E28" s="26"/>
      <c r="F28" s="5"/>
      <c r="G28" s="27"/>
      <c r="H28" s="19">
        <f t="shared" si="0"/>
        <v>1386.1</v>
      </c>
      <c r="I28" s="1">
        <f t="shared" si="1"/>
        <v>20</v>
      </c>
      <c r="J28" s="20">
        <f t="shared" si="2"/>
        <v>648.30000000000007</v>
      </c>
      <c r="K28" s="37"/>
      <c r="L28" s="6"/>
      <c r="M28" s="38"/>
      <c r="N28" s="19">
        <f t="shared" si="3"/>
        <v>1386.1</v>
      </c>
      <c r="O28" s="4">
        <f t="shared" si="4"/>
        <v>20</v>
      </c>
      <c r="P28" s="20">
        <f t="shared" si="5"/>
        <v>648.30000000000007</v>
      </c>
    </row>
    <row r="29" spans="1:16" x14ac:dyDescent="0.25">
      <c r="A29" s="10">
        <f t="shared" si="9"/>
        <v>43575</v>
      </c>
      <c r="B29" s="19">
        <f t="shared" si="6"/>
        <v>1386.1</v>
      </c>
      <c r="C29" s="4">
        <f t="shared" si="7"/>
        <v>20</v>
      </c>
      <c r="D29" s="20">
        <f t="shared" si="8"/>
        <v>648.30000000000007</v>
      </c>
      <c r="E29" s="26"/>
      <c r="F29" s="5"/>
      <c r="G29" s="27"/>
      <c r="H29" s="19">
        <f t="shared" si="0"/>
        <v>1386.1</v>
      </c>
      <c r="I29" s="1">
        <f t="shared" si="1"/>
        <v>20</v>
      </c>
      <c r="J29" s="20">
        <f t="shared" si="2"/>
        <v>648.30000000000007</v>
      </c>
      <c r="K29" s="37"/>
      <c r="L29" s="6"/>
      <c r="M29" s="38"/>
      <c r="N29" s="19">
        <f t="shared" si="3"/>
        <v>1386.1</v>
      </c>
      <c r="O29" s="4">
        <f t="shared" si="4"/>
        <v>20</v>
      </c>
      <c r="P29" s="20">
        <f t="shared" si="5"/>
        <v>648.30000000000007</v>
      </c>
    </row>
    <row r="30" spans="1:16" x14ac:dyDescent="0.25">
      <c r="A30" s="10">
        <f t="shared" si="9"/>
        <v>43576</v>
      </c>
      <c r="B30" s="19">
        <f t="shared" si="6"/>
        <v>1386.1</v>
      </c>
      <c r="C30" s="4">
        <f t="shared" si="7"/>
        <v>20</v>
      </c>
      <c r="D30" s="20">
        <f t="shared" si="8"/>
        <v>648.30000000000007</v>
      </c>
      <c r="E30" s="26"/>
      <c r="F30" s="5"/>
      <c r="G30" s="27"/>
      <c r="H30" s="19">
        <f t="shared" si="0"/>
        <v>1386.1</v>
      </c>
      <c r="I30" s="1">
        <f t="shared" si="1"/>
        <v>20</v>
      </c>
      <c r="J30" s="20">
        <f t="shared" si="2"/>
        <v>648.30000000000007</v>
      </c>
      <c r="K30" s="37"/>
      <c r="L30" s="6"/>
      <c r="M30" s="38"/>
      <c r="N30" s="19">
        <f t="shared" si="3"/>
        <v>1386.1</v>
      </c>
      <c r="O30" s="4">
        <f t="shared" si="4"/>
        <v>20</v>
      </c>
      <c r="P30" s="20">
        <f t="shared" si="5"/>
        <v>648.30000000000007</v>
      </c>
    </row>
    <row r="31" spans="1:16" x14ac:dyDescent="0.25">
      <c r="A31" s="10">
        <f t="shared" si="9"/>
        <v>43577</v>
      </c>
      <c r="B31" s="19">
        <f t="shared" si="6"/>
        <v>1386.1</v>
      </c>
      <c r="C31" s="4">
        <f t="shared" si="7"/>
        <v>20</v>
      </c>
      <c r="D31" s="20">
        <f t="shared" si="8"/>
        <v>648.30000000000007</v>
      </c>
      <c r="E31" s="26"/>
      <c r="F31" s="5"/>
      <c r="G31" s="27"/>
      <c r="H31" s="19">
        <f t="shared" si="0"/>
        <v>1386.1</v>
      </c>
      <c r="I31" s="1">
        <f t="shared" si="1"/>
        <v>20</v>
      </c>
      <c r="J31" s="20">
        <f t="shared" si="2"/>
        <v>648.30000000000007</v>
      </c>
      <c r="K31" s="37"/>
      <c r="L31" s="6"/>
      <c r="M31" s="38"/>
      <c r="N31" s="19">
        <f t="shared" si="3"/>
        <v>1386.1</v>
      </c>
      <c r="O31" s="4">
        <f t="shared" si="4"/>
        <v>20</v>
      </c>
      <c r="P31" s="20">
        <f t="shared" si="5"/>
        <v>648.30000000000007</v>
      </c>
    </row>
    <row r="32" spans="1:16" x14ac:dyDescent="0.25">
      <c r="A32" s="10">
        <f t="shared" si="9"/>
        <v>43578</v>
      </c>
      <c r="B32" s="19">
        <f t="shared" si="6"/>
        <v>1386.1</v>
      </c>
      <c r="C32" s="4">
        <f t="shared" si="7"/>
        <v>20</v>
      </c>
      <c r="D32" s="20">
        <f t="shared" si="8"/>
        <v>648.30000000000007</v>
      </c>
      <c r="E32" s="26"/>
      <c r="F32" s="5"/>
      <c r="G32" s="27"/>
      <c r="H32" s="19">
        <f t="shared" si="0"/>
        <v>1386.1</v>
      </c>
      <c r="I32" s="1">
        <f t="shared" si="1"/>
        <v>20</v>
      </c>
      <c r="J32" s="20">
        <f t="shared" si="2"/>
        <v>648.30000000000007</v>
      </c>
      <c r="K32" s="37"/>
      <c r="L32" s="6"/>
      <c r="M32" s="38"/>
      <c r="N32" s="19">
        <f t="shared" si="3"/>
        <v>1386.1</v>
      </c>
      <c r="O32" s="4">
        <f t="shared" si="4"/>
        <v>20</v>
      </c>
      <c r="P32" s="20">
        <f t="shared" si="5"/>
        <v>648.30000000000007</v>
      </c>
    </row>
    <row r="33" spans="1:16" x14ac:dyDescent="0.25">
      <c r="A33" s="10">
        <f t="shared" si="9"/>
        <v>43579</v>
      </c>
      <c r="B33" s="19">
        <f t="shared" si="6"/>
        <v>1386.1</v>
      </c>
      <c r="C33" s="4">
        <f t="shared" si="7"/>
        <v>20</v>
      </c>
      <c r="D33" s="20">
        <f t="shared" si="8"/>
        <v>648.30000000000007</v>
      </c>
      <c r="E33" s="26"/>
      <c r="F33" s="5"/>
      <c r="G33" s="27"/>
      <c r="H33" s="19">
        <f t="shared" si="0"/>
        <v>1386.1</v>
      </c>
      <c r="I33" s="1">
        <f t="shared" si="1"/>
        <v>20</v>
      </c>
      <c r="J33" s="20">
        <f t="shared" si="2"/>
        <v>648.30000000000007</v>
      </c>
      <c r="K33" s="37"/>
      <c r="L33" s="6"/>
      <c r="M33" s="38"/>
      <c r="N33" s="19">
        <f t="shared" si="3"/>
        <v>1386.1</v>
      </c>
      <c r="O33" s="4">
        <f t="shared" si="4"/>
        <v>20</v>
      </c>
      <c r="P33" s="20">
        <f t="shared" si="5"/>
        <v>648.30000000000007</v>
      </c>
    </row>
    <row r="34" spans="1:16" x14ac:dyDescent="0.25">
      <c r="A34" s="10">
        <f t="shared" si="9"/>
        <v>43580</v>
      </c>
      <c r="B34" s="19">
        <f t="shared" si="6"/>
        <v>1386.1</v>
      </c>
      <c r="C34" s="4">
        <f t="shared" si="7"/>
        <v>20</v>
      </c>
      <c r="D34" s="20">
        <f t="shared" si="8"/>
        <v>648.30000000000007</v>
      </c>
      <c r="E34" s="26"/>
      <c r="F34" s="5"/>
      <c r="G34" s="27"/>
      <c r="H34" s="19">
        <f t="shared" si="0"/>
        <v>1386.1</v>
      </c>
      <c r="I34" s="1">
        <f t="shared" si="1"/>
        <v>20</v>
      </c>
      <c r="J34" s="20">
        <f t="shared" si="2"/>
        <v>648.30000000000007</v>
      </c>
      <c r="K34" s="37"/>
      <c r="L34" s="6"/>
      <c r="M34" s="38"/>
      <c r="N34" s="19">
        <f t="shared" si="3"/>
        <v>1386.1</v>
      </c>
      <c r="O34" s="4">
        <f t="shared" si="4"/>
        <v>20</v>
      </c>
      <c r="P34" s="20">
        <f t="shared" si="5"/>
        <v>648.30000000000007</v>
      </c>
    </row>
    <row r="35" spans="1:16" x14ac:dyDescent="0.25">
      <c r="A35" s="10">
        <f t="shared" si="9"/>
        <v>43581</v>
      </c>
      <c r="B35" s="19">
        <f t="shared" si="6"/>
        <v>1386.1</v>
      </c>
      <c r="C35" s="4">
        <f t="shared" si="7"/>
        <v>20</v>
      </c>
      <c r="D35" s="20">
        <f t="shared" si="8"/>
        <v>648.30000000000007</v>
      </c>
      <c r="E35" s="26"/>
      <c r="F35" s="5"/>
      <c r="G35" s="27"/>
      <c r="H35" s="19">
        <f t="shared" si="0"/>
        <v>1386.1</v>
      </c>
      <c r="I35" s="1">
        <f t="shared" si="1"/>
        <v>20</v>
      </c>
      <c r="J35" s="20">
        <f t="shared" si="2"/>
        <v>648.30000000000007</v>
      </c>
      <c r="K35" s="37"/>
      <c r="L35" s="6"/>
      <c r="M35" s="38"/>
      <c r="N35" s="19">
        <f t="shared" si="3"/>
        <v>1386.1</v>
      </c>
      <c r="O35" s="4">
        <f t="shared" si="4"/>
        <v>20</v>
      </c>
      <c r="P35" s="20">
        <f t="shared" si="5"/>
        <v>648.30000000000007</v>
      </c>
    </row>
    <row r="36" spans="1:16" x14ac:dyDescent="0.25">
      <c r="A36" s="10">
        <f t="shared" si="9"/>
        <v>43582</v>
      </c>
      <c r="B36" s="19">
        <f t="shared" si="6"/>
        <v>1386.1</v>
      </c>
      <c r="C36" s="4">
        <f t="shared" si="7"/>
        <v>20</v>
      </c>
      <c r="D36" s="20">
        <f t="shared" si="8"/>
        <v>648.30000000000007</v>
      </c>
      <c r="E36" s="26"/>
      <c r="F36" s="5"/>
      <c r="G36" s="27"/>
      <c r="H36" s="19">
        <f t="shared" si="0"/>
        <v>1386.1</v>
      </c>
      <c r="I36" s="1">
        <f t="shared" si="1"/>
        <v>20</v>
      </c>
      <c r="J36" s="20">
        <f t="shared" si="2"/>
        <v>648.30000000000007</v>
      </c>
      <c r="K36" s="37"/>
      <c r="L36" s="6"/>
      <c r="M36" s="38"/>
      <c r="N36" s="19">
        <f t="shared" si="3"/>
        <v>1386.1</v>
      </c>
      <c r="O36" s="4">
        <f t="shared" si="4"/>
        <v>20</v>
      </c>
      <c r="P36" s="20">
        <f t="shared" si="5"/>
        <v>648.30000000000007</v>
      </c>
    </row>
    <row r="37" spans="1:16" x14ac:dyDescent="0.25">
      <c r="A37" s="10">
        <f t="shared" si="9"/>
        <v>43583</v>
      </c>
      <c r="B37" s="19">
        <f t="shared" si="6"/>
        <v>1386.1</v>
      </c>
      <c r="C37" s="4">
        <f t="shared" si="7"/>
        <v>20</v>
      </c>
      <c r="D37" s="20">
        <f t="shared" si="8"/>
        <v>648.30000000000007</v>
      </c>
      <c r="E37" s="26"/>
      <c r="F37" s="5"/>
      <c r="G37" s="27"/>
      <c r="H37" s="19">
        <f t="shared" si="0"/>
        <v>1386.1</v>
      </c>
      <c r="I37" s="1">
        <f t="shared" si="1"/>
        <v>20</v>
      </c>
      <c r="J37" s="20">
        <f t="shared" si="2"/>
        <v>648.30000000000007</v>
      </c>
      <c r="K37" s="37"/>
      <c r="L37" s="6"/>
      <c r="M37" s="38"/>
      <c r="N37" s="19">
        <f t="shared" si="3"/>
        <v>1386.1</v>
      </c>
      <c r="O37" s="4">
        <f t="shared" si="4"/>
        <v>20</v>
      </c>
      <c r="P37" s="20">
        <f t="shared" si="5"/>
        <v>648.30000000000007</v>
      </c>
    </row>
    <row r="38" spans="1:16" x14ac:dyDescent="0.25">
      <c r="A38" s="10">
        <f t="shared" si="9"/>
        <v>43584</v>
      </c>
      <c r="B38" s="19">
        <f t="shared" si="6"/>
        <v>1386.1</v>
      </c>
      <c r="C38" s="4">
        <f t="shared" si="7"/>
        <v>20</v>
      </c>
      <c r="D38" s="20">
        <f t="shared" si="8"/>
        <v>648.30000000000007</v>
      </c>
      <c r="E38" s="26"/>
      <c r="F38" s="5"/>
      <c r="G38" s="27"/>
      <c r="H38" s="19">
        <f t="shared" si="0"/>
        <v>1386.1</v>
      </c>
      <c r="I38" s="1">
        <f t="shared" si="1"/>
        <v>20</v>
      </c>
      <c r="J38" s="20">
        <f t="shared" si="2"/>
        <v>648.30000000000007</v>
      </c>
      <c r="K38" s="37"/>
      <c r="L38" s="6"/>
      <c r="M38" s="38"/>
      <c r="N38" s="19">
        <f t="shared" si="3"/>
        <v>1386.1</v>
      </c>
      <c r="O38" s="4">
        <f t="shared" si="4"/>
        <v>20</v>
      </c>
      <c r="P38" s="20">
        <f t="shared" si="5"/>
        <v>648.30000000000007</v>
      </c>
    </row>
    <row r="39" spans="1:16" x14ac:dyDescent="0.25">
      <c r="A39" s="10">
        <f t="shared" si="9"/>
        <v>43585</v>
      </c>
      <c r="B39" s="19">
        <f t="shared" si="6"/>
        <v>1386.1</v>
      </c>
      <c r="C39" s="4">
        <f t="shared" si="7"/>
        <v>20</v>
      </c>
      <c r="D39" s="20">
        <f t="shared" si="8"/>
        <v>648.30000000000007</v>
      </c>
      <c r="E39" s="26"/>
      <c r="F39" s="5"/>
      <c r="G39" s="27"/>
      <c r="H39" s="19">
        <f t="shared" si="0"/>
        <v>1386.1</v>
      </c>
      <c r="I39" s="1">
        <f t="shared" si="1"/>
        <v>20</v>
      </c>
      <c r="J39" s="20">
        <f t="shared" si="2"/>
        <v>648.30000000000007</v>
      </c>
      <c r="K39" s="37"/>
      <c r="L39" s="6"/>
      <c r="M39" s="38"/>
      <c r="N39" s="19">
        <f t="shared" si="3"/>
        <v>1386.1</v>
      </c>
      <c r="O39" s="4">
        <f t="shared" si="4"/>
        <v>20</v>
      </c>
      <c r="P39" s="20">
        <f t="shared" si="5"/>
        <v>648.30000000000007</v>
      </c>
    </row>
    <row r="40" spans="1:16" x14ac:dyDescent="0.25">
      <c r="A40" s="10"/>
      <c r="B40" s="17"/>
      <c r="C40" s="1"/>
      <c r="D40" s="18"/>
      <c r="E40" s="17"/>
      <c r="F40" s="1"/>
      <c r="G40" s="18"/>
      <c r="H40" s="17"/>
      <c r="I40" s="1"/>
      <c r="J40" s="18"/>
      <c r="K40" s="37"/>
      <c r="L40" s="6"/>
      <c r="M40" s="38"/>
      <c r="N40" s="17"/>
      <c r="O40" s="1"/>
      <c r="P40" s="18"/>
    </row>
    <row r="41" spans="1:16" ht="15.75" thickBot="1" x14ac:dyDescent="0.3">
      <c r="A41" s="11" t="s">
        <v>6</v>
      </c>
      <c r="B41" s="21">
        <f>B10</f>
        <v>1250.3</v>
      </c>
      <c r="C41" s="22">
        <f>C10</f>
        <v>12</v>
      </c>
      <c r="D41" s="23">
        <f>D10</f>
        <v>425.7</v>
      </c>
      <c r="E41" s="21">
        <f>SUM(E10:E39)</f>
        <v>634</v>
      </c>
      <c r="F41" s="22">
        <f>SUM(F10:F39)</f>
        <v>20</v>
      </c>
      <c r="G41" s="23">
        <f>SUM(G10:G39)</f>
        <v>498.2</v>
      </c>
      <c r="H41" s="28"/>
      <c r="I41" s="29"/>
      <c r="J41" s="30"/>
      <c r="K41" s="41">
        <f>SUM(K10:K39)</f>
        <v>0</v>
      </c>
      <c r="L41" s="42">
        <f>SUM(L10:L39)</f>
        <v>12</v>
      </c>
      <c r="M41" s="43">
        <f>SUM(M10:M39)</f>
        <v>275.60000000000002</v>
      </c>
      <c r="N41" s="21">
        <f>N39</f>
        <v>1386.1</v>
      </c>
      <c r="O41" s="22">
        <f>O39</f>
        <v>20</v>
      </c>
      <c r="P41" s="23">
        <f>P39</f>
        <v>648.30000000000007</v>
      </c>
    </row>
  </sheetData>
  <mergeCells count="21">
    <mergeCell ref="N6:P6"/>
    <mergeCell ref="N7:N8"/>
    <mergeCell ref="O7:O8"/>
    <mergeCell ref="P7:P8"/>
    <mergeCell ref="H6:J6"/>
    <mergeCell ref="H7:H8"/>
    <mergeCell ref="I7:I8"/>
    <mergeCell ref="J7:J8"/>
    <mergeCell ref="K6:M6"/>
    <mergeCell ref="K7:K8"/>
    <mergeCell ref="L7:L8"/>
    <mergeCell ref="M7:M8"/>
    <mergeCell ref="B6:D6"/>
    <mergeCell ref="B7:B8"/>
    <mergeCell ref="C7:C8"/>
    <mergeCell ref="D7:D8"/>
    <mergeCell ref="A7:A8"/>
    <mergeCell ref="E6:G6"/>
    <mergeCell ref="E7:E8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2019-06-09T14:18:14Z</dcterms:created>
  <dcterms:modified xsi:type="dcterms:W3CDTF">2019-06-09T14:45:27Z</dcterms:modified>
</cp:coreProperties>
</file>